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ommy Creek Research\Sampling\Geochronology\LAICPMS Data\"/>
    </mc:Choice>
  </mc:AlternateContent>
  <xr:revisionPtr revIDLastSave="0" documentId="8_{5CB6405E-3B2F-427F-BF09-E1F447233104}" xr6:coauthVersionLast="47" xr6:coauthVersionMax="47" xr10:uidLastSave="{00000000-0000-0000-0000-000000000000}"/>
  <bookViews>
    <workbookView xWindow="3450" yWindow="2970" windowWidth="21600" windowHeight="11385" activeTab="4" xr2:uid="{03D739A4-17AB-4234-A097-81B654A7C89F}"/>
  </bookViews>
  <sheets>
    <sheet name="Sheet1" sheetId="1" r:id="rId1"/>
    <sheet name="June 2018 Zircon" sheetId="5" r:id="rId2"/>
    <sheet name="November 2018 Zircon" sheetId="4" r:id="rId3"/>
    <sheet name="June 2019 Zircon" sheetId="2" r:id="rId4"/>
    <sheet name="August 2019 Zircon" sheetId="3" r:id="rId5"/>
    <sheet name="October 2018 Titanite" sheetId="6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2" hidden="1">'November 2018 Zircon'!$A$1:$BE$169</definedName>
    <definedName name="_gXY1">#REF!</definedName>
    <definedName name="ConcAgeTik1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7">#REF!</definedName>
    <definedName name="ConcAgeTik8">#REF!</definedName>
    <definedName name="ConcAgeTik9">#REF!</definedName>
    <definedName name="ConcAgeTikAge1" localSheetId="1">#REF!</definedName>
    <definedName name="ConcAgeTikAge1">#REF!</definedName>
    <definedName name="ConcAgeTikAge2" localSheetId="1">#REF!</definedName>
    <definedName name="ConcAgeTikAge2">#REF!</definedName>
    <definedName name="ConcAgeTikAge3" localSheetId="1">#REF!</definedName>
    <definedName name="ConcAgeTikAge3">#REF!</definedName>
    <definedName name="ConcAgeTikAge4" localSheetId="1">#REF!</definedName>
    <definedName name="ConcAgeTikAge4">#REF!</definedName>
    <definedName name="ConcAgeTikAge5" localSheetId="1">#REF!</definedName>
    <definedName name="ConcAgeTikAge5">#REF!</definedName>
    <definedName name="ConcAgeTikAge6">#REF!</definedName>
    <definedName name="ConcAgeTikAge7">#REF!</definedName>
    <definedName name="Ellipse1_1">#REF!</definedName>
    <definedName name="Ellipse1_10">#REF!</definedName>
    <definedName name="Ellipse1_11">#REF!</definedName>
    <definedName name="Ellipse1_12">#REF!</definedName>
    <definedName name="Ellipse1_13" localSheetId="2">#REF!</definedName>
    <definedName name="Ellipse1_13">#REF!</definedName>
    <definedName name="Ellipse1_14" localSheetId="2">#REF!</definedName>
    <definedName name="Ellipse1_14">#REF!</definedName>
    <definedName name="Ellipse1_15" localSheetId="2">#REF!</definedName>
    <definedName name="Ellipse1_15">#REF!</definedName>
    <definedName name="Ellipse1_16" localSheetId="2">#REF!</definedName>
    <definedName name="Ellipse1_16">#REF!</definedName>
    <definedName name="Ellipse1_17" localSheetId="2">#REF!</definedName>
    <definedName name="Ellipse1_17">#REF!</definedName>
    <definedName name="Ellipse1_18" localSheetId="2">#REF!</definedName>
    <definedName name="Ellipse1_18">#REF!</definedName>
    <definedName name="Ellipse1_19" localSheetId="2">#REF!</definedName>
    <definedName name="Ellipse1_19">#REF!</definedName>
    <definedName name="Ellipse1_2">#REF!</definedName>
    <definedName name="Ellipse1_20" localSheetId="2">#REF!</definedName>
    <definedName name="Ellipse1_20">#REF!</definedName>
    <definedName name="Ellipse1_21" localSheetId="2">#REF!</definedName>
    <definedName name="Ellipse1_21">#REF!</definedName>
    <definedName name="Ellipse1_22" localSheetId="2">#REF!</definedName>
    <definedName name="Ellipse1_22">#REF!</definedName>
    <definedName name="Ellipse1_23" localSheetId="2">#REF!</definedName>
    <definedName name="Ellipse1_23">#REF!</definedName>
    <definedName name="Ellipse1_24" localSheetId="2">#REF!</definedName>
    <definedName name="Ellipse1_24">#REF!</definedName>
    <definedName name="Ellipse1_25" localSheetId="2">#REF!</definedName>
    <definedName name="Ellipse1_25">#REF!</definedName>
    <definedName name="Ellipse1_26" localSheetId="2">#REF!</definedName>
    <definedName name="Ellipse1_26">#REF!</definedName>
    <definedName name="Ellipse1_27" localSheetId="2">#REF!</definedName>
    <definedName name="Ellipse1_27">#REF!</definedName>
    <definedName name="Ellipse1_28" localSheetId="2">#REF!</definedName>
    <definedName name="Ellipse1_28">#REF!</definedName>
    <definedName name="Ellipse1_29" localSheetId="2">#REF!</definedName>
    <definedName name="Ellipse1_29">#REF!</definedName>
    <definedName name="Ellipse1_3">#REF!</definedName>
    <definedName name="Ellipse1_30" localSheetId="2">#REF!</definedName>
    <definedName name="Ellipse1_30">#REF!</definedName>
    <definedName name="Ellipse1_31" localSheetId="2">#REF!</definedName>
    <definedName name="Ellipse1_31">#REF!</definedName>
    <definedName name="Ellipse1_32" localSheetId="2">#REF!</definedName>
    <definedName name="Ellipse1_32">#REF!</definedName>
    <definedName name="Ellipse1_33" localSheetId="2">#REF!</definedName>
    <definedName name="Ellipse1_33">#REF!</definedName>
    <definedName name="Ellipse1_34" localSheetId="2">#REF!</definedName>
    <definedName name="Ellipse1_34">#REF!</definedName>
    <definedName name="Ellipse1_35">#REF!</definedName>
    <definedName name="Ellipse1_4">#REF!</definedName>
    <definedName name="Ellipse1_5">#REF!</definedName>
    <definedName name="Ellipse1_56">#REF!</definedName>
    <definedName name="Ellipse1_6">#REF!</definedName>
    <definedName name="Ellipse1_64">#REF!</definedName>
    <definedName name="Ellipse1_65">#REF!</definedName>
    <definedName name="Ellipse1_66">#REF!</definedName>
    <definedName name="Ellipse1_67">#REF!</definedName>
    <definedName name="Ellipse1_68">#REF!</definedName>
    <definedName name="Ellipse1_69">#REF!</definedName>
    <definedName name="Ellipse1_7">#REF!</definedName>
    <definedName name="Ellipse1_70">#REF!</definedName>
    <definedName name="Ellipse1_71">#REF!</definedName>
    <definedName name="Ellipse1_72">#REF!</definedName>
    <definedName name="Ellipse1_73">#REF!</definedName>
    <definedName name="Ellipse1_74">#REF!</definedName>
    <definedName name="Ellipse1_75">#REF!</definedName>
    <definedName name="Ellipse1_76">#REF!</definedName>
    <definedName name="Ellipse1_77">#REF!</definedName>
    <definedName name="Ellipse1_78">#REF!</definedName>
    <definedName name="Ellipse1_79">#REF!</definedName>
    <definedName name="Ellipse1_8">#REF!</definedName>
    <definedName name="Ellipse1_80">#REF!</definedName>
    <definedName name="Ellipse1_81">#REF!</definedName>
    <definedName name="Ellipse1_82">#REF!</definedName>
    <definedName name="Ellipse1_83">#REF!</definedName>
    <definedName name="Ellipse1_84">#REF!</definedName>
    <definedName name="Ellipse1_85">#REF!</definedName>
    <definedName name="Ellipse1_86">#REF!</definedName>
    <definedName name="Ellipse1_9">#REF!</definedName>
    <definedName name="gauss" localSheetId="2">#REF!</definedName>
    <definedName name="gau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3" l="1"/>
  <c r="AI2" i="3"/>
  <c r="AJ2" i="3"/>
  <c r="I3" i="3"/>
  <c r="AI3" i="3"/>
  <c r="AJ3" i="3"/>
  <c r="I4" i="3"/>
  <c r="AI4" i="3"/>
  <c r="AJ4" i="3"/>
  <c r="I5" i="3"/>
  <c r="AI5" i="3"/>
  <c r="AJ5" i="3"/>
  <c r="I6" i="3"/>
  <c r="AI6" i="3"/>
  <c r="AJ6" i="3"/>
  <c r="I7" i="3"/>
  <c r="AI7" i="3"/>
  <c r="AJ7" i="3"/>
  <c r="I8" i="3"/>
  <c r="AI8" i="3"/>
  <c r="AJ8" i="3"/>
  <c r="I9" i="3"/>
  <c r="AI9" i="3"/>
  <c r="AJ9" i="3"/>
  <c r="I10" i="3"/>
  <c r="AI10" i="3"/>
  <c r="AJ10" i="3"/>
  <c r="I11" i="3"/>
  <c r="AI11" i="3"/>
  <c r="AJ11" i="3"/>
  <c r="I12" i="3"/>
  <c r="AI12" i="3"/>
  <c r="AJ12" i="3"/>
  <c r="I13" i="3"/>
  <c r="AI13" i="3"/>
  <c r="AJ13" i="3"/>
  <c r="I14" i="3"/>
  <c r="AI14" i="3"/>
  <c r="AJ14" i="3"/>
  <c r="I15" i="3"/>
  <c r="AI15" i="3"/>
  <c r="AJ15" i="3"/>
  <c r="I16" i="3"/>
  <c r="AI16" i="3"/>
  <c r="AJ16" i="3"/>
  <c r="I17" i="3"/>
  <c r="AI17" i="3"/>
  <c r="AJ17" i="3"/>
  <c r="I18" i="3"/>
  <c r="AI18" i="3"/>
  <c r="AJ18" i="3"/>
  <c r="I19" i="3"/>
  <c r="AI19" i="3"/>
  <c r="AJ19" i="3"/>
  <c r="I20" i="3"/>
  <c r="AI20" i="3"/>
  <c r="AJ20" i="3"/>
  <c r="I21" i="3"/>
  <c r="AI21" i="3"/>
  <c r="AJ21" i="3"/>
  <c r="I22" i="3"/>
  <c r="AI22" i="3"/>
  <c r="AJ22" i="3"/>
  <c r="I23" i="3"/>
  <c r="AI23" i="3"/>
  <c r="AJ23" i="3"/>
  <c r="I24" i="3"/>
  <c r="AI24" i="3"/>
  <c r="AJ24" i="3"/>
  <c r="I25" i="3"/>
  <c r="AI25" i="3"/>
  <c r="AJ25" i="3"/>
  <c r="I26" i="3"/>
  <c r="AI26" i="3"/>
  <c r="AJ26" i="3"/>
  <c r="I27" i="3"/>
  <c r="AI27" i="3"/>
  <c r="AJ27" i="3"/>
  <c r="I28" i="3"/>
  <c r="AI28" i="3"/>
  <c r="AJ28" i="3"/>
  <c r="I29" i="3"/>
  <c r="AI29" i="3"/>
  <c r="AJ29" i="3"/>
  <c r="I30" i="3"/>
  <c r="AI30" i="3"/>
  <c r="AJ30" i="3"/>
  <c r="I31" i="3"/>
  <c r="AI31" i="3"/>
  <c r="AJ31" i="3"/>
  <c r="I32" i="3"/>
  <c r="AI32" i="3"/>
  <c r="AJ32" i="3"/>
  <c r="I33" i="3"/>
  <c r="AI33" i="3"/>
  <c r="AJ33" i="3"/>
  <c r="I34" i="3"/>
  <c r="AI34" i="3"/>
  <c r="AJ34" i="3"/>
  <c r="I35" i="3"/>
  <c r="AI35" i="3"/>
  <c r="AJ35" i="3"/>
  <c r="I36" i="3"/>
  <c r="AI36" i="3"/>
  <c r="AJ36" i="3"/>
  <c r="I37" i="3"/>
  <c r="AI37" i="3"/>
  <c r="AJ37" i="3"/>
  <c r="I38" i="3"/>
  <c r="AI38" i="3"/>
  <c r="AJ38" i="3"/>
  <c r="I39" i="3"/>
  <c r="AI39" i="3"/>
  <c r="AJ39" i="3"/>
  <c r="I40" i="3"/>
  <c r="AI40" i="3"/>
  <c r="AJ40" i="3"/>
  <c r="I41" i="3"/>
  <c r="AI41" i="3"/>
  <c r="AJ41" i="3"/>
  <c r="I42" i="3"/>
  <c r="AI42" i="3"/>
  <c r="AJ42" i="3"/>
  <c r="I43" i="3"/>
  <c r="AI43" i="3"/>
  <c r="AJ43" i="3"/>
  <c r="I44" i="3"/>
  <c r="AI44" i="3"/>
  <c r="AJ44" i="3"/>
  <c r="I45" i="3"/>
  <c r="AI45" i="3"/>
  <c r="AJ45" i="3"/>
  <c r="I46" i="3"/>
  <c r="AI46" i="3"/>
  <c r="AJ46" i="3"/>
  <c r="I47" i="3"/>
  <c r="AI47" i="3"/>
  <c r="AJ47" i="3"/>
  <c r="I48" i="3"/>
  <c r="AI48" i="3"/>
  <c r="AJ48" i="3"/>
  <c r="I49" i="3"/>
  <c r="AI49" i="3"/>
  <c r="AJ49" i="3"/>
  <c r="I50" i="3"/>
  <c r="AI50" i="3"/>
  <c r="AJ50" i="3"/>
  <c r="I51" i="3"/>
  <c r="AI51" i="3"/>
  <c r="AJ51" i="3"/>
  <c r="I52" i="3"/>
  <c r="AI52" i="3"/>
  <c r="AJ52" i="3"/>
  <c r="I53" i="3"/>
  <c r="AI53" i="3"/>
  <c r="AJ53" i="3"/>
  <c r="I54" i="3"/>
  <c r="AI54" i="3"/>
  <c r="AJ54" i="3"/>
  <c r="I55" i="3"/>
  <c r="AI55" i="3"/>
  <c r="AJ55" i="3"/>
  <c r="I56" i="3"/>
  <c r="AI56" i="3"/>
  <c r="AJ56" i="3"/>
  <c r="I57" i="3"/>
  <c r="AI57" i="3"/>
  <c r="AJ57" i="3"/>
  <c r="I58" i="3"/>
  <c r="AI58" i="3"/>
  <c r="AJ58" i="3"/>
  <c r="I59" i="3"/>
  <c r="AI59" i="3"/>
  <c r="AJ59" i="3"/>
  <c r="I60" i="3"/>
  <c r="AI60" i="3"/>
  <c r="AJ60" i="3"/>
  <c r="I61" i="3"/>
  <c r="AI61" i="3"/>
  <c r="AJ61" i="3"/>
  <c r="I62" i="3"/>
  <c r="AI62" i="3"/>
  <c r="AJ62" i="3"/>
  <c r="I63" i="3"/>
  <c r="AI63" i="3"/>
  <c r="AJ63" i="3"/>
  <c r="I64" i="3"/>
  <c r="AI64" i="3"/>
  <c r="AJ64" i="3"/>
  <c r="I65" i="3"/>
  <c r="AI65" i="3"/>
  <c r="AJ65" i="3"/>
  <c r="I66" i="3"/>
  <c r="AI66" i="3"/>
  <c r="AJ66" i="3"/>
  <c r="I67" i="3"/>
  <c r="AI67" i="3"/>
  <c r="AJ67" i="3"/>
  <c r="I68" i="3"/>
  <c r="AI68" i="3"/>
  <c r="AJ68" i="3"/>
  <c r="I69" i="3"/>
  <c r="AI69" i="3"/>
  <c r="AJ69" i="3"/>
  <c r="I70" i="3"/>
  <c r="AI70" i="3"/>
  <c r="AJ70" i="3"/>
  <c r="I71" i="3"/>
  <c r="AI71" i="3"/>
  <c r="AJ71" i="3"/>
  <c r="I72" i="3"/>
  <c r="AI72" i="3"/>
  <c r="AJ72" i="3"/>
  <c r="I73" i="3"/>
  <c r="AI73" i="3"/>
  <c r="AJ73" i="3"/>
  <c r="I74" i="3"/>
  <c r="AI74" i="3"/>
  <c r="AJ74" i="3"/>
  <c r="I75" i="3"/>
  <c r="AI75" i="3"/>
  <c r="AJ75" i="3"/>
  <c r="I76" i="3"/>
  <c r="AI76" i="3"/>
  <c r="AJ76" i="3"/>
  <c r="I77" i="3"/>
  <c r="AI77" i="3"/>
  <c r="AJ77" i="3"/>
  <c r="I78" i="3"/>
  <c r="AI78" i="3"/>
  <c r="AJ78" i="3"/>
  <c r="I79" i="3"/>
  <c r="AI79" i="3"/>
  <c r="AJ79" i="3"/>
  <c r="I80" i="3"/>
  <c r="AI80" i="3"/>
  <c r="AJ80" i="3"/>
  <c r="I81" i="3"/>
  <c r="AI81" i="3"/>
  <c r="AJ81" i="3"/>
  <c r="I82" i="3"/>
  <c r="AI82" i="3"/>
  <c r="AJ82" i="3"/>
  <c r="I83" i="3"/>
  <c r="AI83" i="3"/>
  <c r="AJ83" i="3"/>
  <c r="I84" i="3"/>
  <c r="AI84" i="3"/>
  <c r="AJ84" i="3"/>
  <c r="I85" i="3"/>
  <c r="AI85" i="3"/>
  <c r="AJ85" i="3"/>
  <c r="I86" i="3"/>
  <c r="AI86" i="3"/>
  <c r="AJ86" i="3"/>
  <c r="I87" i="3"/>
  <c r="AI87" i="3"/>
  <c r="AJ87" i="3"/>
  <c r="I88" i="3"/>
  <c r="AI88" i="3"/>
  <c r="AJ88" i="3"/>
  <c r="I89" i="3"/>
  <c r="AI89" i="3"/>
  <c r="AJ89" i="3"/>
  <c r="I90" i="3"/>
  <c r="AI90" i="3"/>
  <c r="AJ90" i="3"/>
  <c r="I91" i="3"/>
  <c r="AI91" i="3"/>
  <c r="AJ91" i="3"/>
  <c r="I92" i="3"/>
  <c r="AI92" i="3"/>
  <c r="AJ92" i="3"/>
  <c r="I93" i="3"/>
  <c r="AI93" i="3"/>
  <c r="AJ93" i="3"/>
  <c r="I94" i="3"/>
  <c r="AI94" i="3"/>
  <c r="AJ94" i="3"/>
  <c r="I95" i="3"/>
  <c r="AI95" i="3"/>
  <c r="AJ95" i="3"/>
  <c r="I96" i="3"/>
  <c r="AI96" i="3"/>
  <c r="AJ96" i="3"/>
  <c r="I97" i="3"/>
  <c r="AI97" i="3"/>
  <c r="AJ97" i="3"/>
  <c r="I98" i="3"/>
  <c r="AI98" i="3"/>
  <c r="AJ98" i="3"/>
  <c r="I99" i="3"/>
  <c r="AI99" i="3"/>
  <c r="AJ99" i="3"/>
  <c r="I100" i="3"/>
  <c r="AI100" i="3"/>
  <c r="AJ100" i="3"/>
  <c r="I101" i="3"/>
  <c r="AI101" i="3"/>
  <c r="AJ101" i="3"/>
  <c r="I102" i="3"/>
  <c r="AI102" i="3"/>
  <c r="AJ102" i="3"/>
  <c r="I103" i="3"/>
  <c r="AI103" i="3"/>
  <c r="AJ103" i="3"/>
  <c r="I104" i="3"/>
  <c r="AI104" i="3"/>
  <c r="AJ104" i="3"/>
  <c r="I105" i="3"/>
  <c r="AI105" i="3"/>
  <c r="AJ105" i="3"/>
  <c r="I106" i="3"/>
  <c r="AI106" i="3"/>
  <c r="AJ106" i="3"/>
  <c r="I107" i="3"/>
  <c r="AI107" i="3"/>
  <c r="AJ107" i="3"/>
  <c r="I108" i="3"/>
  <c r="AI108" i="3"/>
  <c r="AJ108" i="3"/>
  <c r="I109" i="3"/>
  <c r="AI109" i="3"/>
  <c r="AJ109" i="3"/>
  <c r="I110" i="3"/>
  <c r="AI110" i="3"/>
  <c r="AJ110" i="3"/>
  <c r="I111" i="3"/>
  <c r="AI111" i="3"/>
  <c r="AJ111" i="3"/>
  <c r="I112" i="3"/>
  <c r="AI112" i="3"/>
  <c r="AJ112" i="3"/>
  <c r="I113" i="3"/>
  <c r="AI113" i="3"/>
  <c r="AJ113" i="3"/>
  <c r="I114" i="3"/>
  <c r="AI114" i="3"/>
  <c r="AJ114" i="3"/>
  <c r="I115" i="3"/>
  <c r="AI115" i="3"/>
  <c r="AJ115" i="3"/>
  <c r="I116" i="3"/>
  <c r="AI116" i="3"/>
  <c r="AJ116" i="3"/>
  <c r="I117" i="3"/>
  <c r="AI117" i="3"/>
  <c r="AJ117" i="3"/>
  <c r="I118" i="3"/>
  <c r="AI118" i="3"/>
  <c r="AJ118" i="3"/>
  <c r="I119" i="3"/>
  <c r="AI119" i="3"/>
  <c r="AJ119" i="3"/>
  <c r="I120" i="3"/>
  <c r="AI120" i="3"/>
  <c r="AJ120" i="3"/>
  <c r="I121" i="3"/>
  <c r="AI121" i="3"/>
  <c r="AJ121" i="3"/>
  <c r="I122" i="3"/>
  <c r="AI122" i="3"/>
  <c r="AJ122" i="3"/>
  <c r="I123" i="3"/>
  <c r="AI123" i="3"/>
  <c r="AJ123" i="3"/>
  <c r="I124" i="3"/>
  <c r="AI124" i="3"/>
  <c r="AJ124" i="3"/>
  <c r="I125" i="3"/>
  <c r="AI125" i="3"/>
  <c r="AJ125" i="3"/>
  <c r="I126" i="3"/>
  <c r="AI126" i="3"/>
  <c r="AJ126" i="3"/>
  <c r="I127" i="3"/>
  <c r="AI127" i="3"/>
  <c r="AJ127" i="3"/>
  <c r="I128" i="3"/>
  <c r="AI128" i="3"/>
  <c r="AJ128" i="3"/>
  <c r="I129" i="3"/>
  <c r="AI129" i="3"/>
  <c r="AJ129" i="3"/>
  <c r="I130" i="3"/>
  <c r="AI130" i="3"/>
  <c r="AJ130" i="3"/>
  <c r="I131" i="3"/>
  <c r="AI131" i="3"/>
  <c r="AJ131" i="3"/>
  <c r="I132" i="3"/>
  <c r="AI132" i="3"/>
  <c r="AJ132" i="3"/>
  <c r="I133" i="3"/>
  <c r="AI133" i="3"/>
  <c r="AJ133" i="3"/>
  <c r="I134" i="3"/>
  <c r="AI134" i="3"/>
  <c r="AJ134" i="3"/>
  <c r="I135" i="3"/>
  <c r="AI135" i="3"/>
  <c r="AJ135" i="3"/>
  <c r="I136" i="3"/>
  <c r="AI136" i="3"/>
  <c r="AJ136" i="3"/>
  <c r="I137" i="3"/>
  <c r="AI137" i="3"/>
  <c r="AJ137" i="3"/>
  <c r="I138" i="3"/>
  <c r="AI138" i="3"/>
  <c r="AJ138" i="3"/>
  <c r="I139" i="3"/>
  <c r="AI139" i="3"/>
  <c r="AJ139" i="3"/>
  <c r="I140" i="3"/>
  <c r="AI140" i="3"/>
  <c r="AJ140" i="3"/>
  <c r="I141" i="3"/>
  <c r="AI141" i="3"/>
  <c r="AJ141" i="3"/>
  <c r="I142" i="3"/>
  <c r="AI142" i="3"/>
  <c r="AJ142" i="3"/>
  <c r="I143" i="3"/>
  <c r="AI143" i="3"/>
  <c r="AJ143" i="3"/>
  <c r="I144" i="3"/>
  <c r="AI144" i="3"/>
  <c r="AJ144" i="3"/>
  <c r="I145" i="3"/>
  <c r="AI145" i="3"/>
  <c r="AJ145" i="3"/>
  <c r="I146" i="3"/>
  <c r="AI146" i="3"/>
  <c r="AJ146" i="3"/>
  <c r="I147" i="3"/>
  <c r="AI147" i="3"/>
  <c r="AJ147" i="3"/>
  <c r="I148" i="3"/>
  <c r="AI148" i="3"/>
  <c r="AJ148" i="3"/>
  <c r="I149" i="3"/>
  <c r="AI149" i="3"/>
  <c r="AJ149" i="3"/>
  <c r="I150" i="3"/>
  <c r="AI150" i="3"/>
  <c r="AJ150" i="3"/>
  <c r="I151" i="3"/>
  <c r="AI151" i="3"/>
  <c r="AJ151" i="3"/>
  <c r="I152" i="3"/>
  <c r="AI152" i="3"/>
  <c r="AJ152" i="3"/>
  <c r="I153" i="3"/>
  <c r="AI153" i="3"/>
  <c r="AJ153" i="3"/>
  <c r="I154" i="3"/>
  <c r="AI154" i="3"/>
  <c r="AJ154" i="3"/>
  <c r="I155" i="3"/>
  <c r="AI155" i="3"/>
  <c r="AJ155" i="3"/>
  <c r="I156" i="3"/>
  <c r="AI156" i="3"/>
  <c r="AJ156" i="3"/>
  <c r="I157" i="3"/>
  <c r="AI157" i="3"/>
  <c r="AJ157" i="3"/>
  <c r="I158" i="3"/>
  <c r="AI158" i="3"/>
  <c r="AJ158" i="3"/>
  <c r="I159" i="3"/>
  <c r="AI159" i="3"/>
  <c r="AJ159" i="3"/>
  <c r="I160" i="3"/>
  <c r="AI160" i="3"/>
  <c r="AJ160" i="3"/>
  <c r="I161" i="3"/>
  <c r="AI161" i="3"/>
  <c r="AJ161" i="3"/>
  <c r="I162" i="3"/>
  <c r="AI162" i="3"/>
  <c r="AJ162" i="3"/>
  <c r="I163" i="3"/>
  <c r="AI163" i="3"/>
  <c r="AJ163" i="3"/>
  <c r="I164" i="3"/>
  <c r="AI164" i="3"/>
  <c r="AJ164" i="3"/>
  <c r="I165" i="3"/>
  <c r="AI165" i="3"/>
  <c r="AJ165" i="3"/>
  <c r="I166" i="3"/>
  <c r="AI166" i="3"/>
  <c r="AJ166" i="3"/>
  <c r="I167" i="3"/>
  <c r="AI167" i="3"/>
  <c r="AJ167" i="3"/>
  <c r="I168" i="3"/>
  <c r="AI168" i="3"/>
  <c r="AJ168" i="3"/>
  <c r="I169" i="3"/>
  <c r="AI169" i="3"/>
  <c r="AJ169" i="3"/>
  <c r="I170" i="3"/>
  <c r="AI170" i="3"/>
  <c r="AJ170" i="3"/>
  <c r="I171" i="3"/>
  <c r="AI171" i="3"/>
  <c r="AJ171" i="3"/>
  <c r="I172" i="3"/>
  <c r="AI172" i="3"/>
  <c r="AJ172" i="3"/>
  <c r="I173" i="3"/>
  <c r="AI173" i="3"/>
  <c r="AJ173" i="3"/>
  <c r="I174" i="3"/>
  <c r="AI174" i="3"/>
  <c r="AJ174" i="3"/>
  <c r="I175" i="3"/>
  <c r="AI175" i="3"/>
  <c r="AJ175" i="3"/>
  <c r="I176" i="3"/>
  <c r="AI176" i="3"/>
  <c r="AJ176" i="3"/>
  <c r="I177" i="3"/>
  <c r="AI177" i="3"/>
  <c r="AJ177" i="3"/>
  <c r="I178" i="3"/>
  <c r="AI178" i="3"/>
  <c r="AJ178" i="3"/>
  <c r="I179" i="3"/>
  <c r="AI179" i="3"/>
  <c r="AJ179" i="3"/>
  <c r="I180" i="3"/>
  <c r="AI180" i="3"/>
  <c r="AJ180" i="3"/>
  <c r="I181" i="3"/>
  <c r="AI181" i="3"/>
  <c r="AJ181" i="3"/>
  <c r="I182" i="3"/>
  <c r="AI182" i="3"/>
  <c r="AJ182" i="3"/>
  <c r="I183" i="3"/>
  <c r="AI183" i="3"/>
  <c r="AJ183" i="3"/>
  <c r="I184" i="3"/>
  <c r="AI184" i="3"/>
  <c r="AJ184" i="3"/>
  <c r="I185" i="3"/>
  <c r="AI185" i="3"/>
  <c r="AJ185" i="3"/>
  <c r="I186" i="3"/>
  <c r="AI186" i="3"/>
  <c r="AJ186" i="3"/>
  <c r="I187" i="3"/>
  <c r="AI187" i="3"/>
  <c r="AJ187" i="3"/>
  <c r="I188" i="3"/>
  <c r="AI188" i="3"/>
  <c r="AJ188" i="3"/>
  <c r="I189" i="3"/>
  <c r="AI189" i="3"/>
  <c r="AJ189" i="3"/>
  <c r="I190" i="3"/>
  <c r="AI190" i="3"/>
  <c r="AJ190" i="3"/>
  <c r="I191" i="3"/>
  <c r="AI191" i="3"/>
  <c r="AJ191" i="3"/>
  <c r="I192" i="3"/>
  <c r="AI192" i="3"/>
  <c r="AJ192" i="3"/>
  <c r="I193" i="3"/>
  <c r="AI193" i="3"/>
  <c r="AJ193" i="3"/>
  <c r="I194" i="3"/>
  <c r="AI194" i="3"/>
  <c r="AJ194" i="3"/>
  <c r="I195" i="3"/>
  <c r="AI195" i="3"/>
  <c r="AJ195" i="3"/>
  <c r="I196" i="3"/>
  <c r="AI196" i="3"/>
  <c r="AJ196" i="3"/>
  <c r="I197" i="3"/>
  <c r="AI197" i="3"/>
  <c r="AJ197" i="3"/>
  <c r="I198" i="3"/>
  <c r="AI198" i="3"/>
  <c r="AJ198" i="3"/>
  <c r="I199" i="3"/>
  <c r="AI199" i="3"/>
  <c r="AJ199" i="3"/>
  <c r="I200" i="3"/>
  <c r="AI200" i="3"/>
  <c r="AJ200" i="3"/>
  <c r="I201" i="3"/>
  <c r="AI201" i="3"/>
  <c r="AJ201" i="3"/>
  <c r="I202" i="3"/>
  <c r="AI202" i="3"/>
  <c r="AJ202" i="3"/>
  <c r="I203" i="3"/>
  <c r="AI203" i="3"/>
  <c r="AJ203" i="3"/>
  <c r="I204" i="3"/>
  <c r="AI204" i="3"/>
  <c r="AJ204" i="3"/>
  <c r="I205" i="3"/>
  <c r="AI205" i="3"/>
  <c r="AJ205" i="3"/>
  <c r="I206" i="3"/>
  <c r="AI206" i="3"/>
  <c r="AJ206" i="3"/>
  <c r="I207" i="3"/>
  <c r="AI207" i="3"/>
  <c r="AJ207" i="3"/>
  <c r="I208" i="3"/>
  <c r="AI208" i="3"/>
  <c r="AJ208" i="3"/>
  <c r="I209" i="3"/>
  <c r="AI209" i="3"/>
  <c r="AJ209" i="3"/>
  <c r="I210" i="3"/>
  <c r="AI210" i="3"/>
  <c r="AJ210" i="3"/>
  <c r="I211" i="3"/>
  <c r="AI211" i="3"/>
  <c r="AJ211" i="3"/>
  <c r="I212" i="3"/>
  <c r="AI212" i="3"/>
  <c r="AJ212" i="3"/>
  <c r="I213" i="3"/>
  <c r="AI213" i="3"/>
  <c r="AJ213" i="3"/>
  <c r="I214" i="3"/>
  <c r="AI214" i="3"/>
  <c r="AJ214" i="3"/>
  <c r="I215" i="3"/>
  <c r="AI215" i="3"/>
  <c r="AJ215" i="3"/>
  <c r="I216" i="3"/>
  <c r="AI216" i="3"/>
  <c r="AJ216" i="3"/>
  <c r="I217" i="3"/>
  <c r="AI217" i="3"/>
  <c r="AJ217" i="3"/>
  <c r="I218" i="3"/>
  <c r="AI218" i="3"/>
  <c r="AJ218" i="3"/>
  <c r="I219" i="3"/>
  <c r="AI219" i="3"/>
  <c r="AJ219" i="3"/>
  <c r="I220" i="3"/>
  <c r="AI220" i="3"/>
  <c r="AJ220" i="3"/>
  <c r="I221" i="3"/>
  <c r="AI221" i="3"/>
  <c r="AJ221" i="3"/>
  <c r="I222" i="3"/>
  <c r="AI222" i="3"/>
  <c r="AJ222" i="3"/>
  <c r="I223" i="3"/>
  <c r="AI223" i="3"/>
  <c r="AJ223" i="3"/>
  <c r="I224" i="3"/>
  <c r="AI224" i="3"/>
  <c r="AJ224" i="3"/>
  <c r="I225" i="3"/>
  <c r="AI225" i="3"/>
  <c r="AJ225" i="3"/>
  <c r="I226" i="3"/>
  <c r="AI226" i="3"/>
  <c r="AJ226" i="3"/>
  <c r="I227" i="3"/>
  <c r="AI227" i="3"/>
  <c r="AJ227" i="3"/>
  <c r="I228" i="3"/>
  <c r="AI228" i="3"/>
  <c r="AJ228" i="3"/>
  <c r="I229" i="3"/>
  <c r="AI229" i="3"/>
  <c r="AJ229" i="3"/>
  <c r="I230" i="3"/>
  <c r="AI230" i="3"/>
  <c r="AJ230" i="3"/>
  <c r="I231" i="3"/>
  <c r="AI231" i="3"/>
  <c r="AJ231" i="3"/>
  <c r="I232" i="3"/>
  <c r="AI232" i="3"/>
  <c r="AJ232" i="3"/>
  <c r="I233" i="3"/>
  <c r="AI233" i="3"/>
  <c r="AJ233" i="3"/>
  <c r="I234" i="3"/>
  <c r="AI234" i="3"/>
  <c r="AJ234" i="3"/>
  <c r="I235" i="3"/>
  <c r="AI235" i="3"/>
  <c r="AJ235" i="3"/>
  <c r="I236" i="3"/>
  <c r="AI236" i="3"/>
  <c r="AJ236" i="3"/>
  <c r="I237" i="3"/>
  <c r="AI237" i="3"/>
  <c r="AJ237" i="3"/>
  <c r="I238" i="3"/>
  <c r="AI238" i="3"/>
  <c r="AJ238" i="3"/>
  <c r="I239" i="3"/>
  <c r="AI239" i="3"/>
  <c r="AJ239" i="3"/>
  <c r="I240" i="3"/>
  <c r="AI240" i="3"/>
  <c r="AJ240" i="3"/>
  <c r="I241" i="3"/>
  <c r="AI241" i="3"/>
  <c r="AJ241" i="3"/>
  <c r="I242" i="3"/>
  <c r="AI242" i="3"/>
  <c r="AJ242" i="3"/>
  <c r="I243" i="3"/>
  <c r="AI243" i="3"/>
  <c r="AJ243" i="3"/>
  <c r="I244" i="3"/>
  <c r="AI244" i="3"/>
  <c r="AJ244" i="3"/>
  <c r="I245" i="3"/>
  <c r="AI245" i="3"/>
  <c r="AJ245" i="3"/>
  <c r="I246" i="3"/>
  <c r="AI246" i="3"/>
  <c r="AJ246" i="3"/>
  <c r="I247" i="3"/>
  <c r="AI247" i="3"/>
  <c r="AJ247" i="3"/>
  <c r="I248" i="3"/>
  <c r="AI248" i="3"/>
  <c r="AJ248" i="3"/>
  <c r="I249" i="3"/>
  <c r="AI249" i="3"/>
  <c r="AJ249" i="3"/>
  <c r="I250" i="3"/>
  <c r="AI250" i="3"/>
  <c r="AJ250" i="3"/>
  <c r="I251" i="3"/>
  <c r="AI251" i="3"/>
  <c r="AJ251" i="3"/>
  <c r="I252" i="3"/>
  <c r="AI252" i="3"/>
  <c r="AJ252" i="3"/>
  <c r="I253" i="3"/>
  <c r="AI253" i="3"/>
  <c r="AJ253" i="3"/>
  <c r="I254" i="3"/>
  <c r="AI254" i="3"/>
  <c r="AJ254" i="3"/>
  <c r="I255" i="3"/>
  <c r="AI255" i="3"/>
  <c r="AJ255" i="3"/>
  <c r="I256" i="3"/>
  <c r="AI256" i="3"/>
  <c r="AJ256" i="3"/>
  <c r="I257" i="3"/>
  <c r="AI257" i="3"/>
  <c r="AJ257" i="3"/>
  <c r="I258" i="3"/>
  <c r="AI258" i="3"/>
  <c r="AJ258" i="3"/>
  <c r="I259" i="3"/>
  <c r="AI259" i="3"/>
  <c r="AJ259" i="3"/>
  <c r="I260" i="3"/>
  <c r="AI260" i="3"/>
  <c r="AJ260" i="3"/>
  <c r="I261" i="3"/>
  <c r="AI261" i="3"/>
  <c r="AJ261" i="3"/>
  <c r="I262" i="3"/>
  <c r="AI262" i="3"/>
  <c r="AJ262" i="3"/>
  <c r="I263" i="3"/>
  <c r="AI263" i="3"/>
  <c r="AJ263" i="3"/>
  <c r="I264" i="3"/>
  <c r="AI264" i="3"/>
  <c r="AJ264" i="3"/>
  <c r="I265" i="3"/>
  <c r="AI265" i="3"/>
  <c r="AJ265" i="3"/>
  <c r="I266" i="3"/>
  <c r="AI266" i="3"/>
  <c r="AJ266" i="3"/>
  <c r="I267" i="3"/>
  <c r="AI267" i="3"/>
  <c r="AJ267" i="3"/>
  <c r="I268" i="3"/>
  <c r="AI268" i="3"/>
  <c r="AJ268" i="3"/>
  <c r="I269" i="3"/>
  <c r="AI269" i="3"/>
  <c r="AJ269" i="3"/>
  <c r="I270" i="3"/>
  <c r="AI270" i="3"/>
  <c r="AJ270" i="3"/>
  <c r="I271" i="3"/>
  <c r="AI271" i="3"/>
  <c r="AJ271" i="3"/>
  <c r="I272" i="3"/>
  <c r="AI272" i="3"/>
  <c r="AJ272" i="3"/>
  <c r="I273" i="3"/>
  <c r="AI273" i="3"/>
  <c r="AJ273" i="3"/>
  <c r="I274" i="3"/>
  <c r="AI274" i="3"/>
  <c r="AJ274" i="3"/>
  <c r="I275" i="3"/>
  <c r="AI275" i="3"/>
  <c r="AJ275" i="3"/>
  <c r="I276" i="3"/>
  <c r="AI276" i="3"/>
  <c r="AJ276" i="3"/>
  <c r="I277" i="3"/>
  <c r="AI277" i="3"/>
  <c r="AJ277" i="3"/>
  <c r="I278" i="3"/>
  <c r="AI278" i="3"/>
  <c r="AJ278" i="3"/>
  <c r="I279" i="3"/>
  <c r="AI279" i="3"/>
  <c r="AJ279" i="3"/>
  <c r="I280" i="3"/>
  <c r="AI280" i="3"/>
  <c r="AJ280" i="3"/>
  <c r="I281" i="3"/>
  <c r="AI281" i="3"/>
  <c r="AJ281" i="3"/>
  <c r="I282" i="3"/>
  <c r="AI282" i="3"/>
  <c r="AJ282" i="3"/>
  <c r="I283" i="3"/>
  <c r="AI283" i="3"/>
  <c r="AJ283" i="3"/>
  <c r="I284" i="3"/>
  <c r="AI284" i="3"/>
  <c r="AJ284" i="3"/>
  <c r="I285" i="3"/>
  <c r="AI285" i="3"/>
  <c r="AJ285" i="3"/>
  <c r="I286" i="3"/>
  <c r="AI286" i="3"/>
  <c r="AJ286" i="3"/>
  <c r="I287" i="3"/>
  <c r="AI287" i="3"/>
  <c r="AJ287" i="3"/>
  <c r="I288" i="3"/>
  <c r="AI288" i="3"/>
  <c r="AJ288" i="3"/>
  <c r="I289" i="3"/>
  <c r="AI289" i="3"/>
  <c r="AJ289" i="3"/>
  <c r="I290" i="3"/>
  <c r="AI290" i="3"/>
  <c r="AJ290" i="3"/>
  <c r="I291" i="3"/>
  <c r="AI291" i="3"/>
  <c r="AJ291" i="3"/>
  <c r="I292" i="3"/>
  <c r="AI292" i="3"/>
  <c r="AJ292" i="3"/>
  <c r="I293" i="3"/>
  <c r="AI293" i="3"/>
  <c r="AJ293" i="3"/>
  <c r="I294" i="3"/>
  <c r="AI294" i="3"/>
  <c r="AJ294" i="3"/>
  <c r="I295" i="3"/>
  <c r="AI295" i="3"/>
  <c r="AJ295" i="3"/>
  <c r="I296" i="3"/>
  <c r="AI296" i="3"/>
  <c r="AJ296" i="3"/>
  <c r="I297" i="3"/>
  <c r="AI297" i="3"/>
  <c r="AJ297" i="3"/>
  <c r="I298" i="3"/>
  <c r="AI298" i="3"/>
  <c r="AJ298" i="3"/>
  <c r="I299" i="3"/>
  <c r="AI299" i="3"/>
  <c r="AJ299" i="3"/>
  <c r="I300" i="3"/>
  <c r="AI300" i="3"/>
  <c r="AJ300" i="3"/>
  <c r="I301" i="3"/>
  <c r="AI301" i="3"/>
  <c r="AJ301" i="3"/>
  <c r="I302" i="3"/>
  <c r="AI302" i="3"/>
  <c r="AJ302" i="3"/>
  <c r="I303" i="3"/>
  <c r="AI303" i="3"/>
  <c r="AJ303" i="3"/>
  <c r="I304" i="3"/>
  <c r="AI304" i="3"/>
  <c r="AJ304" i="3"/>
  <c r="I305" i="3"/>
  <c r="AI305" i="3"/>
  <c r="AJ305" i="3"/>
  <c r="I306" i="3"/>
  <c r="AI306" i="3"/>
  <c r="AJ306" i="3"/>
  <c r="I307" i="3"/>
  <c r="AI307" i="3"/>
  <c r="AJ307" i="3"/>
  <c r="I308" i="3"/>
  <c r="AI308" i="3"/>
  <c r="AJ308" i="3"/>
  <c r="I309" i="3"/>
  <c r="AI309" i="3"/>
  <c r="AJ309" i="3"/>
  <c r="I310" i="3"/>
  <c r="AI310" i="3"/>
  <c r="AJ310" i="3"/>
  <c r="I311" i="3"/>
  <c r="AI311" i="3"/>
  <c r="AJ311" i="3"/>
  <c r="I312" i="3"/>
  <c r="AI312" i="3"/>
  <c r="AJ312" i="3"/>
  <c r="I313" i="3"/>
  <c r="AI313" i="3"/>
  <c r="AJ313" i="3"/>
  <c r="I314" i="3"/>
  <c r="AI314" i="3"/>
  <c r="AJ314" i="3"/>
  <c r="I315" i="3"/>
  <c r="AI315" i="3"/>
  <c r="AJ315" i="3"/>
  <c r="I316" i="3"/>
  <c r="AI316" i="3"/>
  <c r="AJ316" i="3"/>
  <c r="I317" i="3"/>
  <c r="AI317" i="3"/>
  <c r="AJ317" i="3"/>
  <c r="I318" i="3"/>
  <c r="AI318" i="3"/>
  <c r="AJ318" i="3"/>
  <c r="I319" i="3"/>
  <c r="AI319" i="3"/>
  <c r="AJ319" i="3"/>
  <c r="I320" i="3"/>
  <c r="AI320" i="3"/>
  <c r="AJ320" i="3"/>
  <c r="I321" i="3"/>
  <c r="AI321" i="3"/>
  <c r="AJ321" i="3"/>
  <c r="I322" i="3"/>
  <c r="AI322" i="3"/>
  <c r="AJ322" i="3"/>
  <c r="I323" i="3"/>
  <c r="AI323" i="3"/>
  <c r="AJ323" i="3"/>
  <c r="I324" i="3"/>
  <c r="AI324" i="3"/>
  <c r="AJ324" i="3"/>
  <c r="I325" i="3"/>
  <c r="AI325" i="3"/>
  <c r="AJ325" i="3"/>
  <c r="I326" i="3"/>
  <c r="AI326" i="3"/>
  <c r="AJ326" i="3"/>
  <c r="I327" i="3"/>
  <c r="AI327" i="3"/>
  <c r="AJ327" i="3"/>
  <c r="I328" i="3"/>
  <c r="AI328" i="3"/>
  <c r="AJ328" i="3"/>
  <c r="I329" i="3"/>
  <c r="AI329" i="3"/>
  <c r="AJ329" i="3"/>
  <c r="I330" i="3"/>
  <c r="AI330" i="3"/>
  <c r="AJ330" i="3"/>
  <c r="I331" i="3"/>
  <c r="AI331" i="3"/>
  <c r="AJ331" i="3"/>
  <c r="I332" i="3"/>
  <c r="AI332" i="3"/>
  <c r="AJ332" i="3"/>
  <c r="I333" i="3"/>
  <c r="AI333" i="3"/>
  <c r="AJ333" i="3"/>
  <c r="I334" i="3"/>
  <c r="AI334" i="3"/>
  <c r="AJ334" i="3"/>
  <c r="I335" i="3"/>
  <c r="AI335" i="3"/>
  <c r="AJ335" i="3"/>
  <c r="I336" i="3"/>
  <c r="AI336" i="3"/>
  <c r="AJ336" i="3"/>
  <c r="I337" i="3"/>
  <c r="AI337" i="3"/>
  <c r="AJ337" i="3"/>
  <c r="I338" i="3"/>
  <c r="AI338" i="3"/>
  <c r="AJ338" i="3"/>
  <c r="I339" i="3"/>
  <c r="AI339" i="3"/>
  <c r="AJ339" i="3"/>
  <c r="I340" i="3"/>
  <c r="AI340" i="3"/>
  <c r="AJ340" i="3"/>
  <c r="I341" i="3"/>
  <c r="AI341" i="3"/>
  <c r="AJ341" i="3"/>
  <c r="I342" i="3"/>
  <c r="AI342" i="3"/>
  <c r="AJ342" i="3"/>
  <c r="I343" i="3"/>
  <c r="AI343" i="3"/>
  <c r="AJ343" i="3"/>
  <c r="I344" i="3"/>
  <c r="AI344" i="3"/>
  <c r="AJ344" i="3"/>
  <c r="I345" i="3"/>
  <c r="AI345" i="3"/>
  <c r="AJ345" i="3"/>
  <c r="I346" i="3"/>
  <c r="AI346" i="3"/>
  <c r="AJ346" i="3"/>
  <c r="I347" i="3"/>
  <c r="AI347" i="3"/>
  <c r="AJ347" i="3"/>
  <c r="I348" i="3"/>
  <c r="AI348" i="3"/>
  <c r="AJ348" i="3"/>
  <c r="I349" i="3"/>
  <c r="AI349" i="3"/>
  <c r="AJ349" i="3"/>
  <c r="I350" i="3"/>
  <c r="AI350" i="3"/>
  <c r="AJ350" i="3"/>
  <c r="I351" i="3"/>
  <c r="AI351" i="3"/>
  <c r="AJ351" i="3"/>
  <c r="I352" i="3"/>
  <c r="AI352" i="3"/>
  <c r="AJ352" i="3"/>
  <c r="I353" i="3"/>
  <c r="AI353" i="3"/>
  <c r="AJ353" i="3"/>
  <c r="I354" i="3"/>
  <c r="AI354" i="3"/>
  <c r="AJ354" i="3"/>
  <c r="I355" i="3"/>
  <c r="AI355" i="3"/>
  <c r="AJ355" i="3"/>
  <c r="I356" i="3"/>
  <c r="AI356" i="3"/>
  <c r="AJ356" i="3"/>
  <c r="I357" i="3"/>
  <c r="AI357" i="3"/>
  <c r="AJ357" i="3"/>
  <c r="I358" i="3"/>
  <c r="AI358" i="3"/>
  <c r="AJ358" i="3"/>
  <c r="I359" i="3"/>
  <c r="AI359" i="3"/>
  <c r="AJ359" i="3"/>
  <c r="I360" i="3"/>
  <c r="AI360" i="3"/>
  <c r="AJ360" i="3"/>
  <c r="I361" i="3"/>
  <c r="AI361" i="3"/>
  <c r="AJ361" i="3"/>
  <c r="I362" i="3"/>
  <c r="AI362" i="3"/>
  <c r="AJ362" i="3"/>
  <c r="I363" i="3"/>
  <c r="AI363" i="3"/>
  <c r="AJ363" i="3"/>
  <c r="I364" i="3"/>
  <c r="AI364" i="3"/>
  <c r="AJ364" i="3"/>
  <c r="I365" i="3"/>
  <c r="AI365" i="3"/>
  <c r="AJ365" i="3"/>
  <c r="I366" i="3"/>
  <c r="AI366" i="3"/>
  <c r="AJ366" i="3"/>
  <c r="I367" i="3"/>
  <c r="AI367" i="3"/>
  <c r="AJ367" i="3"/>
  <c r="I368" i="3"/>
  <c r="AI368" i="3"/>
  <c r="AJ368" i="3"/>
  <c r="I369" i="3"/>
  <c r="AI369" i="3"/>
  <c r="AJ369" i="3"/>
  <c r="I370" i="3"/>
  <c r="AI370" i="3"/>
  <c r="AJ370" i="3"/>
  <c r="I371" i="3"/>
  <c r="AI371" i="3"/>
  <c r="AJ371" i="3"/>
  <c r="I372" i="3"/>
  <c r="AI372" i="3"/>
  <c r="AJ372" i="3"/>
  <c r="I373" i="3"/>
  <c r="AI373" i="3"/>
  <c r="AJ373" i="3"/>
  <c r="I374" i="3"/>
  <c r="AI374" i="3"/>
  <c r="AJ374" i="3"/>
  <c r="I375" i="3"/>
  <c r="AI375" i="3"/>
  <c r="AJ375" i="3"/>
  <c r="I376" i="3"/>
  <c r="AI376" i="3"/>
  <c r="AJ376" i="3"/>
  <c r="I377" i="3"/>
  <c r="AI377" i="3"/>
  <c r="AJ377" i="3"/>
  <c r="I378" i="3"/>
  <c r="AI378" i="3"/>
  <c r="AJ378" i="3"/>
  <c r="I379" i="3"/>
  <c r="AI379" i="3"/>
  <c r="AJ379" i="3"/>
  <c r="I380" i="3"/>
  <c r="AI380" i="3"/>
  <c r="AJ380" i="3"/>
  <c r="I381" i="3"/>
  <c r="AI381" i="3"/>
  <c r="AJ381" i="3"/>
  <c r="I382" i="3"/>
  <c r="AI382" i="3"/>
  <c r="AJ382" i="3"/>
  <c r="I383" i="3"/>
  <c r="AI383" i="3"/>
  <c r="AJ383" i="3"/>
  <c r="I384" i="3"/>
  <c r="AI384" i="3"/>
  <c r="AJ384" i="3"/>
  <c r="I385" i="3"/>
  <c r="AI385" i="3"/>
  <c r="AJ385" i="3"/>
  <c r="I386" i="3"/>
  <c r="AI386" i="3"/>
  <c r="AJ386" i="3"/>
  <c r="I387" i="3"/>
  <c r="AI387" i="3"/>
  <c r="AJ387" i="3"/>
  <c r="I388" i="3"/>
  <c r="AI388" i="3"/>
  <c r="AJ388" i="3"/>
  <c r="I389" i="3"/>
  <c r="AI389" i="3"/>
  <c r="AJ389" i="3"/>
  <c r="I390" i="3"/>
  <c r="AI390" i="3"/>
  <c r="AJ390" i="3"/>
  <c r="I391" i="3"/>
  <c r="AI391" i="3"/>
  <c r="AJ391" i="3"/>
  <c r="I392" i="3"/>
  <c r="AI392" i="3"/>
  <c r="AJ392" i="3"/>
  <c r="I393" i="3"/>
  <c r="AI393" i="3"/>
  <c r="AJ393" i="3"/>
  <c r="I394" i="3"/>
  <c r="AI394" i="3"/>
  <c r="AJ394" i="3"/>
  <c r="I395" i="3"/>
  <c r="AI395" i="3"/>
  <c r="AJ395" i="3"/>
  <c r="I396" i="3"/>
  <c r="AI396" i="3"/>
  <c r="AJ396" i="3"/>
  <c r="I397" i="3"/>
  <c r="AI397" i="3"/>
  <c r="AJ397" i="3"/>
  <c r="I398" i="3"/>
  <c r="AI398" i="3"/>
  <c r="AJ398" i="3"/>
  <c r="I399" i="3"/>
  <c r="AI399" i="3"/>
  <c r="AJ399" i="3"/>
  <c r="I400" i="3"/>
  <c r="AI400" i="3"/>
  <c r="AJ400" i="3"/>
  <c r="I401" i="3"/>
  <c r="AI401" i="3"/>
  <c r="AJ401" i="3"/>
  <c r="I402" i="3"/>
  <c r="AI402" i="3"/>
  <c r="AJ402" i="3"/>
  <c r="I403" i="3"/>
  <c r="AI403" i="3"/>
  <c r="AJ403" i="3"/>
  <c r="I404" i="3"/>
  <c r="AI404" i="3"/>
  <c r="AJ404" i="3"/>
  <c r="I405" i="3"/>
  <c r="AI405" i="3"/>
  <c r="AJ405" i="3"/>
  <c r="I406" i="3"/>
  <c r="AI406" i="3"/>
  <c r="AJ406" i="3"/>
  <c r="I407" i="3"/>
  <c r="AI407" i="3"/>
  <c r="AJ407" i="3"/>
  <c r="I408" i="3"/>
  <c r="AI408" i="3"/>
  <c r="AJ408" i="3"/>
  <c r="I409" i="3"/>
  <c r="AI409" i="3"/>
  <c r="AJ409" i="3"/>
  <c r="I410" i="3"/>
  <c r="AI410" i="3"/>
  <c r="AJ410" i="3"/>
  <c r="I411" i="3"/>
  <c r="AI411" i="3"/>
  <c r="AJ411" i="3"/>
  <c r="I412" i="3"/>
  <c r="AI412" i="3"/>
  <c r="AJ412" i="3"/>
  <c r="I413" i="3"/>
  <c r="AI413" i="3"/>
  <c r="AJ413" i="3"/>
  <c r="I414" i="3"/>
  <c r="AI414" i="3"/>
  <c r="AJ414" i="3"/>
  <c r="I415" i="3"/>
  <c r="AI415" i="3"/>
  <c r="AJ415" i="3"/>
  <c r="I416" i="3"/>
  <c r="AI416" i="3"/>
  <c r="AJ416" i="3"/>
  <c r="I417" i="3"/>
  <c r="AI417" i="3"/>
  <c r="AJ417" i="3"/>
  <c r="I418" i="3"/>
  <c r="AI418" i="3"/>
  <c r="AJ418" i="3"/>
  <c r="I419" i="3"/>
  <c r="AI419" i="3"/>
  <c r="AJ419" i="3"/>
  <c r="I420" i="3"/>
  <c r="AI420" i="3"/>
  <c r="AJ420" i="3"/>
  <c r="I421" i="3"/>
  <c r="AI421" i="3"/>
  <c r="AJ421" i="3"/>
  <c r="I422" i="3"/>
  <c r="AI422" i="3"/>
  <c r="AJ422" i="3"/>
  <c r="I423" i="3"/>
  <c r="AI423" i="3"/>
  <c r="AJ423" i="3"/>
  <c r="I424" i="3"/>
  <c r="AI424" i="3"/>
  <c r="AJ424" i="3"/>
  <c r="I425" i="3"/>
  <c r="AI425" i="3"/>
  <c r="AJ425" i="3"/>
  <c r="I426" i="3"/>
  <c r="AI426" i="3"/>
  <c r="AJ426" i="3"/>
  <c r="I427" i="3"/>
  <c r="AI427" i="3"/>
  <c r="AJ427" i="3"/>
  <c r="I428" i="3"/>
  <c r="AI428" i="3"/>
  <c r="AJ428" i="3"/>
  <c r="I429" i="3"/>
  <c r="AI429" i="3"/>
  <c r="AJ429" i="3"/>
  <c r="I430" i="3"/>
  <c r="AI430" i="3"/>
  <c r="AJ430" i="3"/>
  <c r="I431" i="3"/>
  <c r="AI431" i="3"/>
  <c r="AJ431" i="3"/>
  <c r="I432" i="3"/>
  <c r="AI432" i="3"/>
  <c r="AJ432" i="3"/>
  <c r="I433" i="3"/>
  <c r="AI433" i="3"/>
  <c r="AJ433" i="3"/>
  <c r="I434" i="3"/>
  <c r="AI434" i="3"/>
  <c r="AJ434" i="3"/>
  <c r="I435" i="3"/>
  <c r="AI435" i="3"/>
  <c r="AJ435" i="3"/>
  <c r="I436" i="3"/>
  <c r="AI436" i="3"/>
  <c r="AJ436" i="3"/>
  <c r="I437" i="3"/>
  <c r="AI437" i="3"/>
  <c r="AJ437" i="3"/>
  <c r="I438" i="3"/>
  <c r="AI438" i="3"/>
  <c r="AJ438" i="3"/>
  <c r="I439" i="3"/>
  <c r="AI439" i="3"/>
  <c r="AJ439" i="3"/>
  <c r="I440" i="3"/>
  <c r="AI440" i="3"/>
  <c r="AJ440" i="3"/>
  <c r="I441" i="3"/>
  <c r="AI441" i="3"/>
  <c r="AJ441" i="3"/>
  <c r="I442" i="3"/>
  <c r="AI442" i="3"/>
  <c r="AJ442" i="3"/>
  <c r="I443" i="3"/>
  <c r="AI443" i="3"/>
  <c r="AJ443" i="3"/>
  <c r="I444" i="3"/>
  <c r="AI444" i="3"/>
  <c r="AJ444" i="3"/>
  <c r="I445" i="3"/>
  <c r="AI445" i="3"/>
  <c r="AJ445" i="3"/>
  <c r="I446" i="3"/>
  <c r="AI446" i="3"/>
  <c r="AJ446" i="3"/>
  <c r="I447" i="3"/>
  <c r="AI447" i="3"/>
  <c r="AJ447" i="3"/>
  <c r="I448" i="3"/>
  <c r="AI448" i="3"/>
  <c r="AJ448" i="3"/>
  <c r="I449" i="3"/>
  <c r="AI449" i="3"/>
  <c r="AJ449" i="3"/>
  <c r="I450" i="3"/>
  <c r="AI450" i="3"/>
  <c r="AJ450" i="3"/>
  <c r="I451" i="3"/>
  <c r="AI451" i="3"/>
  <c r="AJ451" i="3"/>
  <c r="I452" i="3"/>
  <c r="AI452" i="3"/>
  <c r="AJ452" i="3"/>
  <c r="I453" i="3"/>
  <c r="AI453" i="3"/>
  <c r="AJ453" i="3"/>
  <c r="I454" i="3"/>
  <c r="AI454" i="3"/>
  <c r="AJ454" i="3"/>
  <c r="I455" i="3"/>
  <c r="AI455" i="3"/>
  <c r="AJ455" i="3"/>
  <c r="I456" i="3"/>
  <c r="AI456" i="3"/>
  <c r="AJ456" i="3"/>
  <c r="I457" i="3"/>
  <c r="AI457" i="3"/>
  <c r="AJ457" i="3"/>
  <c r="I458" i="3"/>
  <c r="AI458" i="3"/>
  <c r="AJ458" i="3"/>
  <c r="I459" i="3"/>
  <c r="AI459" i="3"/>
  <c r="AJ459" i="3"/>
  <c r="I460" i="3"/>
  <c r="AI460" i="3"/>
  <c r="AJ460" i="3"/>
  <c r="I461" i="3"/>
  <c r="AI461" i="3"/>
  <c r="AJ461" i="3"/>
  <c r="I462" i="3"/>
  <c r="AI462" i="3"/>
  <c r="AJ462" i="3"/>
  <c r="I463" i="3"/>
  <c r="AI463" i="3"/>
  <c r="AJ463" i="3"/>
  <c r="I464" i="3"/>
  <c r="AI464" i="3"/>
  <c r="AJ464" i="3"/>
  <c r="I465" i="3"/>
  <c r="AI465" i="3"/>
  <c r="AJ465" i="3"/>
  <c r="I466" i="3"/>
  <c r="AI466" i="3"/>
  <c r="AJ466" i="3"/>
  <c r="I467" i="3"/>
  <c r="AI467" i="3"/>
  <c r="AJ467" i="3"/>
  <c r="I468" i="3"/>
  <c r="AI468" i="3"/>
  <c r="AJ468" i="3"/>
  <c r="I469" i="3"/>
  <c r="AI469" i="3"/>
  <c r="AJ469" i="3"/>
  <c r="I470" i="3"/>
  <c r="AI470" i="3"/>
  <c r="AJ470" i="3"/>
  <c r="I471" i="3"/>
  <c r="AI471" i="3"/>
  <c r="AJ471" i="3"/>
  <c r="I472" i="3"/>
  <c r="AI472" i="3"/>
  <c r="AJ472" i="3"/>
  <c r="I473" i="3"/>
  <c r="AI473" i="3"/>
  <c r="AJ473" i="3"/>
  <c r="I474" i="3"/>
  <c r="AI474" i="3"/>
  <c r="AJ474" i="3"/>
  <c r="I475" i="3"/>
  <c r="AI475" i="3"/>
  <c r="AJ475" i="3"/>
  <c r="I476" i="3"/>
  <c r="AI476" i="3"/>
  <c r="AJ476" i="3"/>
  <c r="I477" i="3"/>
  <c r="AI477" i="3"/>
  <c r="AJ477" i="3"/>
  <c r="I478" i="3"/>
  <c r="AI478" i="3"/>
  <c r="AJ478" i="3"/>
  <c r="I479" i="3"/>
  <c r="AI479" i="3"/>
  <c r="AJ479" i="3"/>
  <c r="I480" i="3"/>
  <c r="AI480" i="3"/>
  <c r="AJ480" i="3"/>
  <c r="I481" i="3"/>
  <c r="AI481" i="3"/>
  <c r="AJ481" i="3"/>
  <c r="I482" i="3"/>
  <c r="AI482" i="3"/>
  <c r="AJ482" i="3"/>
  <c r="I483" i="3"/>
  <c r="AI483" i="3"/>
  <c r="AJ483" i="3"/>
  <c r="I484" i="3"/>
  <c r="AI484" i="3"/>
  <c r="AJ484" i="3"/>
  <c r="I485" i="3"/>
  <c r="AI485" i="3"/>
  <c r="AJ485" i="3"/>
  <c r="I486" i="3"/>
  <c r="AI486" i="3"/>
  <c r="AJ486" i="3"/>
  <c r="I487" i="3"/>
  <c r="AI487" i="3"/>
  <c r="AJ487" i="3"/>
  <c r="I488" i="3"/>
  <c r="AI488" i="3"/>
  <c r="AJ488" i="3"/>
  <c r="I489" i="3"/>
  <c r="AI489" i="3"/>
  <c r="AJ489" i="3"/>
  <c r="I490" i="3"/>
  <c r="AI490" i="3"/>
  <c r="AJ490" i="3"/>
  <c r="I491" i="3"/>
  <c r="AI491" i="3"/>
  <c r="AJ491" i="3"/>
  <c r="I492" i="3"/>
  <c r="AI492" i="3"/>
  <c r="AJ492" i="3"/>
  <c r="I493" i="3"/>
  <c r="AI493" i="3"/>
  <c r="AJ493" i="3"/>
  <c r="I494" i="3"/>
  <c r="AI494" i="3"/>
  <c r="AJ494" i="3"/>
  <c r="I495" i="3"/>
  <c r="AI495" i="3"/>
  <c r="AJ495" i="3"/>
  <c r="I496" i="3"/>
  <c r="AI496" i="3"/>
  <c r="AJ496" i="3"/>
  <c r="I497" i="3"/>
  <c r="AI497" i="3"/>
  <c r="AJ497" i="3"/>
  <c r="I498" i="3"/>
  <c r="AI498" i="3"/>
  <c r="AJ498" i="3"/>
  <c r="I499" i="3"/>
  <c r="AI499" i="3"/>
  <c r="AJ499" i="3"/>
  <c r="I500" i="3"/>
  <c r="AI500" i="3"/>
  <c r="AJ500" i="3"/>
  <c r="I501" i="3"/>
  <c r="AI501" i="3"/>
  <c r="AJ501" i="3"/>
  <c r="I502" i="3"/>
  <c r="AI502" i="3"/>
  <c r="AJ502" i="3"/>
  <c r="I503" i="3"/>
  <c r="AI503" i="3"/>
  <c r="AJ503" i="3"/>
  <c r="I504" i="3"/>
  <c r="AI504" i="3"/>
  <c r="AJ504" i="3"/>
  <c r="I505" i="3"/>
  <c r="AI505" i="3"/>
  <c r="AJ505" i="3"/>
  <c r="I506" i="3"/>
  <c r="AI506" i="3"/>
  <c r="AJ506" i="3"/>
  <c r="I507" i="3"/>
  <c r="AI507" i="3"/>
  <c r="AJ507" i="3"/>
  <c r="I508" i="3"/>
  <c r="AI508" i="3"/>
  <c r="AJ508" i="3"/>
  <c r="I509" i="3"/>
  <c r="AI509" i="3"/>
  <c r="AJ509" i="3"/>
  <c r="I510" i="3"/>
  <c r="AI510" i="3"/>
  <c r="AJ510" i="3"/>
  <c r="I511" i="3"/>
  <c r="AI511" i="3"/>
  <c r="AJ511" i="3"/>
  <c r="I512" i="3"/>
  <c r="AI512" i="3"/>
  <c r="AJ512" i="3"/>
  <c r="I513" i="3"/>
  <c r="AI513" i="3"/>
  <c r="AJ513" i="3"/>
  <c r="I514" i="3"/>
  <c r="AI514" i="3"/>
  <c r="AJ514" i="3"/>
  <c r="I515" i="3"/>
  <c r="AI515" i="3"/>
  <c r="AJ515" i="3"/>
  <c r="I516" i="3"/>
  <c r="AI516" i="3"/>
  <c r="AJ516" i="3"/>
  <c r="I517" i="3"/>
  <c r="AI517" i="3"/>
  <c r="AJ517" i="3"/>
  <c r="I518" i="3"/>
  <c r="AI518" i="3"/>
  <c r="AJ518" i="3"/>
  <c r="I519" i="3"/>
  <c r="AI519" i="3"/>
  <c r="AJ519" i="3"/>
  <c r="I520" i="3"/>
  <c r="AI520" i="3"/>
  <c r="AJ520" i="3"/>
  <c r="I521" i="3"/>
  <c r="AI521" i="3"/>
  <c r="AJ521" i="3"/>
  <c r="I522" i="3"/>
  <c r="AI522" i="3"/>
  <c r="AJ522" i="3"/>
  <c r="I523" i="3"/>
  <c r="AI523" i="3"/>
  <c r="AJ523" i="3"/>
  <c r="I524" i="3"/>
  <c r="AI524" i="3"/>
  <c r="AJ524" i="3"/>
  <c r="I525" i="3"/>
  <c r="AI525" i="3"/>
  <c r="AJ525" i="3"/>
  <c r="I526" i="3"/>
  <c r="AI526" i="3"/>
  <c r="AJ526" i="3"/>
  <c r="I527" i="3"/>
  <c r="AI527" i="3"/>
  <c r="AJ527" i="3"/>
  <c r="I528" i="3"/>
  <c r="AI528" i="3"/>
  <c r="AJ528" i="3"/>
  <c r="I529" i="3"/>
  <c r="AI529" i="3"/>
  <c r="AJ529" i="3"/>
  <c r="I530" i="3"/>
  <c r="AI530" i="3"/>
  <c r="AJ530" i="3"/>
  <c r="I531" i="3"/>
  <c r="AI531" i="3"/>
  <c r="AJ531" i="3"/>
  <c r="I532" i="3"/>
  <c r="AI532" i="3"/>
  <c r="AJ532" i="3"/>
  <c r="I533" i="3"/>
  <c r="AI533" i="3"/>
  <c r="AJ533" i="3"/>
  <c r="I534" i="3"/>
  <c r="AI534" i="3"/>
  <c r="AJ534" i="3"/>
  <c r="I535" i="3"/>
  <c r="AI535" i="3"/>
  <c r="AJ535" i="3"/>
  <c r="I536" i="3"/>
  <c r="AI536" i="3"/>
  <c r="AJ536" i="3"/>
  <c r="I537" i="3"/>
  <c r="AI537" i="3"/>
  <c r="AJ537" i="3"/>
  <c r="I538" i="3"/>
  <c r="AI538" i="3"/>
  <c r="AJ538" i="3"/>
  <c r="I539" i="3"/>
  <c r="AI539" i="3"/>
  <c r="AJ539" i="3"/>
  <c r="I540" i="3"/>
  <c r="AI540" i="3"/>
  <c r="AJ540" i="3"/>
  <c r="I541" i="3"/>
  <c r="AI541" i="3"/>
  <c r="AJ541" i="3"/>
  <c r="I542" i="3"/>
  <c r="AI542" i="3"/>
  <c r="AJ542" i="3"/>
  <c r="I543" i="3"/>
  <c r="AI543" i="3"/>
  <c r="AJ543" i="3"/>
  <c r="I544" i="3"/>
  <c r="AI544" i="3"/>
  <c r="AJ544" i="3"/>
  <c r="I545" i="3"/>
  <c r="AI545" i="3"/>
  <c r="AJ545" i="3"/>
  <c r="I546" i="3"/>
  <c r="AI546" i="3"/>
  <c r="AJ546" i="3"/>
  <c r="I547" i="3"/>
  <c r="AI547" i="3"/>
  <c r="AJ547" i="3"/>
  <c r="I548" i="3"/>
  <c r="AI548" i="3"/>
  <c r="AJ548" i="3"/>
  <c r="I549" i="3"/>
  <c r="AI549" i="3"/>
  <c r="AJ549" i="3"/>
  <c r="I550" i="3"/>
  <c r="AI550" i="3"/>
  <c r="AJ550" i="3"/>
  <c r="I551" i="3"/>
  <c r="AI551" i="3"/>
  <c r="AJ551" i="3"/>
  <c r="I552" i="3"/>
  <c r="AI552" i="3"/>
  <c r="AJ552" i="3"/>
  <c r="I553" i="3"/>
  <c r="AI553" i="3"/>
  <c r="AJ553" i="3"/>
  <c r="I554" i="3"/>
  <c r="AI554" i="3"/>
  <c r="AJ554" i="3"/>
  <c r="I555" i="3"/>
  <c r="AI555" i="3"/>
  <c r="AJ555" i="3"/>
  <c r="I556" i="3"/>
  <c r="AI556" i="3"/>
  <c r="AJ556" i="3"/>
  <c r="I557" i="3"/>
  <c r="AI557" i="3"/>
  <c r="AJ557" i="3"/>
  <c r="I558" i="3"/>
  <c r="AI558" i="3"/>
  <c r="AJ558" i="3"/>
  <c r="I559" i="3"/>
  <c r="AI559" i="3"/>
  <c r="AJ559" i="3"/>
  <c r="I560" i="3"/>
  <c r="AI560" i="3"/>
  <c r="AJ560" i="3"/>
  <c r="I561" i="3"/>
  <c r="AI561" i="3"/>
  <c r="AJ561" i="3"/>
  <c r="I562" i="3"/>
  <c r="AI562" i="3"/>
  <c r="AJ562" i="3"/>
  <c r="I563" i="3"/>
  <c r="AI563" i="3"/>
  <c r="AJ563" i="3"/>
  <c r="I564" i="3"/>
  <c r="AI564" i="3"/>
  <c r="AJ564" i="3"/>
  <c r="I565" i="3"/>
  <c r="AI565" i="3"/>
  <c r="AJ565" i="3"/>
  <c r="I566" i="3"/>
  <c r="AI566" i="3"/>
  <c r="AJ566" i="3"/>
  <c r="I567" i="3"/>
  <c r="AI567" i="3"/>
  <c r="AJ567" i="3"/>
  <c r="I568" i="3"/>
  <c r="AI568" i="3"/>
  <c r="AJ568" i="3"/>
  <c r="I569" i="3"/>
  <c r="AI569" i="3"/>
  <c r="AJ569" i="3"/>
  <c r="I570" i="3"/>
  <c r="AI570" i="3"/>
  <c r="AJ570" i="3"/>
  <c r="I571" i="3"/>
  <c r="AI571" i="3"/>
  <c r="AJ571" i="3"/>
  <c r="I572" i="3"/>
  <c r="AI572" i="3"/>
  <c r="AJ572" i="3"/>
  <c r="I573" i="3"/>
  <c r="AI573" i="3"/>
  <c r="AJ573" i="3"/>
  <c r="I574" i="3"/>
  <c r="AI574" i="3"/>
  <c r="AJ574" i="3"/>
  <c r="I575" i="3"/>
  <c r="AI575" i="3"/>
  <c r="AJ575" i="3"/>
  <c r="I576" i="3"/>
  <c r="AI576" i="3"/>
  <c r="AJ576" i="3"/>
  <c r="I577" i="3"/>
  <c r="AI577" i="3"/>
  <c r="AJ577" i="3"/>
  <c r="I578" i="3"/>
  <c r="AI578" i="3"/>
  <c r="AJ578" i="3"/>
  <c r="I579" i="3"/>
  <c r="AI579" i="3"/>
  <c r="AJ579" i="3"/>
  <c r="I580" i="3"/>
  <c r="AI580" i="3"/>
  <c r="AJ580" i="3"/>
  <c r="I581" i="3"/>
  <c r="AI581" i="3"/>
  <c r="AJ581" i="3"/>
  <c r="I582" i="3"/>
  <c r="AI582" i="3"/>
  <c r="AJ582" i="3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</calcChain>
</file>

<file path=xl/sharedStrings.xml><?xml version="1.0" encoding="utf-8"?>
<sst xmlns="http://schemas.openxmlformats.org/spreadsheetml/2006/main" count="29593" uniqueCount="4386">
  <si>
    <t>NAN</t>
  </si>
  <si>
    <t>no value</t>
  </si>
  <si>
    <t>Normal</t>
  </si>
  <si>
    <t>91500-40</t>
  </si>
  <si>
    <t>27/06/2019 (5)</t>
  </si>
  <si>
    <t>27/06/2019 (5) 09:40:33.83</t>
  </si>
  <si>
    <t>190627Run1</t>
  </si>
  <si>
    <t>Z_91500_40</t>
  </si>
  <si>
    <t>91500-39</t>
  </si>
  <si>
    <t>27/06/2019 (5) 09:39:12.83</t>
  </si>
  <si>
    <t>Z_91500_39</t>
  </si>
  <si>
    <t>91500-38</t>
  </si>
  <si>
    <t>27/06/2019 (5) 09:16:20.63</t>
  </si>
  <si>
    <t>Z_91500_38</t>
  </si>
  <si>
    <t>91500-37</t>
  </si>
  <si>
    <t>27/06/2019 (5) 09:14:59.63</t>
  </si>
  <si>
    <t>Z_91500_37</t>
  </si>
  <si>
    <t>91500-36</t>
  </si>
  <si>
    <t>27/06/2019 (5) 08:54:49.60</t>
  </si>
  <si>
    <t>Z_91500_36</t>
  </si>
  <si>
    <t>91500-35</t>
  </si>
  <si>
    <t>27/06/2019 (5) 08:53:28.76</t>
  </si>
  <si>
    <t>Z_91500_35</t>
  </si>
  <si>
    <t>91500-34</t>
  </si>
  <si>
    <t>27/06/2019 (5) 08:33:18.25</t>
  </si>
  <si>
    <t>Z_91500_34</t>
  </si>
  <si>
    <t>91500-33</t>
  </si>
  <si>
    <t>27/06/2019 (5) 08:31:57.65</t>
  </si>
  <si>
    <t>Z_91500_33</t>
  </si>
  <si>
    <t>91500-32</t>
  </si>
  <si>
    <t>27/06/2019 (5) 08:09:01.73</t>
  </si>
  <si>
    <t>Z_91500_32</t>
  </si>
  <si>
    <t>91500-31</t>
  </si>
  <si>
    <t>27/06/2019 (5) 08:07:41.25</t>
  </si>
  <si>
    <t>Z_91500_31</t>
  </si>
  <si>
    <t>91500-30</t>
  </si>
  <si>
    <t>27/06/2019 (5) 07:47:30.31</t>
  </si>
  <si>
    <t>Z_91500_30</t>
  </si>
  <si>
    <t>91500-29</t>
  </si>
  <si>
    <t>27/06/2019 (5) 07:46:09.60</t>
  </si>
  <si>
    <t>Z_91500_29</t>
  </si>
  <si>
    <t>91500-28</t>
  </si>
  <si>
    <t>27/06/2019 (5) 07:25:58.26</t>
  </si>
  <si>
    <t>Z_91500_28</t>
  </si>
  <si>
    <t>91500-27</t>
  </si>
  <si>
    <t>27/06/2019 (5) 07:24:37.74</t>
  </si>
  <si>
    <t>Z_91500_27</t>
  </si>
  <si>
    <t>91500-26</t>
  </si>
  <si>
    <t>27/06/2019 (5) 07:04:25.73</t>
  </si>
  <si>
    <t>Z_91500_26</t>
  </si>
  <si>
    <t>91500-25</t>
  </si>
  <si>
    <t>27/06/2019 (5) 07:03:05.08</t>
  </si>
  <si>
    <t>Z_91500_25</t>
  </si>
  <si>
    <t>91500-24</t>
  </si>
  <si>
    <t>27/06/2019 (5) 06:40:08.26</t>
  </si>
  <si>
    <t>Z_91500_24</t>
  </si>
  <si>
    <t>91500-23</t>
  </si>
  <si>
    <t>27/06/2019 (5) 06:38:47.64</t>
  </si>
  <si>
    <t>Z_91500_23</t>
  </si>
  <si>
    <t>91500-22</t>
  </si>
  <si>
    <t>27/06/2019 (5) 06:18:38.36</t>
  </si>
  <si>
    <t>Z_91500_22</t>
  </si>
  <si>
    <t>91500-21</t>
  </si>
  <si>
    <t>27/06/2019 (5) 06:17:17.63</t>
  </si>
  <si>
    <t>Z_91500_21</t>
  </si>
  <si>
    <t>91500-20</t>
  </si>
  <si>
    <t>27/06/2019 (5) 05:57:06.77</t>
  </si>
  <si>
    <t>Z_91500_20</t>
  </si>
  <si>
    <t>91500-19</t>
  </si>
  <si>
    <t>27/06/2019 (5) 05:55:46.27</t>
  </si>
  <si>
    <t>Z_91500_19</t>
  </si>
  <si>
    <t>91500-18</t>
  </si>
  <si>
    <t>27/06/2019 (5) 05:35:33.79</t>
  </si>
  <si>
    <t>Z_91500_18</t>
  </si>
  <si>
    <t>91500-17</t>
  </si>
  <si>
    <t>27/06/2019 (5) 05:34:13.25</t>
  </si>
  <si>
    <t>Z_91500_17</t>
  </si>
  <si>
    <t>91500-16</t>
  </si>
  <si>
    <t>27/06/2019 (5) 05:14:00.93</t>
  </si>
  <si>
    <t>Z_91500_16</t>
  </si>
  <si>
    <t>91500-15</t>
  </si>
  <si>
    <t>27/06/2019 (5) 05:12:39.98</t>
  </si>
  <si>
    <t>Z_91500_15</t>
  </si>
  <si>
    <t>91500-14</t>
  </si>
  <si>
    <t>27/06/2019 (5) 04:49:43.73</t>
  </si>
  <si>
    <t>Z_91500_14</t>
  </si>
  <si>
    <t>91500-13</t>
  </si>
  <si>
    <t>27/06/2019 (5) 04:48:23.26</t>
  </si>
  <si>
    <t>Z_91500_13</t>
  </si>
  <si>
    <t>91500-12</t>
  </si>
  <si>
    <t>27/06/2019 (5) 04:28:10.79</t>
  </si>
  <si>
    <t>Z_91500_12</t>
  </si>
  <si>
    <t>91500-11</t>
  </si>
  <si>
    <t>27/06/2019 (5) 04:26:50.27</t>
  </si>
  <si>
    <t>Z_91500_11</t>
  </si>
  <si>
    <t>91500-10</t>
  </si>
  <si>
    <t>27/06/2019 (5) 04:06:40.68</t>
  </si>
  <si>
    <t>Z_91500_10</t>
  </si>
  <si>
    <t>91500-09</t>
  </si>
  <si>
    <t>27/06/2019 (5) 04:05:19.79</t>
  </si>
  <si>
    <t>Z_91500_9</t>
  </si>
  <si>
    <t>91500-08</t>
  </si>
  <si>
    <t>27/06/2019 (5) 03:45:07.88</t>
  </si>
  <si>
    <t>Z_91500_8</t>
  </si>
  <si>
    <t>91500-07</t>
  </si>
  <si>
    <t>27/06/2019 (5) 03:43:47.31</t>
  </si>
  <si>
    <t>Z_91500_7</t>
  </si>
  <si>
    <t>91500-06</t>
  </si>
  <si>
    <t>27/06/2019 (5) 03:20:52.35</t>
  </si>
  <si>
    <t>Z_91500_6</t>
  </si>
  <si>
    <t>91500-05</t>
  </si>
  <si>
    <t>27/06/2019 (5) 03:19:31.50</t>
  </si>
  <si>
    <t>Z_91500_5</t>
  </si>
  <si>
    <t>91500-04</t>
  </si>
  <si>
    <t>27/06/2019 (5) 02:57:59.07</t>
  </si>
  <si>
    <t>Z_91500_4</t>
  </si>
  <si>
    <t>91500-03</t>
  </si>
  <si>
    <t>27/06/2019 (5) 02:56:38.23</t>
  </si>
  <si>
    <t>Z_91500_3</t>
  </si>
  <si>
    <t>91500-02</t>
  </si>
  <si>
    <t>27/06/2019 (5) 02:33:43.63</t>
  </si>
  <si>
    <t>Z_91500_2</t>
  </si>
  <si>
    <t>91500-01</t>
  </si>
  <si>
    <t>27/06/2019 (5) 02:32:22.67</t>
  </si>
  <si>
    <t>Z_91500_1</t>
  </si>
  <si>
    <t>GJ1</t>
  </si>
  <si>
    <t>GJ1-40</t>
  </si>
  <si>
    <t>27/06/2019 (5) 09:37:51.89</t>
  </si>
  <si>
    <t>Z_GJ1_40</t>
  </si>
  <si>
    <t>GJ1-39</t>
  </si>
  <si>
    <t>27/06/2019 (5) 09:36:30.89</t>
  </si>
  <si>
    <t>Z_GJ1_39</t>
  </si>
  <si>
    <t>GJ1-38</t>
  </si>
  <si>
    <t>27/06/2019 (5) 09:13:38.97</t>
  </si>
  <si>
    <t>Z_GJ1_38</t>
  </si>
  <si>
    <t>GJ1-37</t>
  </si>
  <si>
    <t>27/06/2019 (5) 09:12:18.26</t>
  </si>
  <si>
    <t>Z_GJ1_37</t>
  </si>
  <si>
    <t>GJ1-36</t>
  </si>
  <si>
    <t>27/06/2019 (5) 08:52:08.27</t>
  </si>
  <si>
    <t>Z_GJ1_36</t>
  </si>
  <si>
    <t>GJ1-35</t>
  </si>
  <si>
    <t>27/06/2019 (5) 08:50:47.56</t>
  </si>
  <si>
    <t>Z_GJ1_35</t>
  </si>
  <si>
    <t>GJ1-34</t>
  </si>
  <si>
    <t>27/06/2019 (5) 08:30:37.26</t>
  </si>
  <si>
    <t>Z_GJ1_34</t>
  </si>
  <si>
    <t>GJ1-33</t>
  </si>
  <si>
    <t>27/06/2019 (5) 08:29:16.66</t>
  </si>
  <si>
    <t>Z_GJ1_33</t>
  </si>
  <si>
    <t>GJ1-32</t>
  </si>
  <si>
    <t>27/06/2019 (5) 08:06:20.78</t>
  </si>
  <si>
    <t>Z_GJ1_32</t>
  </si>
  <si>
    <t>GJ1-31</t>
  </si>
  <si>
    <t>27/06/2019 (5) 08:05:00.28</t>
  </si>
  <si>
    <t>Z_GJ1_31</t>
  </si>
  <si>
    <t>GJ1-30</t>
  </si>
  <si>
    <t>27/06/2019 (5) 07:44:48.84</t>
  </si>
  <si>
    <t>Z_GJ1_30</t>
  </si>
  <si>
    <t>GJ1-29</t>
  </si>
  <si>
    <t>27/06/2019 (5) 07:43:28.24</t>
  </si>
  <si>
    <t>Z_GJ1_29</t>
  </si>
  <si>
    <t>GJ1-28</t>
  </si>
  <si>
    <t>27/06/2019 (5) 07:23:17.30</t>
  </si>
  <si>
    <t>Z_GJ1_28</t>
  </si>
  <si>
    <t>GJ1-27</t>
  </si>
  <si>
    <t>27/06/2019 (5) 07:21:56.27</t>
  </si>
  <si>
    <t>Z_GJ1_27</t>
  </si>
  <si>
    <t>GJ1-26</t>
  </si>
  <si>
    <t>27/06/2019 (5) 07:01:44.05</t>
  </si>
  <si>
    <t>Z_GJ1_26</t>
  </si>
  <si>
    <t>GJ1-25</t>
  </si>
  <si>
    <t>27/06/2019 (5) 07:00:23.27</t>
  </si>
  <si>
    <t>Z_GJ1_25</t>
  </si>
  <si>
    <t>GJ1-24</t>
  </si>
  <si>
    <t>27/06/2019 (5) 06:37:26.77</t>
  </si>
  <si>
    <t>Z_GJ1_24</t>
  </si>
  <si>
    <t>GJ1-23</t>
  </si>
  <si>
    <t>27/06/2019 (5) 06:36:05.96</t>
  </si>
  <si>
    <t>Z_GJ1_23</t>
  </si>
  <si>
    <t>GJ1-22</t>
  </si>
  <si>
    <t>27/06/2019 (5) 06:15:56.70</t>
  </si>
  <si>
    <t>Z_GJ1_22</t>
  </si>
  <si>
    <t>GJ1-21</t>
  </si>
  <si>
    <t>27/06/2019 (5) 06:14:35.90</t>
  </si>
  <si>
    <t>Z_GJ1_21</t>
  </si>
  <si>
    <t>GJ1-20</t>
  </si>
  <si>
    <t>27/06/2019 (5) 05:54:25.03</t>
  </si>
  <si>
    <t>Z_GJ1_20</t>
  </si>
  <si>
    <t>GJ1-19</t>
  </si>
  <si>
    <t>27/06/2019 (5) 05:53:04.24</t>
  </si>
  <si>
    <t>Z_GJ1_19</t>
  </si>
  <si>
    <t>GJ1-18</t>
  </si>
  <si>
    <t>27/06/2019 (5) 05:32:52.59</t>
  </si>
  <si>
    <t>Z_GJ1_18</t>
  </si>
  <si>
    <t>GJ1-17</t>
  </si>
  <si>
    <t>27/06/2019 (5) 05:31:31.96</t>
  </si>
  <si>
    <t>Z_GJ1_17</t>
  </si>
  <si>
    <t>GJ1-16</t>
  </si>
  <si>
    <t>27/06/2019 (5) 05:11:19.31</t>
  </si>
  <si>
    <t>Z_GJ1_16</t>
  </si>
  <si>
    <t>GJ1-15</t>
  </si>
  <si>
    <t>27/06/2019 (5) 05:09:58.60</t>
  </si>
  <si>
    <t>Z_GJ1_15</t>
  </si>
  <si>
    <t>GJ1-14</t>
  </si>
  <si>
    <t>27/06/2019 (5) 04:47:02.79</t>
  </si>
  <si>
    <t>Z_GJ1_14</t>
  </si>
  <si>
    <t>GJ1-13</t>
  </si>
  <si>
    <t>27/06/2019 (5) 04:45:42.25</t>
  </si>
  <si>
    <t>Z_GJ1_13</t>
  </si>
  <si>
    <t>GJ1-12</t>
  </si>
  <si>
    <t>27/06/2019 (5) 04:25:29.77</t>
  </si>
  <si>
    <t>Z_GJ1_12</t>
  </si>
  <si>
    <t>GJ1-11</t>
  </si>
  <si>
    <t>27/06/2019 (5) 04:24:09.27</t>
  </si>
  <si>
    <t>Z_GJ1_11</t>
  </si>
  <si>
    <t>GJ1-10</t>
  </si>
  <si>
    <t>27/06/2019 (5) 04:03:59.23</t>
  </si>
  <si>
    <t>Z_GJ1_10</t>
  </si>
  <si>
    <t>GJ1-09</t>
  </si>
  <si>
    <t>27/06/2019 (5) 04:02:37.99</t>
  </si>
  <si>
    <t>Z_GJ1_9</t>
  </si>
  <si>
    <t>GJ1-08</t>
  </si>
  <si>
    <t>27/06/2019 (5) 03:42:26.63</t>
  </si>
  <si>
    <t>Z_GJ1_8</t>
  </si>
  <si>
    <t>GJ1-07</t>
  </si>
  <si>
    <t>27/06/2019 (5) 03:41:05.74</t>
  </si>
  <si>
    <t>Z_GJ1_7</t>
  </si>
  <si>
    <t>GJ1-06</t>
  </si>
  <si>
    <t>27/06/2019 (5) 03:18:10.97</t>
  </si>
  <si>
    <t>Z_GJ1_6</t>
  </si>
  <si>
    <t>GJ1-05</t>
  </si>
  <si>
    <t>27/06/2019 (5) 03:16:50.51</t>
  </si>
  <si>
    <t>Z_GJ1_5</t>
  </si>
  <si>
    <t>GJ1-04</t>
  </si>
  <si>
    <t>27/06/2019 (5) 02:55:17.58</t>
  </si>
  <si>
    <t>Z_GJ1_4</t>
  </si>
  <si>
    <t>GJ1-03</t>
  </si>
  <si>
    <t>27/06/2019 (5) 02:53:56.74</t>
  </si>
  <si>
    <t>Z_GJ1_3</t>
  </si>
  <si>
    <t>GJ1-02</t>
  </si>
  <si>
    <t>27/06/2019 (5) 02:31:01.98</t>
  </si>
  <si>
    <t>Z_GJ1_2</t>
  </si>
  <si>
    <t>GJ1-01</t>
  </si>
  <si>
    <t>27/06/2019 (5) 02:29:41.26</t>
  </si>
  <si>
    <t>Z_GJ1_1</t>
  </si>
  <si>
    <t>FC1</t>
  </si>
  <si>
    <t>FC1-40</t>
  </si>
  <si>
    <t>27/06/2019 (5) 09:43:14.95</t>
  </si>
  <si>
    <t>Z_FC_1_40</t>
  </si>
  <si>
    <t>FC1-39</t>
  </si>
  <si>
    <t>27/06/2019 (5) 09:41:54.51</t>
  </si>
  <si>
    <t>Z_FC_1_39</t>
  </si>
  <si>
    <t>FC1-38</t>
  </si>
  <si>
    <t>27/06/2019 (5) 09:19:01.71</t>
  </si>
  <si>
    <t>Z_FC_1_38</t>
  </si>
  <si>
    <t>FC1-37</t>
  </si>
  <si>
    <t>27/06/2019 (5) 09:17:41.06</t>
  </si>
  <si>
    <t>Z_FC_1_37</t>
  </si>
  <si>
    <t>FC1-36</t>
  </si>
  <si>
    <t>27/06/2019 (5) 08:57:30.72</t>
  </si>
  <si>
    <t>Z_FC_1_36</t>
  </si>
  <si>
    <t>FC1-35</t>
  </si>
  <si>
    <t>27/06/2019 (5) 08:56:10.25</t>
  </si>
  <si>
    <t>Z_FC_1_35</t>
  </si>
  <si>
    <t>FC1-34</t>
  </si>
  <si>
    <t>27/06/2019 (5) 08:35:59.24</t>
  </si>
  <si>
    <t>Z_FC_1_34</t>
  </si>
  <si>
    <t>FC1-33</t>
  </si>
  <si>
    <t>27/06/2019 (5) 08:34:38.77</t>
  </si>
  <si>
    <t>Z_FC_1_33</t>
  </si>
  <si>
    <t>FC1-32</t>
  </si>
  <si>
    <t>27/06/2019 (5) 08:11:43.26</t>
  </si>
  <si>
    <t>Z_FC_1_32</t>
  </si>
  <si>
    <t>FC1-31</t>
  </si>
  <si>
    <t>27/06/2019 (5) 08:10:22.64</t>
  </si>
  <si>
    <t>Z_FC_1_31</t>
  </si>
  <si>
    <t>FC1-30</t>
  </si>
  <si>
    <t>27/06/2019 (5) 07:50:11.90</t>
  </si>
  <si>
    <t>Z_FC_1_30</t>
  </si>
  <si>
    <t>FC1-29</t>
  </si>
  <si>
    <t>27/06/2019 (5) 07:48:50.94</t>
  </si>
  <si>
    <t>Z_FC_1_29</t>
  </si>
  <si>
    <t>FC1-28</t>
  </si>
  <si>
    <t>27/06/2019 (5) 07:28:39.60</t>
  </si>
  <si>
    <t>Z_FC_1_28</t>
  </si>
  <si>
    <t>FC1-27</t>
  </si>
  <si>
    <t>27/06/2019 (5) 07:27:18.69</t>
  </si>
  <si>
    <t>Z_FC_1_27</t>
  </si>
  <si>
    <t>FC1-26</t>
  </si>
  <si>
    <t>27/06/2019 (5) 07:07:07.30</t>
  </si>
  <si>
    <t>Z_FC_1_26</t>
  </si>
  <si>
    <t>FC1-25</t>
  </si>
  <si>
    <t>27/06/2019 (5) 07:05:46.63</t>
  </si>
  <si>
    <t>Z_FC_1_25</t>
  </si>
  <si>
    <t>FC1-24</t>
  </si>
  <si>
    <t>27/06/2019 (5) 06:42:49.25</t>
  </si>
  <si>
    <t>Z_FC_1_24</t>
  </si>
  <si>
    <t>FC1-23</t>
  </si>
  <si>
    <t>27/06/2019 (5) 06:41:28.78</t>
  </si>
  <si>
    <t>Z_FC_1_23</t>
  </si>
  <si>
    <t>FC1-22</t>
  </si>
  <si>
    <t>27/06/2019 (5) 06:21:19.26</t>
  </si>
  <si>
    <t>Z_FC_1_22</t>
  </si>
  <si>
    <t>FC1-21</t>
  </si>
  <si>
    <t>27/06/2019 (5) 06:19:58.83</t>
  </si>
  <si>
    <t>Z_FC_1_21</t>
  </si>
  <si>
    <t>FC1-20</t>
  </si>
  <si>
    <t>27/06/2019 (5) 05:59:48.25</t>
  </si>
  <si>
    <t>Z_FC_1_20</t>
  </si>
  <si>
    <t>FC1-19</t>
  </si>
  <si>
    <t>27/06/2019 (5) 05:58:27.63</t>
  </si>
  <si>
    <t>Z_FC_1_19</t>
  </si>
  <si>
    <t>FC1-18</t>
  </si>
  <si>
    <t>27/06/2019 (5) 05:38:15.63</t>
  </si>
  <si>
    <t>Z_FC_1_18</t>
  </si>
  <si>
    <t>FC1-17</t>
  </si>
  <si>
    <t>27/06/2019 (5) 05:36:54.59</t>
  </si>
  <si>
    <t>Z_FC_1_17</t>
  </si>
  <si>
    <t>FC1-16</t>
  </si>
  <si>
    <t>27/06/2019 (5) 05:16:43.23</t>
  </si>
  <si>
    <t>Z_FC_1_16</t>
  </si>
  <si>
    <t>FC1-15</t>
  </si>
  <si>
    <t>27/06/2019 (5) 05:15:21.85</t>
  </si>
  <si>
    <t>Z_FC_1_15</t>
  </si>
  <si>
    <t>FC1-14</t>
  </si>
  <si>
    <t>27/06/2019 (5) 04:52:25.27</t>
  </si>
  <si>
    <t>Z_FC_1_14</t>
  </si>
  <si>
    <t>FC1-13</t>
  </si>
  <si>
    <t>27/06/2019 (5) 04:51:04.61</t>
  </si>
  <si>
    <t>Z_FC_1_13</t>
  </si>
  <si>
    <t>FC1-12</t>
  </si>
  <si>
    <t>27/06/2019 (5) 04:30:52.97</t>
  </si>
  <si>
    <t>Z_FC_1_12</t>
  </si>
  <si>
    <t>FC1-11</t>
  </si>
  <si>
    <t>27/06/2019 (5) 04:29:32.07</t>
  </si>
  <si>
    <t>Z_FC_1_11</t>
  </si>
  <si>
    <t>FC1-10</t>
  </si>
  <si>
    <t>27/06/2019 (5) 04:09:21.77</t>
  </si>
  <si>
    <t>Z_FC_1_10</t>
  </si>
  <si>
    <t>FC1-09</t>
  </si>
  <si>
    <t>27/06/2019 (5) 04:08:01.06</t>
  </si>
  <si>
    <t>Z_FC_1_9</t>
  </si>
  <si>
    <t>FC1-08</t>
  </si>
  <si>
    <t>27/06/2019 (5) 03:47:49.30</t>
  </si>
  <si>
    <t>Z_FC_1_8</t>
  </si>
  <si>
    <t>FC1-07</t>
  </si>
  <si>
    <t>27/06/2019 (5) 03:46:28.74</t>
  </si>
  <si>
    <t>Z_FC_1_7</t>
  </si>
  <si>
    <t>FC1-06</t>
  </si>
  <si>
    <t>27/06/2019 (5) 03:23:33.50</t>
  </si>
  <si>
    <t>Z_FC_1_6</t>
  </si>
  <si>
    <t>FC1-05</t>
  </si>
  <si>
    <t>27/06/2019 (5) 03:22:12.90</t>
  </si>
  <si>
    <t>Z_FC_1_5</t>
  </si>
  <si>
    <t>FC1-04</t>
  </si>
  <si>
    <t>27/06/2019 (5) 03:00:40.93</t>
  </si>
  <si>
    <t>Z_FC_1_4</t>
  </si>
  <si>
    <t>FC1-03</t>
  </si>
  <si>
    <t>27/06/2019 (5) 02:59:20.29</t>
  </si>
  <si>
    <t>Z_FC_1_3</t>
  </si>
  <si>
    <t>FC1-02</t>
  </si>
  <si>
    <t>27/06/2019 (5) 02:36:24.70</t>
  </si>
  <si>
    <t>Z_FC_1_2</t>
  </si>
  <si>
    <t>FC1-01</t>
  </si>
  <si>
    <t>27/06/2019 (5) 02:35:04.26</t>
  </si>
  <si>
    <t>Z_FC_1_1</t>
  </si>
  <si>
    <t>NIST610</t>
  </si>
  <si>
    <t>NIST610-10</t>
  </si>
  <si>
    <t>27/06/2019 (5) 09:46:00.29</t>
  </si>
  <si>
    <t>G_NIST610_10</t>
  </si>
  <si>
    <t>NIST610-09</t>
  </si>
  <si>
    <t>27/06/2019 (5) 09:44:39.07</t>
  </si>
  <si>
    <t>G_NIST610_9</t>
  </si>
  <si>
    <t>NIST610-08</t>
  </si>
  <si>
    <t>27/06/2019 (5) 08:14:27.98</t>
  </si>
  <si>
    <t>G_NIST610_8</t>
  </si>
  <si>
    <t>NIST610-07</t>
  </si>
  <si>
    <t>27/06/2019 (5) 08:13:07.27</t>
  </si>
  <si>
    <t>G_NIST610_7</t>
  </si>
  <si>
    <t>NIST610-06</t>
  </si>
  <si>
    <t>27/06/2019 (5) 06:45:34.64</t>
  </si>
  <si>
    <t>G_NIST610_6</t>
  </si>
  <si>
    <t>NIST610-05</t>
  </si>
  <si>
    <t>27/06/2019 (5) 06:44:13.73</t>
  </si>
  <si>
    <t>G_NIST610_5</t>
  </si>
  <si>
    <t>NIST610-04</t>
  </si>
  <si>
    <t>27/06/2019 (5) 04:55:10.60</t>
  </si>
  <si>
    <t>G_NIST610_4</t>
  </si>
  <si>
    <t>NIST610-03</t>
  </si>
  <si>
    <t>27/06/2019 (5) 04:53:49.77</t>
  </si>
  <si>
    <t>G_NIST610_3</t>
  </si>
  <si>
    <t>NIST610-02</t>
  </si>
  <si>
    <t>27/06/2019 (5) 02:28:20.68</t>
  </si>
  <si>
    <t>G_NIST610_2</t>
  </si>
  <si>
    <t>NIST610-01</t>
  </si>
  <si>
    <t>27/06/2019 (5) 02:26:59.28</t>
  </si>
  <si>
    <t>G_NIST610_1</t>
  </si>
  <si>
    <t>o2</t>
  </si>
  <si>
    <t>EX096919-14</t>
  </si>
  <si>
    <t>27/06/2019 (5) 08:25:21.19</t>
  </si>
  <si>
    <t>EX096919_14</t>
  </si>
  <si>
    <t>EX096919-31</t>
  </si>
  <si>
    <t>27/06/2019 (5) 09:04:12.32</t>
  </si>
  <si>
    <t>EX096919_31</t>
  </si>
  <si>
    <t>EX096919-17</t>
  </si>
  <si>
    <t>27/06/2019 (5) 08:37:25.70</t>
  </si>
  <si>
    <t>EX096919_17</t>
  </si>
  <si>
    <t>EX096919-43</t>
  </si>
  <si>
    <t>27/06/2019 (5) 09:28:28.65</t>
  </si>
  <si>
    <t>EX096919_43</t>
  </si>
  <si>
    <t>EX096919-25</t>
  </si>
  <si>
    <t>27/06/2019 (5) 08:48:08.28</t>
  </si>
  <si>
    <t>EX096919_25</t>
  </si>
  <si>
    <t>EX096919-23</t>
  </si>
  <si>
    <t>27/06/2019 (5) 08:45:26.71</t>
  </si>
  <si>
    <t>EX096919_23</t>
  </si>
  <si>
    <t>EX096919-24</t>
  </si>
  <si>
    <t>27/06/2019 (5) 08:46:47.66</t>
  </si>
  <si>
    <t>EX096919_24</t>
  </si>
  <si>
    <t>EX096919-13</t>
  </si>
  <si>
    <t>27/06/2019 (5) 08:23:54.17</t>
  </si>
  <si>
    <t>EX096919_13</t>
  </si>
  <si>
    <t>EX096919-16</t>
  </si>
  <si>
    <t>27/06/2019 (5) 08:27:57.77</t>
  </si>
  <si>
    <t>EX096919_16</t>
  </si>
  <si>
    <t>EX096919-21</t>
  </si>
  <si>
    <t>27/06/2019 (5) 08:42:45.27</t>
  </si>
  <si>
    <t>EX096919_21</t>
  </si>
  <si>
    <t>EX096919-28</t>
  </si>
  <si>
    <t>27/06/2019 (5) 09:00:13.89</t>
  </si>
  <si>
    <t>EX096919_28</t>
  </si>
  <si>
    <t>EX096919-03</t>
  </si>
  <si>
    <t>27/06/2019 (5) 07:59:37.36</t>
  </si>
  <si>
    <t>EX096919_3</t>
  </si>
  <si>
    <t>EX096919-36</t>
  </si>
  <si>
    <t>27/06/2019 (5) 09:10:59.02</t>
  </si>
  <si>
    <t>EX096919_36</t>
  </si>
  <si>
    <t>EX096919-40</t>
  </si>
  <si>
    <t>27/06/2019 (5) 09:24:26.57</t>
  </si>
  <si>
    <t>EX096919_40</t>
  </si>
  <si>
    <t>EX096919-38</t>
  </si>
  <si>
    <t>27/06/2019 (5) 09:21:45.29</t>
  </si>
  <si>
    <t>EX096919_38</t>
  </si>
  <si>
    <t>EX096919-06</t>
  </si>
  <si>
    <t>27/06/2019 (5) 08:03:47.89</t>
  </si>
  <si>
    <t>EX096919_6</t>
  </si>
  <si>
    <t>EX096919-11</t>
  </si>
  <si>
    <t>27/06/2019 (5) 08:21:14.10</t>
  </si>
  <si>
    <t>EX096919_11</t>
  </si>
  <si>
    <t>EX096919-35</t>
  </si>
  <si>
    <t>27/06/2019 (5) 09:09:36.83</t>
  </si>
  <si>
    <t>EX096919_35</t>
  </si>
  <si>
    <t>EX096919-34</t>
  </si>
  <si>
    <t>27/06/2019 (5) 09:08:17.66</t>
  </si>
  <si>
    <t>EX096919_34</t>
  </si>
  <si>
    <t>EX096919-12</t>
  </si>
  <si>
    <t>27/06/2019 (5) 08:22:34.99</t>
  </si>
  <si>
    <t>EX096919_12</t>
  </si>
  <si>
    <t>EX096919-15</t>
  </si>
  <si>
    <t>27/06/2019 (5) 08:26:40.58</t>
  </si>
  <si>
    <t>EX096919_15</t>
  </si>
  <si>
    <t>EX096919-32</t>
  </si>
  <si>
    <t>27/06/2019 (5) 09:05:36.28</t>
  </si>
  <si>
    <t>EX096919_32</t>
  </si>
  <si>
    <t>EX096919-07</t>
  </si>
  <si>
    <t>27/06/2019 (5) 08:15:55.27</t>
  </si>
  <si>
    <t>EX096919_7</t>
  </si>
  <si>
    <t>EX096919-02</t>
  </si>
  <si>
    <t>27/06/2019 (5) 07:58:18.27</t>
  </si>
  <si>
    <t>EX096919_2</t>
  </si>
  <si>
    <t>EX096919-04</t>
  </si>
  <si>
    <t>27/06/2019 (5) 08:00:59.61</t>
  </si>
  <si>
    <t>EX096919_4</t>
  </si>
  <si>
    <t>EX096919-01</t>
  </si>
  <si>
    <t>27/06/2019 (5) 07:56:57.56</t>
  </si>
  <si>
    <t>EX096919_1</t>
  </si>
  <si>
    <t>o</t>
  </si>
  <si>
    <t>EX096919-47</t>
  </si>
  <si>
    <t>27/06/2019 (5) 09:33:55.29</t>
  </si>
  <si>
    <t>EX096919_47</t>
  </si>
  <si>
    <t>EX096919-46</t>
  </si>
  <si>
    <t>27/06/2019 (5) 09:32:30.83</t>
  </si>
  <si>
    <t>EX096919_46</t>
  </si>
  <si>
    <t>EX096919-45</t>
  </si>
  <si>
    <t>27/06/2019 (5) 09:31:09.87</t>
  </si>
  <si>
    <t>EX096919_45</t>
  </si>
  <si>
    <t>EX096919-44</t>
  </si>
  <si>
    <t>27/06/2019 (5) 09:29:49.30</t>
  </si>
  <si>
    <t>EX096919_44</t>
  </si>
  <si>
    <t>EX096919-42</t>
  </si>
  <si>
    <t>27/06/2019 (5) 09:27:07.76</t>
  </si>
  <si>
    <t>EX096919_42</t>
  </si>
  <si>
    <t>EX096919-41</t>
  </si>
  <si>
    <t>27/06/2019 (5) 09:25:47.27</t>
  </si>
  <si>
    <t>EX096919_41</t>
  </si>
  <si>
    <t>EX096919-39</t>
  </si>
  <si>
    <t>27/06/2019 (5) 09:23:13.69</t>
  </si>
  <si>
    <t>EX096919_39</t>
  </si>
  <si>
    <t>EX096919-37</t>
  </si>
  <si>
    <t>27/06/2019 (5) 09:20:24.61</t>
  </si>
  <si>
    <t>EX096919_37</t>
  </si>
  <si>
    <t>EX096919-33</t>
  </si>
  <si>
    <t>27/06/2019 (5) 09:07:03.63</t>
  </si>
  <si>
    <t>EX096919_33</t>
  </si>
  <si>
    <t>EX096919-30</t>
  </si>
  <si>
    <t>27/06/2019 (5) 09:02:54.98</t>
  </si>
  <si>
    <t>EX096919_30</t>
  </si>
  <si>
    <t>EX096919-29</t>
  </si>
  <si>
    <t>27/06/2019 (5) 09:01:45.25</t>
  </si>
  <si>
    <t>EX096919_29</t>
  </si>
  <si>
    <t>EX096919-27</t>
  </si>
  <si>
    <t>27/06/2019 (5) 08:58:57.07</t>
  </si>
  <si>
    <t>EX096919_27</t>
  </si>
  <si>
    <t>EX096919-26</t>
  </si>
  <si>
    <t>27/06/2019 (5) 08:49:33.18</t>
  </si>
  <si>
    <t>EX096919_26</t>
  </si>
  <si>
    <t>EX096919-22</t>
  </si>
  <si>
    <t>27/06/2019 (5) 08:44:06.03</t>
  </si>
  <si>
    <t>EX096919_22</t>
  </si>
  <si>
    <t>EX096919-20</t>
  </si>
  <si>
    <t>27/06/2019 (5) 08:41:24.33</t>
  </si>
  <si>
    <t>EX096919_20</t>
  </si>
  <si>
    <t>EX096919-19</t>
  </si>
  <si>
    <t>27/06/2019 (5) 08:40:03.37</t>
  </si>
  <si>
    <t>EX096919_19</t>
  </si>
  <si>
    <t>EX096919-18</t>
  </si>
  <si>
    <t>27/06/2019 (5) 08:38:42.65</t>
  </si>
  <si>
    <t>EX096919_18</t>
  </si>
  <si>
    <t>EX096919-10</t>
  </si>
  <si>
    <t>27/06/2019 (5) 08:19:56.12</t>
  </si>
  <si>
    <t>EX096919_10</t>
  </si>
  <si>
    <t>EX096919-09</t>
  </si>
  <si>
    <t>27/06/2019 (5) 08:18:32.69</t>
  </si>
  <si>
    <t>EX096919_9</t>
  </si>
  <si>
    <t>EX096919-08</t>
  </si>
  <si>
    <t>27/06/2019 (5) 08:17:11.75</t>
  </si>
  <si>
    <t>EX096919_8</t>
  </si>
  <si>
    <t>EX096919-05</t>
  </si>
  <si>
    <t>27/06/2019 (5) 08:02:29.02</t>
  </si>
  <si>
    <t>EX096919_5</t>
  </si>
  <si>
    <t>EX096917-07</t>
  </si>
  <si>
    <t>27/06/2019 (5) 06:07:54.95</t>
  </si>
  <si>
    <t>EX096917_7</t>
  </si>
  <si>
    <t>EX096917-44</t>
  </si>
  <si>
    <t>27/06/2019 (5) 07:32:44.32</t>
  </si>
  <si>
    <t>EX096917_44</t>
  </si>
  <si>
    <t>EX096917-17</t>
  </si>
  <si>
    <t>27/06/2019 (5) 06:29:25.10</t>
  </si>
  <si>
    <t>EX096917_17</t>
  </si>
  <si>
    <t>EX096917-46</t>
  </si>
  <si>
    <t>27/06/2019 (5) 07:35:25.26</t>
  </si>
  <si>
    <t>EX096917_46</t>
  </si>
  <si>
    <t>EX096917-27</t>
  </si>
  <si>
    <t>27/06/2019 (5) 06:53:41.01</t>
  </si>
  <si>
    <t>EX096917_27</t>
  </si>
  <si>
    <t>EX096917-16</t>
  </si>
  <si>
    <t>27/06/2019 (5) 06:28:04.56</t>
  </si>
  <si>
    <t>EX096917_16</t>
  </si>
  <si>
    <t>EX096917-19</t>
  </si>
  <si>
    <t>27/06/2019 (5) 06:32:06.27</t>
  </si>
  <si>
    <t>EX096917_19</t>
  </si>
  <si>
    <t>EX096917-48</t>
  </si>
  <si>
    <t>27/06/2019 (5) 07:38:06.61</t>
  </si>
  <si>
    <t>EX096917_48</t>
  </si>
  <si>
    <t>EX096917-40</t>
  </si>
  <si>
    <t>27/06/2019 (5) 07:19:16.28</t>
  </si>
  <si>
    <t>EX096917_40</t>
  </si>
  <si>
    <t>EX096917-13</t>
  </si>
  <si>
    <t>27/06/2019 (5) 06:24:02.60</t>
  </si>
  <si>
    <t>EX096917_13</t>
  </si>
  <si>
    <t>EX096917-15</t>
  </si>
  <si>
    <t>27/06/2019 (5) 06:26:43.80</t>
  </si>
  <si>
    <t>EX096917_15</t>
  </si>
  <si>
    <t>EX096917-09</t>
  </si>
  <si>
    <t>27/06/2019 (5) 06:10:36.23</t>
  </si>
  <si>
    <t>EX096917_9</t>
  </si>
  <si>
    <t>EX096917-32</t>
  </si>
  <si>
    <t>27/06/2019 (5) 07:08:30.01</t>
  </si>
  <si>
    <t>EX096917_32</t>
  </si>
  <si>
    <t>EX096917-02</t>
  </si>
  <si>
    <t>27/06/2019 (5) 06:01:11.04</t>
  </si>
  <si>
    <t>EX096917_2</t>
  </si>
  <si>
    <t>EX096917-52</t>
  </si>
  <si>
    <t>27/06/2019 (5) 07:51:34.71</t>
  </si>
  <si>
    <t>EX096917_52</t>
  </si>
  <si>
    <t>EX096917-18</t>
  </si>
  <si>
    <t>27/06/2019 (5) 06:30:45.65</t>
  </si>
  <si>
    <t>EX096917_18</t>
  </si>
  <si>
    <t>EX096917-36</t>
  </si>
  <si>
    <t>27/06/2019 (5) 07:13:51.01</t>
  </si>
  <si>
    <t>EX096917_36</t>
  </si>
  <si>
    <t>EX096917-10</t>
  </si>
  <si>
    <t>27/06/2019 (5) 06:11:56.70</t>
  </si>
  <si>
    <t>EX096917_10</t>
  </si>
  <si>
    <t>EX096917-43</t>
  </si>
  <si>
    <t>27/06/2019 (5) 07:31:23.06</t>
  </si>
  <si>
    <t>EX096917_43</t>
  </si>
  <si>
    <t>EX096917-30</t>
  </si>
  <si>
    <t>27/06/2019 (5) 06:57:43.64</t>
  </si>
  <si>
    <t>EX096917_30</t>
  </si>
  <si>
    <t>EX096917-25</t>
  </si>
  <si>
    <t>27/06/2019 (5) 06:50:59.84</t>
  </si>
  <si>
    <t>EX096917_25</t>
  </si>
  <si>
    <t>EX096917-54</t>
  </si>
  <si>
    <t>27/06/2019 (5) 07:54:16.27</t>
  </si>
  <si>
    <t>EX096917_54</t>
  </si>
  <si>
    <t>EX096917-37</t>
  </si>
  <si>
    <t>27/06/2019 (5) 07:15:13.97</t>
  </si>
  <si>
    <t>EX096917_37</t>
  </si>
  <si>
    <t>EX096917-12</t>
  </si>
  <si>
    <t>27/06/2019 (5) 06:22:41.87</t>
  </si>
  <si>
    <t>EX096917_12</t>
  </si>
  <si>
    <t>EX096917-03</t>
  </si>
  <si>
    <t>27/06/2019 (5) 06:02:31.15</t>
  </si>
  <si>
    <t>EX096917_3</t>
  </si>
  <si>
    <t>EX096917-34</t>
  </si>
  <si>
    <t>27/06/2019 (5) 07:11:11.71</t>
  </si>
  <si>
    <t>EX096917_34</t>
  </si>
  <si>
    <t>EX096917-11</t>
  </si>
  <si>
    <t>27/06/2019 (5) 06:13:14.54</t>
  </si>
  <si>
    <t>EX096917_11</t>
  </si>
  <si>
    <t>EX096917-06</t>
  </si>
  <si>
    <t>27/06/2019 (5) 06:06:33.98</t>
  </si>
  <si>
    <t>EX096917_6</t>
  </si>
  <si>
    <t>EX096917-49</t>
  </si>
  <si>
    <t>27/06/2019 (5) 07:39:27.29</t>
  </si>
  <si>
    <t>EX096917_49</t>
  </si>
  <si>
    <t>EX096917-42</t>
  </si>
  <si>
    <t>27/06/2019 (5) 07:30:02.30</t>
  </si>
  <si>
    <t>EX096917_42</t>
  </si>
  <si>
    <t>EX096917-08</t>
  </si>
  <si>
    <t>27/06/2019 (5) 06:09:15.50</t>
  </si>
  <si>
    <t>EX096917_8</t>
  </si>
  <si>
    <t>EX096917-01</t>
  </si>
  <si>
    <t>27/06/2019 (5) 05:51:44.63</t>
  </si>
  <si>
    <t>EX096917_1</t>
  </si>
  <si>
    <t>EX096917-22</t>
  </si>
  <si>
    <t>27/06/2019 (5) 06:46:57.29</t>
  </si>
  <si>
    <t>EX096917_22</t>
  </si>
  <si>
    <t>EX096917-47</t>
  </si>
  <si>
    <t>27/06/2019 (5) 07:36:45.73</t>
  </si>
  <si>
    <t>EX096917_47</t>
  </si>
  <si>
    <t>EX096917-53</t>
  </si>
  <si>
    <t>27/06/2019 (5) 07:52:55.63</t>
  </si>
  <si>
    <t>EX096917_53</t>
  </si>
  <si>
    <t>EX096917-50</t>
  </si>
  <si>
    <t>27/06/2019 (5) 07:40:47.95</t>
  </si>
  <si>
    <t>EX096917_50</t>
  </si>
  <si>
    <t>EX096917-05</t>
  </si>
  <si>
    <t>27/06/2019 (5) 06:05:13.60</t>
  </si>
  <si>
    <t>EX096917_5</t>
  </si>
  <si>
    <t>EX096917-26</t>
  </si>
  <si>
    <t>27/06/2019 (5) 06:52:20.44</t>
  </si>
  <si>
    <t>EX096917_26</t>
  </si>
  <si>
    <t>EX096917-39</t>
  </si>
  <si>
    <t>27/06/2019 (5) 07:17:55.60</t>
  </si>
  <si>
    <t>EX096917_39</t>
  </si>
  <si>
    <t>EX096917-35</t>
  </si>
  <si>
    <t>27/06/2019 (5) 07:12:32.68</t>
  </si>
  <si>
    <t>EX096917_35</t>
  </si>
  <si>
    <t>EX096917-20</t>
  </si>
  <si>
    <t>27/06/2019 (5) 06:33:26.80</t>
  </si>
  <si>
    <t>EX096917_20</t>
  </si>
  <si>
    <t>EX096917-04</t>
  </si>
  <si>
    <t>27/06/2019 (5) 06:03:52.73</t>
  </si>
  <si>
    <t>EX096917_4</t>
  </si>
  <si>
    <t>EX096917-45</t>
  </si>
  <si>
    <t>27/06/2019 (5) 07:34:04.84</t>
  </si>
  <si>
    <t>EX096917_45</t>
  </si>
  <si>
    <t>EX096917-41</t>
  </si>
  <si>
    <t>27/06/2019 (5) 07:20:37.03</t>
  </si>
  <si>
    <t>EX096917_41</t>
  </si>
  <si>
    <t>EX096917-24</t>
  </si>
  <si>
    <t>27/06/2019 (5) 06:49:38.89</t>
  </si>
  <si>
    <t>EX096917_24</t>
  </si>
  <si>
    <t>EX096917-23</t>
  </si>
  <si>
    <t>27/06/2019 (5) 06:48:17.90</t>
  </si>
  <si>
    <t>EX096917_23</t>
  </si>
  <si>
    <t>EX096917-28</t>
  </si>
  <si>
    <t>27/06/2019 (5) 06:55:02.04</t>
  </si>
  <si>
    <t>EX096917_28</t>
  </si>
  <si>
    <t>EX096917-33</t>
  </si>
  <si>
    <t>27/06/2019 (5) 07:09:57.39</t>
  </si>
  <si>
    <t>EX096917_33</t>
  </si>
  <si>
    <t>EX096917-55</t>
  </si>
  <si>
    <t>27/06/2019 (5) 07:55:43.58</t>
  </si>
  <si>
    <t>EX096917_55</t>
  </si>
  <si>
    <t>EX096917-38</t>
  </si>
  <si>
    <t>27/06/2019 (5) 07:16:34.54</t>
  </si>
  <si>
    <t>EX096917_38</t>
  </si>
  <si>
    <t>EX096917-21</t>
  </si>
  <si>
    <t>27/06/2019 (5) 06:34:47.45</t>
  </si>
  <si>
    <t>EX096917_21</t>
  </si>
  <si>
    <t>EX096917-51</t>
  </si>
  <si>
    <t>27/06/2019 (5) 07:42:08.90</t>
  </si>
  <si>
    <t>EX096917_51</t>
  </si>
  <si>
    <t>EX096917-31</t>
  </si>
  <si>
    <t>27/06/2019 (5) 06:59:04.37</t>
  </si>
  <si>
    <t>EX096917_31</t>
  </si>
  <si>
    <t>EX096917-14</t>
  </si>
  <si>
    <t>27/06/2019 (5) 06:25:29.95</t>
  </si>
  <si>
    <t>EX096917_14</t>
  </si>
  <si>
    <t>EX096917-29</t>
  </si>
  <si>
    <t>27/06/2019 (5) 06:56:22.93</t>
  </si>
  <si>
    <t>EX096917_29</t>
  </si>
  <si>
    <t>EX096916-31</t>
  </si>
  <si>
    <t>27/06/2019 (5) 05:50:23.68</t>
  </si>
  <si>
    <t>EX096916_31</t>
  </si>
  <si>
    <t>EX096916-30</t>
  </si>
  <si>
    <t>27/06/2019 (5) 05:49:03.28</t>
  </si>
  <si>
    <t>EX096916_30</t>
  </si>
  <si>
    <t>EX096916-29</t>
  </si>
  <si>
    <t>27/06/2019 (5) 05:47:42.56</t>
  </si>
  <si>
    <t>EX096916_29</t>
  </si>
  <si>
    <t>EX096916-27</t>
  </si>
  <si>
    <t>27/06/2019 (5) 05:45:06.94</t>
  </si>
  <si>
    <t>EX096916_27</t>
  </si>
  <si>
    <t>EX096916-25</t>
  </si>
  <si>
    <t>27/06/2019 (5) 05:42:19.88</t>
  </si>
  <si>
    <t>EX096916_25</t>
  </si>
  <si>
    <t>EX096916-24</t>
  </si>
  <si>
    <t>27/06/2019 (5) 05:40:58.91</t>
  </si>
  <si>
    <t>EX096916_24</t>
  </si>
  <si>
    <t>EX096916-23</t>
  </si>
  <si>
    <t>27/06/2019 (5) 05:39:38.03</t>
  </si>
  <si>
    <t>EX096916_23</t>
  </si>
  <si>
    <t>EX096916-22</t>
  </si>
  <si>
    <t>27/06/2019 (5) 05:30:11.19</t>
  </si>
  <si>
    <t>EX096916_22</t>
  </si>
  <si>
    <t>EX096916-20</t>
  </si>
  <si>
    <t>27/06/2019 (5) 05:27:34.47</t>
  </si>
  <si>
    <t>EX096916_20</t>
  </si>
  <si>
    <t>EX096916-19</t>
  </si>
  <si>
    <t>27/06/2019 (5) 05:26:11.24</t>
  </si>
  <si>
    <t>EX096916_19</t>
  </si>
  <si>
    <t>EX096916-17</t>
  </si>
  <si>
    <t>27/06/2019 (5) 05:23:29.40</t>
  </si>
  <si>
    <t>EX096916_17</t>
  </si>
  <si>
    <t>EX096916-13</t>
  </si>
  <si>
    <t>27/06/2019 (5) 05:18:06.33</t>
  </si>
  <si>
    <t>EX096916_13</t>
  </si>
  <si>
    <t>EX096916-11</t>
  </si>
  <si>
    <t>27/06/2019 (5) 05:07:18.63</t>
  </si>
  <si>
    <t>EX096916_11</t>
  </si>
  <si>
    <t>EX096916-10</t>
  </si>
  <si>
    <t>27/06/2019 (5) 05:05:58.27</t>
  </si>
  <si>
    <t>EX096916_10</t>
  </si>
  <si>
    <t>EX096916-09</t>
  </si>
  <si>
    <t>27/06/2019 (5) 05:04:37.66</t>
  </si>
  <si>
    <t>EX096916_9</t>
  </si>
  <si>
    <t>EX096916-08</t>
  </si>
  <si>
    <t>27/06/2019 (5) 05:03:16.85</t>
  </si>
  <si>
    <t>EX096916_8</t>
  </si>
  <si>
    <t>EX096916-07</t>
  </si>
  <si>
    <t>27/06/2019 (5) 05:01:56.27</t>
  </si>
  <si>
    <t>EX096916_7</t>
  </si>
  <si>
    <t>EX096916-06</t>
  </si>
  <si>
    <t>27/06/2019 (5) 05:00:35.51</t>
  </si>
  <si>
    <t>EX096916_6</t>
  </si>
  <si>
    <t>EX096916-05</t>
  </si>
  <si>
    <t>27/06/2019 (5) 04:59:14.97</t>
  </si>
  <si>
    <t>EX096916_5</t>
  </si>
  <si>
    <t>EX096916-04</t>
  </si>
  <si>
    <t>27/06/2019 (5) 04:57:54.34</t>
  </si>
  <si>
    <t>EX096916_4</t>
  </si>
  <si>
    <t>EX096916-03</t>
  </si>
  <si>
    <t>27/06/2019 (5) 04:56:41.48</t>
  </si>
  <si>
    <t>EX096916_3</t>
  </si>
  <si>
    <t>EX096916-02</t>
  </si>
  <si>
    <t>27/06/2019 (5) 04:44:18.92</t>
  </si>
  <si>
    <t>EX096916_2</t>
  </si>
  <si>
    <t>EX096916-01</t>
  </si>
  <si>
    <t>27/06/2019 (5) 04:42:58.86</t>
  </si>
  <si>
    <t>EX096916_1</t>
  </si>
  <si>
    <t>EX096916-26</t>
  </si>
  <si>
    <t>27/06/2019 (5) 05:43:40.59</t>
  </si>
  <si>
    <t>EX096916_26</t>
  </si>
  <si>
    <t>EX096916-12</t>
  </si>
  <si>
    <t>27/06/2019 (5) 05:08:39.27</t>
  </si>
  <si>
    <t>EX096916_12</t>
  </si>
  <si>
    <t>EX096916-28</t>
  </si>
  <si>
    <t>27/06/2019 (5) 05:46:21.86</t>
  </si>
  <si>
    <t>EX096916_28</t>
  </si>
  <si>
    <t>EX096916-21</t>
  </si>
  <si>
    <t>27/06/2019 (5) 05:28:52.47</t>
  </si>
  <si>
    <t>EX096916_21</t>
  </si>
  <si>
    <t>EX096916-18</t>
  </si>
  <si>
    <t>27/06/2019 (5) 05:24:56.40</t>
  </si>
  <si>
    <t>EX096916_18</t>
  </si>
  <si>
    <t>EX096916-16</t>
  </si>
  <si>
    <t>27/06/2019 (5) 05:22:08.62</t>
  </si>
  <si>
    <t>EX096916_16</t>
  </si>
  <si>
    <t>EX096916-15</t>
  </si>
  <si>
    <t>27/06/2019 (5) 05:20:47.72</t>
  </si>
  <si>
    <t>EX096916_15</t>
  </si>
  <si>
    <t>EX096916-14</t>
  </si>
  <si>
    <t>27/06/2019 (5) 05:19:34.81</t>
  </si>
  <si>
    <t>EX096916_14</t>
  </si>
  <si>
    <t>EX096246-100</t>
  </si>
  <si>
    <t>27/06/2019 (5) 03:39:47.02</t>
  </si>
  <si>
    <t>EX096246_34</t>
  </si>
  <si>
    <t>EX096246-99</t>
  </si>
  <si>
    <t>27/06/2019 (5) 03:38:26.02</t>
  </si>
  <si>
    <t>EX096246_33</t>
  </si>
  <si>
    <t>EX096246-98</t>
  </si>
  <si>
    <t>27/06/2019 (5) 03:37:12.76</t>
  </si>
  <si>
    <t>EX096246_32</t>
  </si>
  <si>
    <t>EX096246-97</t>
  </si>
  <si>
    <t>27/06/2019 (5) 03:35:44.67</t>
  </si>
  <si>
    <t>EX096246_31</t>
  </si>
  <si>
    <t>EX096246-96</t>
  </si>
  <si>
    <t>27/06/2019 (5) 03:34:31.77</t>
  </si>
  <si>
    <t>EX096246_30</t>
  </si>
  <si>
    <t>EX096246-95</t>
  </si>
  <si>
    <t>27/06/2019 (5) 03:33:03.06</t>
  </si>
  <si>
    <t>EX096246_29</t>
  </si>
  <si>
    <t>EX096246-94</t>
  </si>
  <si>
    <t>27/06/2019 (5) 03:31:42.28</t>
  </si>
  <si>
    <t>EX096246_28</t>
  </si>
  <si>
    <t>EX096246-92</t>
  </si>
  <si>
    <t>27/06/2019 (5) 03:29:00.87</t>
  </si>
  <si>
    <t>EX096246_27</t>
  </si>
  <si>
    <t>EX096246-91</t>
  </si>
  <si>
    <t>27/06/2019 (5) 03:27:43.27</t>
  </si>
  <si>
    <t>EX096246_26</t>
  </si>
  <si>
    <t>EX096246-90</t>
  </si>
  <si>
    <t>27/06/2019 (5) 03:26:19.62</t>
  </si>
  <si>
    <t>EX096246_25</t>
  </si>
  <si>
    <t>EX096246-89</t>
  </si>
  <si>
    <t>27/06/2019 (5) 03:24:58.78</t>
  </si>
  <si>
    <t>EX096246_24</t>
  </si>
  <si>
    <t>EX096246-88</t>
  </si>
  <si>
    <t>27/06/2019 (5) 03:15:43.53</t>
  </si>
  <si>
    <t>EX096246_23</t>
  </si>
  <si>
    <t>EX096246-87</t>
  </si>
  <si>
    <t>27/06/2019 (5) 03:14:07.90</t>
  </si>
  <si>
    <t>EX096246_22</t>
  </si>
  <si>
    <t>EX096246-86</t>
  </si>
  <si>
    <t>27/06/2019 (5) 03:12:47.59</t>
  </si>
  <si>
    <t>EX096246_21</t>
  </si>
  <si>
    <t>EX096246-85</t>
  </si>
  <si>
    <t>27/06/2019 (5) 03:11:26.40</t>
  </si>
  <si>
    <t>EX096246_20</t>
  </si>
  <si>
    <t>EX096246-84</t>
  </si>
  <si>
    <t>27/06/2019 (5) 03:10:06.10</t>
  </si>
  <si>
    <t>EX096246_19</t>
  </si>
  <si>
    <t>EX096246-83</t>
  </si>
  <si>
    <t>27/06/2019 (5) 03:08:45.44</t>
  </si>
  <si>
    <t>EX096246_18</t>
  </si>
  <si>
    <t>EX096246-82</t>
  </si>
  <si>
    <t>27/06/2019 (5) 03:07:24.95</t>
  </si>
  <si>
    <t>EX096246_17</t>
  </si>
  <si>
    <t>EX096246-81</t>
  </si>
  <si>
    <t>27/06/2019 (5) 03:06:04.14</t>
  </si>
  <si>
    <t>EX096246_16</t>
  </si>
  <si>
    <t>EX096246-80</t>
  </si>
  <si>
    <t>27/06/2019 (5) 03:04:43.52</t>
  </si>
  <si>
    <t>EX096246_15</t>
  </si>
  <si>
    <t>EX096246-79</t>
  </si>
  <si>
    <t>27/06/2019 (5) 03:03:26.80</t>
  </si>
  <si>
    <t>EX096246_14</t>
  </si>
  <si>
    <t>EX096246-78</t>
  </si>
  <si>
    <t>27/06/2019 (5) 03:02:02.80</t>
  </si>
  <si>
    <t>EX096246_13</t>
  </si>
  <si>
    <t>EX096246-77</t>
  </si>
  <si>
    <t>27/06/2019 (5) 02:52:34.26</t>
  </si>
  <si>
    <t>EX096246_12</t>
  </si>
  <si>
    <t>EX096246-76</t>
  </si>
  <si>
    <t>27/06/2019 (5) 02:51:14.08</t>
  </si>
  <si>
    <t>EX096246_11</t>
  </si>
  <si>
    <t>EX096246-75</t>
  </si>
  <si>
    <t>27/06/2019 (5) 02:49:52.58</t>
  </si>
  <si>
    <t>EX096246_10</t>
  </si>
  <si>
    <t>EX096246-74</t>
  </si>
  <si>
    <t>27/06/2019 (5) 02:48:31.90</t>
  </si>
  <si>
    <t>EX096246_9</t>
  </si>
  <si>
    <t>EX096246-73</t>
  </si>
  <si>
    <t>27/06/2019 (5) 02:47:22.07</t>
  </si>
  <si>
    <t>EX096246_8</t>
  </si>
  <si>
    <t>EX096246-72</t>
  </si>
  <si>
    <t>27/06/2019 (5) 02:45:50.73</t>
  </si>
  <si>
    <t>EX096246_7</t>
  </si>
  <si>
    <t>EX096246-71</t>
  </si>
  <si>
    <t>27/06/2019 (5) 02:44:30.21</t>
  </si>
  <si>
    <t>EX096246_6</t>
  </si>
  <si>
    <t>EX096246-70</t>
  </si>
  <si>
    <t>27/06/2019 (5) 02:43:12.74</t>
  </si>
  <si>
    <t>EX096246_5</t>
  </si>
  <si>
    <t>EX096246-69</t>
  </si>
  <si>
    <t>27/06/2019 (5) 02:41:49.14</t>
  </si>
  <si>
    <t>EX096246_4</t>
  </si>
  <si>
    <t>EX096246-68</t>
  </si>
  <si>
    <t>27/06/2019 (5) 02:40:31.59</t>
  </si>
  <si>
    <t>EX096246_3</t>
  </si>
  <si>
    <t>EX096246-67</t>
  </si>
  <si>
    <t>27/06/2019 (5) 02:39:14.94</t>
  </si>
  <si>
    <t>EX096246_2</t>
  </si>
  <si>
    <t>EX096246-66</t>
  </si>
  <si>
    <t>27/06/2019 (5) 02:37:50.24</t>
  </si>
  <si>
    <t>EX096246_1</t>
  </si>
  <si>
    <t>EX32136</t>
  </si>
  <si>
    <t>EX32136-27</t>
  </si>
  <si>
    <t>27/06/2019 (5) 04:40:19.81</t>
  </si>
  <si>
    <t>EX32136_27</t>
  </si>
  <si>
    <t>EX32136-25</t>
  </si>
  <si>
    <t>27/06/2019 (5) 04:37:39.35</t>
  </si>
  <si>
    <t>EX32136_25</t>
  </si>
  <si>
    <t>EX32136-22</t>
  </si>
  <si>
    <t>27/06/2019 (5) 04:33:36.71</t>
  </si>
  <si>
    <t>EX32136_22</t>
  </si>
  <si>
    <t>EX32136-21</t>
  </si>
  <si>
    <t>27/06/2019 (5) 04:32:15.86</t>
  </si>
  <si>
    <t>EX32136_21</t>
  </si>
  <si>
    <t>EX32136-17</t>
  </si>
  <si>
    <t>27/06/2019 (5) 04:18:48.34</t>
  </si>
  <si>
    <t>EX32136_17</t>
  </si>
  <si>
    <t>EX32136-16</t>
  </si>
  <si>
    <t>27/06/2019 (5) 04:17:27.66</t>
  </si>
  <si>
    <t>EX32136_16</t>
  </si>
  <si>
    <t>EX32136-15</t>
  </si>
  <si>
    <t>27/06/2019 (5) 04:16:03.55</t>
  </si>
  <si>
    <t>EX32136_15</t>
  </si>
  <si>
    <t>EX32136-14</t>
  </si>
  <si>
    <t>27/06/2019 (5) 04:14:46.03</t>
  </si>
  <si>
    <t>EX32136_14</t>
  </si>
  <si>
    <t>EX32136-09</t>
  </si>
  <si>
    <t>27/06/2019 (5) 03:59:57.79</t>
  </si>
  <si>
    <t>EX32136_9</t>
  </si>
  <si>
    <t>EX32136-08</t>
  </si>
  <si>
    <t>27/06/2019 (5) 03:58:37.29</t>
  </si>
  <si>
    <t>EX32136_8</t>
  </si>
  <si>
    <t>EX32136-06</t>
  </si>
  <si>
    <t>27/06/2019 (5) 03:55:56.01</t>
  </si>
  <si>
    <t>EX32136_6</t>
  </si>
  <si>
    <t>EX32136-05</t>
  </si>
  <si>
    <t>27/06/2019 (5) 03:54:35.62</t>
  </si>
  <si>
    <t>EX32136_5</t>
  </si>
  <si>
    <t>EX32136-03</t>
  </si>
  <si>
    <t>27/06/2019 (5) 03:51:53.89</t>
  </si>
  <si>
    <t>EX32136_3</t>
  </si>
  <si>
    <t>EX32136-26</t>
  </si>
  <si>
    <t>27/06/2019 (5) 04:38:58.88</t>
  </si>
  <si>
    <t>EX32136_26</t>
  </si>
  <si>
    <t>EX32136-28</t>
  </si>
  <si>
    <t>27/06/2019 (5) 04:41:40.58</t>
  </si>
  <si>
    <t>EX32136_28</t>
  </si>
  <si>
    <t>EX32136-12</t>
  </si>
  <si>
    <t>27/06/2019 (5) 04:12:10.86</t>
  </si>
  <si>
    <t>EX32136_12</t>
  </si>
  <si>
    <t>EX32136-04</t>
  </si>
  <si>
    <t>27/06/2019 (5) 03:53:14.71</t>
  </si>
  <si>
    <t>EX32136_4</t>
  </si>
  <si>
    <t>EX32136-18</t>
  </si>
  <si>
    <t>27/06/2019 (5) 04:20:16.33</t>
  </si>
  <si>
    <t>EX32136_18</t>
  </si>
  <si>
    <t>l</t>
  </si>
  <si>
    <t>EX32136-19</t>
  </si>
  <si>
    <t>27/06/2019 (5) 04:21:40.76</t>
  </si>
  <si>
    <t>EX32136_19</t>
  </si>
  <si>
    <t>EX32136-01</t>
  </si>
  <si>
    <t>27/06/2019 (5) 03:49:17.46</t>
  </si>
  <si>
    <t>EX32136_1</t>
  </si>
  <si>
    <t>EX32136-24</t>
  </si>
  <si>
    <t>27/06/2019 (5) 04:36:18.31</t>
  </si>
  <si>
    <t>EX32136_24</t>
  </si>
  <si>
    <t>EX32136-23</t>
  </si>
  <si>
    <t>27/06/2019 (5) 04:34:57.66</t>
  </si>
  <si>
    <t>EX32136_23</t>
  </si>
  <si>
    <t>EX32136-20</t>
  </si>
  <si>
    <t>27/06/2019 (5) 04:22:59.53</t>
  </si>
  <si>
    <t>EX32136_20</t>
  </si>
  <si>
    <t>EX32136-13</t>
  </si>
  <si>
    <t>27/06/2019 (5) 04:13:27.23</t>
  </si>
  <si>
    <t>EX32136_13</t>
  </si>
  <si>
    <t>EX32136-11</t>
  </si>
  <si>
    <t>27/06/2019 (5) 04:10:44.59</t>
  </si>
  <si>
    <t>EX32136_11</t>
  </si>
  <si>
    <t>EX32136-07</t>
  </si>
  <si>
    <t>27/06/2019 (5) 03:57:19.21</t>
  </si>
  <si>
    <t>EX32136_7</t>
  </si>
  <si>
    <t>EX32136-02</t>
  </si>
  <si>
    <t>27/06/2019 (5) 03:50:33.32</t>
  </si>
  <si>
    <t>EX32136_2</t>
  </si>
  <si>
    <t>er</t>
  </si>
  <si>
    <t>EX32136-10</t>
  </si>
  <si>
    <t>27/06/2019 (5) 04:01:18.68</t>
  </si>
  <si>
    <t>EX32136_10</t>
  </si>
  <si>
    <t>Final_U_Th_Ratio_Int2SE</t>
  </si>
  <si>
    <t>Final_U_Th_Ratio</t>
  </si>
  <si>
    <t>Approx_Pb_PPM_Int2SE</t>
  </si>
  <si>
    <t>Approx_Pb_PPM</t>
  </si>
  <si>
    <t>Approx_Th_PPM_Int2SE</t>
  </si>
  <si>
    <t>Approx_Th_PPM</t>
  </si>
  <si>
    <t>Approx_U_PPM_Int2SE</t>
  </si>
  <si>
    <t>Approx_U_PPM</t>
  </si>
  <si>
    <t>Final208_204_Int2SE</t>
  </si>
  <si>
    <t>Final208_204</t>
  </si>
  <si>
    <t>Final207_204_Int2SE</t>
  </si>
  <si>
    <t>Final207_204</t>
  </si>
  <si>
    <t>Final206_204_Int2SE</t>
  </si>
  <si>
    <t>Final206_204</t>
  </si>
  <si>
    <t>FinalAge207_206_Prop2SE</t>
  </si>
  <si>
    <t>FinalAge207_206</t>
  </si>
  <si>
    <t>FinalAge208_232_Prop2SE</t>
  </si>
  <si>
    <t>FinalAge208_232</t>
  </si>
  <si>
    <t>FinalAge206_238_Prop2SE</t>
  </si>
  <si>
    <t>FinalAge206_238</t>
  </si>
  <si>
    <t>FinalAge207_235_Prop2SE</t>
  </si>
  <si>
    <t>FinalAge207_235</t>
  </si>
  <si>
    <t>Final206_208_Prop2SE</t>
  </si>
  <si>
    <t>Final206_208</t>
  </si>
  <si>
    <t>Final208_232_Prop2SE</t>
  </si>
  <si>
    <t>Final208_232</t>
  </si>
  <si>
    <t>ErrorCorrelation_38_6vs7_6</t>
  </si>
  <si>
    <t>Final207_206_Prop2SE</t>
  </si>
  <si>
    <t>Final207_206</t>
  </si>
  <si>
    <t>Final238_206_Prop2SE</t>
  </si>
  <si>
    <t>Final238_206</t>
  </si>
  <si>
    <t>ErrorCorrelation_6_38vs7_35</t>
  </si>
  <si>
    <t>Final206_238_Prop2SE</t>
  </si>
  <si>
    <t>Final206_238</t>
  </si>
  <si>
    <t>Final207_235_Prop2SE</t>
  </si>
  <si>
    <t>Final207_235</t>
  </si>
  <si>
    <t>Components</t>
  </si>
  <si>
    <t>Selection type</t>
  </si>
  <si>
    <t>Total points</t>
  </si>
  <si>
    <t>SampleID</t>
  </si>
  <si>
    <t>sub pop</t>
  </si>
  <si>
    <t>Comments</t>
  </si>
  <si>
    <t>Duration(s)</t>
  </si>
  <si>
    <t>Time</t>
  </si>
  <si>
    <t>Date</t>
  </si>
  <si>
    <t>DateTime</t>
  </si>
  <si>
    <t>Source file</t>
  </si>
  <si>
    <t>15/08/2019 (5)</t>
  </si>
  <si>
    <t>15/08/2019 (5) 02:03:41.25</t>
  </si>
  <si>
    <t>190815Run1</t>
  </si>
  <si>
    <t>15/08/2019 (5) 02:02:18.87</t>
  </si>
  <si>
    <t>15/08/2019 (5) 02:00:56.11</t>
  </si>
  <si>
    <t>15/08/2019 (5) 01:59:33.90</t>
  </si>
  <si>
    <t>15/08/2019 (5) 01:35:37.23</t>
  </si>
  <si>
    <t>15/08/2019 (5) 01:34:14.86</t>
  </si>
  <si>
    <t>15/08/2019 (5) 01:32:52.53</t>
  </si>
  <si>
    <t>15/08/2019 (5) 01:31:30.52</t>
  </si>
  <si>
    <t>15/08/2019 (5) 01:08:54.72</t>
  </si>
  <si>
    <t>15/08/2019 (5) 01:07:32.09</t>
  </si>
  <si>
    <t>15/08/2019 (5) 01:06:10.12</t>
  </si>
  <si>
    <t>91500-9</t>
  </si>
  <si>
    <t>15/08/2019 (5) 01:04:48.22</t>
  </si>
  <si>
    <t>91500-8</t>
  </si>
  <si>
    <t>15/08/2019 (5) 00:43:37.12</t>
  </si>
  <si>
    <t>91500-7</t>
  </si>
  <si>
    <t>15/08/2019 (5) 00:42:15.23</t>
  </si>
  <si>
    <t>91500-6</t>
  </si>
  <si>
    <t>15/08/2019 (5) 00:40:53.15</t>
  </si>
  <si>
    <t>91500-5</t>
  </si>
  <si>
    <t>15/08/2019 (5) 00:39:30.30</t>
  </si>
  <si>
    <t>15/08/2019 (5) 01:57:57.71</t>
  </si>
  <si>
    <t>15/08/2019 (5) 01:56:35.53</t>
  </si>
  <si>
    <t>15/08/2019 (5) 01:55:12.99</t>
  </si>
  <si>
    <t>15/08/2019 (5) 01:53:51.13</t>
  </si>
  <si>
    <t>15/08/2019 (5) 01:29:54.13</t>
  </si>
  <si>
    <t>15/08/2019 (5) 01:28:32.12</t>
  </si>
  <si>
    <t>15/08/2019 (5) 01:27:10.01</t>
  </si>
  <si>
    <t>15/08/2019 (5) 01:25:48.10</t>
  </si>
  <si>
    <t>15/08/2019 (5) 01:03:12.21</t>
  </si>
  <si>
    <t>15/08/2019 (5) 01:01:50.28</t>
  </si>
  <si>
    <t>15/08/2019 (5) 01:00:28.23</t>
  </si>
  <si>
    <t>GJ1-9</t>
  </si>
  <si>
    <t>15/08/2019 (5) 00:59:06.28</t>
  </si>
  <si>
    <t>GJ1-8</t>
  </si>
  <si>
    <t>15/08/2019 (5) 00:37:54.51</t>
  </si>
  <si>
    <t>GJ1-7</t>
  </si>
  <si>
    <t>15/08/2019 (5) 00:36:32.90</t>
  </si>
  <si>
    <t>GJ1-6</t>
  </si>
  <si>
    <t>15/08/2019 (5) 00:35:10.96</t>
  </si>
  <si>
    <t>GJ1-5</t>
  </si>
  <si>
    <t>15/08/2019 (5) 00:33:48.54</t>
  </si>
  <si>
    <t>15/08/2019 (5) 02:09:23.53</t>
  </si>
  <si>
    <t>15/08/2019 (5) 02:08:01.29</t>
  </si>
  <si>
    <t>15/08/2019 (5) 02:06:39.20</t>
  </si>
  <si>
    <t>15/08/2019 (5) 01:41:18.50</t>
  </si>
  <si>
    <t>15/08/2019 (5) 01:39:56.03</t>
  </si>
  <si>
    <t>15/08/2019 (5) 01:38:34.48</t>
  </si>
  <si>
    <t>15/08/2019 (5) 01:37:12.51</t>
  </si>
  <si>
    <t>15/08/2019 (5) 01:14:36.26</t>
  </si>
  <si>
    <t>15/08/2019 (5) 01:13:13.87</t>
  </si>
  <si>
    <t>15/08/2019 (5) 01:11:52.22</t>
  </si>
  <si>
    <t>FC1-9</t>
  </si>
  <si>
    <t>15/08/2019 (5) 01:10:30.03</t>
  </si>
  <si>
    <t>FC1-8</t>
  </si>
  <si>
    <t>15/08/2019 (5) 00:49:18.26</t>
  </si>
  <si>
    <t>FC1-7</t>
  </si>
  <si>
    <t>15/08/2019 (5) 00:47:56.21</t>
  </si>
  <si>
    <t>FC1-6</t>
  </si>
  <si>
    <t>15/08/2019 (5) 00:46:34.28</t>
  </si>
  <si>
    <t>FC1-5</t>
  </si>
  <si>
    <t>15/08/2019 (5) 00:45:12.25</t>
  </si>
  <si>
    <t>NIST610-4</t>
  </si>
  <si>
    <t>15/08/2019 (5) 02:12:28.52</t>
  </si>
  <si>
    <t>NIST610-3</t>
  </si>
  <si>
    <t>15/08/2019 (5) 02:11:06.27</t>
  </si>
  <si>
    <t>NIST610-2</t>
  </si>
  <si>
    <t>15/08/2019 (5) 00:08:06.92</t>
  </si>
  <si>
    <t>NIST610-1</t>
  </si>
  <si>
    <t>15/08/2019 (5) 00:06:44.75</t>
  </si>
  <si>
    <t>EX096927-15</t>
  </si>
  <si>
    <t>15/08/2019 (5) 01:52:23.53</t>
  </si>
  <si>
    <t>EX096927_15</t>
  </si>
  <si>
    <t>EX096927-11</t>
  </si>
  <si>
    <t>15/08/2019 (5) 01:46:55.22</t>
  </si>
  <si>
    <t>EX096927_11</t>
  </si>
  <si>
    <t>EX096927-10</t>
  </si>
  <si>
    <t>15/08/2019 (5) 01:45:33.71</t>
  </si>
  <si>
    <t>EX096927_10</t>
  </si>
  <si>
    <t>EX096927-9</t>
  </si>
  <si>
    <t>15/08/2019 (5) 01:44:11.99</t>
  </si>
  <si>
    <t>EX096927_9</t>
  </si>
  <si>
    <t>EX096927-7</t>
  </si>
  <si>
    <t>15/08/2019 (5) 01:24:19.99</t>
  </si>
  <si>
    <t>EX096927_7</t>
  </si>
  <si>
    <t>EX096927-6</t>
  </si>
  <si>
    <t>15/08/2019 (5) 01:23:04.45</t>
  </si>
  <si>
    <t>EX096927_6</t>
  </si>
  <si>
    <t>EX096927-5</t>
  </si>
  <si>
    <t>15/08/2019 (5) 01:21:35.88</t>
  </si>
  <si>
    <t>EX096927_5</t>
  </si>
  <si>
    <t>EX096927-4</t>
  </si>
  <si>
    <t>15/08/2019 (5) 01:20:14.16</t>
  </si>
  <si>
    <t>EX096927_4</t>
  </si>
  <si>
    <t>EX096927-2</t>
  </si>
  <si>
    <t>15/08/2019 (5) 01:17:30.24</t>
  </si>
  <si>
    <t>EX096927_2</t>
  </si>
  <si>
    <t>EX096927-1</t>
  </si>
  <si>
    <t>15/08/2019 (5) 01:16:08.04</t>
  </si>
  <si>
    <t>EX096927_1</t>
  </si>
  <si>
    <t>EX096927-14</t>
  </si>
  <si>
    <t>15/08/2019 (5) 01:51:01.30</t>
  </si>
  <si>
    <t>EX096927_14</t>
  </si>
  <si>
    <t>EX096927-13</t>
  </si>
  <si>
    <t>15/08/2019 (5) 01:49:39.00</t>
  </si>
  <si>
    <t>EX096927_13</t>
  </si>
  <si>
    <t>EX096927-12</t>
  </si>
  <si>
    <t>15/08/2019 (5) 01:48:17.54</t>
  </si>
  <si>
    <t>EX096927_12</t>
  </si>
  <si>
    <t>EX096927-8</t>
  </si>
  <si>
    <t>15/08/2019 (5) 01:43:01.62</t>
  </si>
  <si>
    <t>EX096927_8</t>
  </si>
  <si>
    <t>EX096927-3</t>
  </si>
  <si>
    <t>15/08/2019 (5) 01:18:52.10</t>
  </si>
  <si>
    <t>EX096927_3</t>
  </si>
  <si>
    <t>EX096923-11</t>
  </si>
  <si>
    <t>15/08/2019 (5) 00:57:39.31</t>
  </si>
  <si>
    <t>EX096923_9</t>
  </si>
  <si>
    <t>EX096923-10</t>
  </si>
  <si>
    <t>15/08/2019 (5) 00:56:17.75</t>
  </si>
  <si>
    <t>EX096923_8</t>
  </si>
  <si>
    <t>EX096923-9</t>
  </si>
  <si>
    <t>15/08/2019 (5) 00:54:56.15</t>
  </si>
  <si>
    <t>EX096923_7</t>
  </si>
  <si>
    <t>EX096923-8</t>
  </si>
  <si>
    <t>15/08/2019 (5) 00:53:33.47</t>
  </si>
  <si>
    <t>EX096923_6</t>
  </si>
  <si>
    <t>EX096923-7</t>
  </si>
  <si>
    <t>15/08/2019 (5) 00:52:12.11</t>
  </si>
  <si>
    <t>EX096923_5</t>
  </si>
  <si>
    <t>EX096923-6</t>
  </si>
  <si>
    <t>15/08/2019 (5) 00:51:01.69</t>
  </si>
  <si>
    <t>EX096923_4</t>
  </si>
  <si>
    <t>EX096923-4</t>
  </si>
  <si>
    <t>15/08/2019 (5) 00:30:59.13</t>
  </si>
  <si>
    <t>EX096923_3</t>
  </si>
  <si>
    <t>EX096923-2</t>
  </si>
  <si>
    <t>15/08/2019 (5) 00:28:15.18</t>
  </si>
  <si>
    <t>EX096923_2</t>
  </si>
  <si>
    <t>EX096923-1</t>
  </si>
  <si>
    <t>15/08/2019 (5) 00:26:59.51</t>
  </si>
  <si>
    <t>EX096923_1</t>
  </si>
  <si>
    <t>91500-72</t>
  </si>
  <si>
    <t>13/08/2019 (3)</t>
  </si>
  <si>
    <t>13/08/2019 (3) 14:52:19.89</t>
  </si>
  <si>
    <t>190813Run1</t>
  </si>
  <si>
    <t>Z_91500_70</t>
  </si>
  <si>
    <t>91500-71</t>
  </si>
  <si>
    <t>13/08/2019 (3) 14:50:57.23</t>
  </si>
  <si>
    <t>Z_91500_69</t>
  </si>
  <si>
    <t>91500-70</t>
  </si>
  <si>
    <t>13/08/2019 (3) 14:29:33.62</t>
  </si>
  <si>
    <t>Z_91500_68</t>
  </si>
  <si>
    <t>91500-69</t>
  </si>
  <si>
    <t>13/08/2019 (3) 14:28:11.49</t>
  </si>
  <si>
    <t>Z_91500_67</t>
  </si>
  <si>
    <t>91500-68</t>
  </si>
  <si>
    <t>13/08/2019 (3) 14:09:55.31</t>
  </si>
  <si>
    <t>Z_91500_66</t>
  </si>
  <si>
    <t>91500-67</t>
  </si>
  <si>
    <t>13/08/2019 (3) 14:08:33.29</t>
  </si>
  <si>
    <t>Z_91500_65</t>
  </si>
  <si>
    <t>91500-66</t>
  </si>
  <si>
    <t>13/08/2019 (3) 13:47:13.84</t>
  </si>
  <si>
    <t>Z_91500_64</t>
  </si>
  <si>
    <t>91500-65</t>
  </si>
  <si>
    <t>13/08/2019 (3) 13:45:52.37</t>
  </si>
  <si>
    <t>Z_91500_63</t>
  </si>
  <si>
    <t>91500-64</t>
  </si>
  <si>
    <t>13/08/2019 (3) 13:27:34.90</t>
  </si>
  <si>
    <t>Z_91500_62</t>
  </si>
  <si>
    <t>91500-63</t>
  </si>
  <si>
    <t>13/08/2019 (3) 13:26:12.59</t>
  </si>
  <si>
    <t>Z_91500_61</t>
  </si>
  <si>
    <t>91500-62</t>
  </si>
  <si>
    <t>13/08/2019 (3) 13:04:55.16</t>
  </si>
  <si>
    <t>Z_91500_60</t>
  </si>
  <si>
    <t>91500-61</t>
  </si>
  <si>
    <t>13/08/2019 (3) 13:03:32.63</t>
  </si>
  <si>
    <t>Z_91500_59</t>
  </si>
  <si>
    <t>91500-60</t>
  </si>
  <si>
    <t>13/08/2019 (3) 12:45:08.67</t>
  </si>
  <si>
    <t>Z_91500_58</t>
  </si>
  <si>
    <t>91500-59</t>
  </si>
  <si>
    <t>13/08/2019 (3) 12:43:46.38</t>
  </si>
  <si>
    <t>Z_91500_57</t>
  </si>
  <si>
    <t>91500-58</t>
  </si>
  <si>
    <t>13/08/2019 (3) 12:22:25.14</t>
  </si>
  <si>
    <t>Z_91500_56</t>
  </si>
  <si>
    <t>91500-57</t>
  </si>
  <si>
    <t>13/08/2019 (3) 12:21:02.48</t>
  </si>
  <si>
    <t>Z_91500_55</t>
  </si>
  <si>
    <t>91500-56</t>
  </si>
  <si>
    <t>13/08/2019 (3) 12:02:42.85</t>
  </si>
  <si>
    <t>Z_91500_54</t>
  </si>
  <si>
    <t>91500-55</t>
  </si>
  <si>
    <t>13/08/2019 (3) 12:01:20.55</t>
  </si>
  <si>
    <t>Z_91500_53</t>
  </si>
  <si>
    <t>91500-54</t>
  </si>
  <si>
    <t>13/08/2019 (3) 11:40:00.09</t>
  </si>
  <si>
    <t>Z_91500_52</t>
  </si>
  <si>
    <t>91500-53</t>
  </si>
  <si>
    <t>13/08/2019 (3) 11:38:37.48</t>
  </si>
  <si>
    <t>Z_91500_51</t>
  </si>
  <si>
    <t>91500-50</t>
  </si>
  <si>
    <t>13/08/2019 (3) 11:17:15.88</t>
  </si>
  <si>
    <t>Z_91500_50</t>
  </si>
  <si>
    <t>91500-49</t>
  </si>
  <si>
    <t>13/08/2019 (3) 11:15:53.62</t>
  </si>
  <si>
    <t>Z_91500_49</t>
  </si>
  <si>
    <t>91500-48</t>
  </si>
  <si>
    <t>13/08/2019 (3) 10:57:33.59</t>
  </si>
  <si>
    <t>Z_91500_48</t>
  </si>
  <si>
    <t>91500-47</t>
  </si>
  <si>
    <t>13/08/2019 (3) 10:56:10.82</t>
  </si>
  <si>
    <t>Z_91500_47</t>
  </si>
  <si>
    <t>91500-46</t>
  </si>
  <si>
    <t>13/08/2019 (3) 10:34:53.62</t>
  </si>
  <si>
    <t>Z_91500_46</t>
  </si>
  <si>
    <t>91500-45</t>
  </si>
  <si>
    <t>13/08/2019 (3) 10:33:31.23</t>
  </si>
  <si>
    <t>Z_91500_45</t>
  </si>
  <si>
    <t>91500-44</t>
  </si>
  <si>
    <t>13/08/2019 (3) 10:15:11.19</t>
  </si>
  <si>
    <t>Z_91500_44</t>
  </si>
  <si>
    <t>91500-43</t>
  </si>
  <si>
    <t>13/08/2019 (3) 10:13:48.37</t>
  </si>
  <si>
    <t>Z_91500_43</t>
  </si>
  <si>
    <t>91500-42</t>
  </si>
  <si>
    <t>13/08/2019 (3) 09:52:27.52</t>
  </si>
  <si>
    <t>Z_91500_42</t>
  </si>
  <si>
    <t>91500-41</t>
  </si>
  <si>
    <t>13/08/2019 (3) 09:51:04.70</t>
  </si>
  <si>
    <t>Z_91500_41</t>
  </si>
  <si>
    <t>13/08/2019 (3) 09:34:05.26</t>
  </si>
  <si>
    <t>13/08/2019 (3) 09:32:42.33</t>
  </si>
  <si>
    <t>13/08/2019 (3) 09:11:22.86</t>
  </si>
  <si>
    <t>13/08/2019 (3) 09:10:00.47</t>
  </si>
  <si>
    <t>13/08/2019 (3) 08:51:38.59</t>
  </si>
  <si>
    <t>13/08/2019 (3) 08:47:17.22</t>
  </si>
  <si>
    <t>13/08/2019 (3) 08:25:56.86</t>
  </si>
  <si>
    <t>13/08/2019 (3) 08:24:34.23</t>
  </si>
  <si>
    <t>13/08/2019 (3) 08:06:11.47</t>
  </si>
  <si>
    <t>13/08/2019 (3) 08:04:48.54</t>
  </si>
  <si>
    <t>13/08/2019 (3) 07:43:28.41</t>
  </si>
  <si>
    <t>13/08/2019 (3) 07:42:05.87</t>
  </si>
  <si>
    <t>13/08/2019 (3) 07:23:44.92</t>
  </si>
  <si>
    <t>13/08/2019 (3) 07:22:22.40</t>
  </si>
  <si>
    <t>13/08/2019 (3) 07:00:59.24</t>
  </si>
  <si>
    <t>13/08/2019 (3) 06:59:36.39</t>
  </si>
  <si>
    <t>13/08/2019 (3) 06:41:18.35</t>
  </si>
  <si>
    <t>13/08/2019 (3) 06:39:56.06</t>
  </si>
  <si>
    <t>13/08/2019 (3) 06:18:38.04</t>
  </si>
  <si>
    <t>13/08/2019 (3) 06:17:15.49</t>
  </si>
  <si>
    <t>13/08/2019 (3) 05:58:55.06</t>
  </si>
  <si>
    <t>13/08/2019 (3) 05:57:32.47</t>
  </si>
  <si>
    <t>13/08/2019 (3) 05:36:14.55</t>
  </si>
  <si>
    <t>13/08/2019 (3) 05:34:51.35</t>
  </si>
  <si>
    <t>13/08/2019 (3) 05:16:27.09</t>
  </si>
  <si>
    <t>13/08/2019 (3) 05:15:05.43</t>
  </si>
  <si>
    <t>13/08/2019 (3) 04:53:46.85</t>
  </si>
  <si>
    <t>13/08/2019 (3) 04:52:24.90</t>
  </si>
  <si>
    <t>13/08/2019 (3) 04:34:05.16</t>
  </si>
  <si>
    <t>13/08/2019 (3) 04:32:42.40</t>
  </si>
  <si>
    <t>13/08/2019 (3) 04:11:24.54</t>
  </si>
  <si>
    <t>13/08/2019 (3) 04:10:01.87</t>
  </si>
  <si>
    <t>13/08/2019 (3) 03:51:42.24</t>
  </si>
  <si>
    <t>13/08/2019 (3) 03:50:19.88</t>
  </si>
  <si>
    <t>13/08/2019 (3) 03:29:05.45</t>
  </si>
  <si>
    <t>13/08/2019 (3) 03:27:43.23</t>
  </si>
  <si>
    <t>13/08/2019 (3) 03:09:23.24</t>
  </si>
  <si>
    <t>13/08/2019 (3) 03:08:00.65</t>
  </si>
  <si>
    <t>13/08/2019 (3) 02:46:41.86</t>
  </si>
  <si>
    <t>13/08/2019 (3) 02:45:19.47</t>
  </si>
  <si>
    <t>13/08/2019 (3) 14:32:31.87</t>
  </si>
  <si>
    <t>Z_MudTank_36</t>
  </si>
  <si>
    <t>13/08/2019 (3) 14:31:09.33</t>
  </si>
  <si>
    <t>Z_MudTank_35</t>
  </si>
  <si>
    <t>13/08/2019 (3) 13:50:12.57</t>
  </si>
  <si>
    <t>Z_MudTank_34</t>
  </si>
  <si>
    <t>13/08/2019 (3) 13:48:49.66</t>
  </si>
  <si>
    <t>Z_MudTank_33</t>
  </si>
  <si>
    <t>13/08/2019 (3) 13:07:53.63</t>
  </si>
  <si>
    <t>Z_MudTank_32</t>
  </si>
  <si>
    <t>13/08/2019 (3) 13:06:31.37</t>
  </si>
  <si>
    <t>Z_MudTank_31</t>
  </si>
  <si>
    <t>13/08/2019 (3) 12:25:23.61</t>
  </si>
  <si>
    <t>Z_MudTank_30</t>
  </si>
  <si>
    <t>13/08/2019 (3) 12:24:01.24</t>
  </si>
  <si>
    <t>Z_MudTank_29</t>
  </si>
  <si>
    <t>13/08/2019 (3) 11:42:58.57</t>
  </si>
  <si>
    <t>Z_MudTank_28</t>
  </si>
  <si>
    <t>13/08/2019 (3) 11:41:36.21</t>
  </si>
  <si>
    <t>Z_MudTank_27</t>
  </si>
  <si>
    <t>13/08/2019 (3) 11:20:13.67</t>
  </si>
  <si>
    <t>Z_MudTank_26</t>
  </si>
  <si>
    <t>13/08/2019 (3) 11:18:51.41</t>
  </si>
  <si>
    <t>Z_MudTank_25</t>
  </si>
  <si>
    <t>13/08/2019 (3) 10:37:51.88</t>
  </si>
  <si>
    <t>Z_MudTank_24</t>
  </si>
  <si>
    <t>13/08/2019 (3) 10:36:29.91</t>
  </si>
  <si>
    <t>Z_MudTank_23</t>
  </si>
  <si>
    <t>13/08/2019 (3) 09:55:26.26</t>
  </si>
  <si>
    <t>Z_MudTank_22</t>
  </si>
  <si>
    <t>13/08/2019 (3) 09:54:03.49</t>
  </si>
  <si>
    <t>Z_MudTank_21</t>
  </si>
  <si>
    <t>13/08/2019 (3) 09:14:20.85</t>
  </si>
  <si>
    <t>Z_MudTank_20</t>
  </si>
  <si>
    <t>13/08/2019 (3) 09:12:58.58</t>
  </si>
  <si>
    <t>Z_MudTank_19</t>
  </si>
  <si>
    <t>13/08/2019 (3) 08:28:55.22</t>
  </si>
  <si>
    <t>Z_MudTank_18</t>
  </si>
  <si>
    <t>13/08/2019 (3) 08:27:32.85</t>
  </si>
  <si>
    <t>Z_MudTank_17</t>
  </si>
  <si>
    <t>13/08/2019 (3) 07:46:26.85</t>
  </si>
  <si>
    <t>Z_MudTank_16</t>
  </si>
  <si>
    <t>13/08/2019 (3) 07:45:04.32</t>
  </si>
  <si>
    <t>Z_MudTank_15</t>
  </si>
  <si>
    <t>13/08/2019 (3) 07:03:58.21</t>
  </si>
  <si>
    <t>Z_MudTank_14</t>
  </si>
  <si>
    <t>13/08/2019 (3) 07:02:35.25</t>
  </si>
  <si>
    <t>Z_MudTank_13</t>
  </si>
  <si>
    <t>13/08/2019 (3) 06:21:36.50</t>
  </si>
  <si>
    <t>Z_MudTank_12</t>
  </si>
  <si>
    <t>13/08/2019 (3) 06:20:13.62</t>
  </si>
  <si>
    <t>Z_MudTank_11</t>
  </si>
  <si>
    <t>13/08/2019 (3) 05:39:13.45</t>
  </si>
  <si>
    <t>Z_MudTank_10</t>
  </si>
  <si>
    <t>13/08/2019 (3) 05:37:50.84</t>
  </si>
  <si>
    <t>Z_MudTank_9</t>
  </si>
  <si>
    <t>13/08/2019 (3) 04:56:44.85</t>
  </si>
  <si>
    <t>Z_MudTank_8</t>
  </si>
  <si>
    <t>13/08/2019 (3) 04:55:22.20</t>
  </si>
  <si>
    <t>Z_MudTank_7</t>
  </si>
  <si>
    <t>13/08/2019 (3) 04:14:23.49</t>
  </si>
  <si>
    <t>Z_MudTank_6</t>
  </si>
  <si>
    <t>13/08/2019 (3) 04:13:00.88</t>
  </si>
  <si>
    <t>Z_MudTank_5</t>
  </si>
  <si>
    <t>13/08/2019 (3) 03:32:03.88</t>
  </si>
  <si>
    <t>Z_MudTank_4</t>
  </si>
  <si>
    <t>13/08/2019 (3) 03:30:41.85</t>
  </si>
  <si>
    <t>Z_MudTank_3</t>
  </si>
  <si>
    <t>13/08/2019 (3) 02:49:39.90</t>
  </si>
  <si>
    <t>Z_MudTank_2</t>
  </si>
  <si>
    <t>13/08/2019 (3) 02:48:17.59</t>
  </si>
  <si>
    <t>Z_MudTank_1</t>
  </si>
  <si>
    <t>GJ1-72</t>
  </si>
  <si>
    <t>13/08/2019 (3) 14:49:21.87</t>
  </si>
  <si>
    <t>Z_GJ1_70</t>
  </si>
  <si>
    <t>GJ1-71</t>
  </si>
  <si>
    <t>13/08/2019 (3) 14:47:59.22</t>
  </si>
  <si>
    <t>Z_GJ1_69</t>
  </si>
  <si>
    <t>GJ1-70</t>
  </si>
  <si>
    <t>13/08/2019 (3) 14:26:36.21</t>
  </si>
  <si>
    <t>Z_GJ1_68</t>
  </si>
  <si>
    <t>GJ1-69</t>
  </si>
  <si>
    <t>13/08/2019 (3) 14:25:13.64</t>
  </si>
  <si>
    <t>Z_GJ1_67</t>
  </si>
  <si>
    <t>GJ1-68</t>
  </si>
  <si>
    <t>13/08/2019 (3) 14:06:58.44</t>
  </si>
  <si>
    <t>Z_GJ1_66</t>
  </si>
  <si>
    <t>GJ1-67</t>
  </si>
  <si>
    <t>13/08/2019 (3) 14:05:35.47</t>
  </si>
  <si>
    <t>Z_GJ1_65</t>
  </si>
  <si>
    <t>GJ1-66</t>
  </si>
  <si>
    <t>13/08/2019 (3) 13:44:16.87</t>
  </si>
  <si>
    <t>Z_GJ1_64</t>
  </si>
  <si>
    <t>GJ1-65</t>
  </si>
  <si>
    <t>13/08/2019 (3) 13:42:53.88</t>
  </si>
  <si>
    <t>Z_GJ1_63</t>
  </si>
  <si>
    <t>GJ1-64</t>
  </si>
  <si>
    <t>13/08/2019 (3) 13:24:37.43</t>
  </si>
  <si>
    <t>Z_GJ1_62</t>
  </si>
  <si>
    <t>GJ1-63</t>
  </si>
  <si>
    <t>13/08/2019 (3) 13:23:14.88</t>
  </si>
  <si>
    <t>Z_GJ1_61</t>
  </si>
  <si>
    <t>GJ1-62</t>
  </si>
  <si>
    <t>13/08/2019 (3) 13:01:57.47</t>
  </si>
  <si>
    <t>Z_GJ1_60</t>
  </si>
  <si>
    <t>GJ1-61</t>
  </si>
  <si>
    <t>13/08/2019 (3) 13:00:34.86</t>
  </si>
  <si>
    <t>Z_GJ1_59</t>
  </si>
  <si>
    <t>GJ1-60</t>
  </si>
  <si>
    <t>13/08/2019 (3) 12:42:11.15</t>
  </si>
  <si>
    <t>Z_GJ1_58</t>
  </si>
  <si>
    <t>GJ1-59</t>
  </si>
  <si>
    <t>13/08/2019 (3) 12:40:48.33</t>
  </si>
  <si>
    <t>Z_GJ1_57</t>
  </si>
  <si>
    <t>GJ1-58</t>
  </si>
  <si>
    <t>13/08/2019 (3) 12:19:27.45</t>
  </si>
  <si>
    <t>Z_GJ1_56</t>
  </si>
  <si>
    <t>GJ1-57</t>
  </si>
  <si>
    <t>13/08/2019 (3) 12:18:04.87</t>
  </si>
  <si>
    <t>Z_GJ1_55</t>
  </si>
  <si>
    <t>GJ1-56</t>
  </si>
  <si>
    <t>13/08/2019 (3) 11:59:44.86</t>
  </si>
  <si>
    <t>Z_GJ1_54</t>
  </si>
  <si>
    <t>GJ1-55</t>
  </si>
  <si>
    <t>13/08/2019 (3) 11:58:22.44</t>
  </si>
  <si>
    <t>Z_GJ1_53</t>
  </si>
  <si>
    <t>GJ1-54</t>
  </si>
  <si>
    <t>13/08/2019 (3) 11:37:01.88</t>
  </si>
  <si>
    <t>Z_GJ1_52</t>
  </si>
  <si>
    <t>GJ1-53</t>
  </si>
  <si>
    <t>13/08/2019 (3) 11:35:39.25</t>
  </si>
  <si>
    <t>Z_GJ1_51</t>
  </si>
  <si>
    <t>GJ1-50</t>
  </si>
  <si>
    <t>13/08/2019 (3) 11:14:18.62</t>
  </si>
  <si>
    <t>Z_GJ1_50</t>
  </si>
  <si>
    <t>GJ1-49</t>
  </si>
  <si>
    <t>13/08/2019 (3) 11:12:55.61</t>
  </si>
  <si>
    <t>Z_GJ1_49</t>
  </si>
  <si>
    <t>GJ1-48</t>
  </si>
  <si>
    <t>13/08/2019 (3) 10:54:35.89</t>
  </si>
  <si>
    <t>Z_GJ1_48</t>
  </si>
  <si>
    <t>GJ1-47</t>
  </si>
  <si>
    <t>13/08/2019 (3) 10:53:13.58</t>
  </si>
  <si>
    <t>Z_GJ1_47</t>
  </si>
  <si>
    <t>GJ1-46</t>
  </si>
  <si>
    <t>13/08/2019 (3) 10:31:55.91</t>
  </si>
  <si>
    <t>Z_GJ1_46</t>
  </si>
  <si>
    <t>GJ1-45</t>
  </si>
  <si>
    <t>13/08/2019 (3) 10:30:33.62</t>
  </si>
  <si>
    <t>Z_GJ1_45</t>
  </si>
  <si>
    <t>GJ1-44</t>
  </si>
  <si>
    <t>13/08/2019 (3) 10:12:13.03</t>
  </si>
  <si>
    <t>Z_GJ1_44</t>
  </si>
  <si>
    <t>GJ1-43</t>
  </si>
  <si>
    <t>13/08/2019 (3) 10:10:50.33</t>
  </si>
  <si>
    <t>Z_GJ1_43</t>
  </si>
  <si>
    <t>GJ1-42</t>
  </si>
  <si>
    <t>13/08/2019 (3) 09:49:29.55</t>
  </si>
  <si>
    <t>Z_GJ1_42</t>
  </si>
  <si>
    <t>GJ1-41</t>
  </si>
  <si>
    <t>13/08/2019 (3) 09:48:06.58</t>
  </si>
  <si>
    <t>Z_GJ1_41</t>
  </si>
  <si>
    <t>13/08/2019 (3) 09:31:07.05</t>
  </si>
  <si>
    <t>13/08/2019 (3) 09:29:44.63</t>
  </si>
  <si>
    <t>13/08/2019 (3) 09:08:25.42</t>
  </si>
  <si>
    <t>13/08/2019 (3) 09:07:02.85</t>
  </si>
  <si>
    <t>13/08/2019 (3) 08:45:41.40</t>
  </si>
  <si>
    <t>13/08/2019 (3) 08:44:18.62</t>
  </si>
  <si>
    <t>13/08/2019 (3) 08:22:59.22</t>
  </si>
  <si>
    <t>13/08/2019 (3) 08:21:35.83</t>
  </si>
  <si>
    <t>13/08/2019 (3) 08:03:13.42</t>
  </si>
  <si>
    <t>13/08/2019 (3) 08:01:50.84</t>
  </si>
  <si>
    <t>13/08/2019 (3) 07:40:30.34</t>
  </si>
  <si>
    <t>13/08/2019 (3) 07:39:08.24</t>
  </si>
  <si>
    <t>13/08/2019 (3) 07:20:47.21</t>
  </si>
  <si>
    <t>13/08/2019 (3) 07:19:24.55</t>
  </si>
  <si>
    <t>13/08/2019 (3) 06:58:01.25</t>
  </si>
  <si>
    <t>13/08/2019 (3) 06:56:38.51</t>
  </si>
  <si>
    <t>13/08/2019 (3) 06:38:20.87</t>
  </si>
  <si>
    <t>13/08/2019 (3) 06:36:58.63</t>
  </si>
  <si>
    <t>13/08/2019 (3) 06:15:40.22</t>
  </si>
  <si>
    <t>13/08/2019 (3) 06:14:16.86</t>
  </si>
  <si>
    <t>13/08/2019 (3) 05:55:57.06</t>
  </si>
  <si>
    <t>13/08/2019 (3) 05:54:34.40</t>
  </si>
  <si>
    <t>13/08/2019 (3) 05:33:16.08</t>
  </si>
  <si>
    <t>13/08/2019 (3) 05:31:53.63</t>
  </si>
  <si>
    <t>13/08/2019 (3) 05:13:30.47</t>
  </si>
  <si>
    <t>13/08/2019 (3) 05:12:07.86</t>
  </si>
  <si>
    <t>13/08/2019 (3) 04:50:49.47</t>
  </si>
  <si>
    <t>13/08/2019 (3) 04:49:26.86</t>
  </si>
  <si>
    <t>13/08/2019 (3) 04:31:07.07</t>
  </si>
  <si>
    <t>13/08/2019 (3) 04:29:44.62</t>
  </si>
  <si>
    <t>13/08/2019 (3) 04:08:26.29</t>
  </si>
  <si>
    <t>13/08/2019 (3) 04:07:03.91</t>
  </si>
  <si>
    <t>13/08/2019 (3) 03:48:45.04</t>
  </si>
  <si>
    <t>13/08/2019 (3) 03:47:22.64</t>
  </si>
  <si>
    <t>13/08/2019 (3) 03:26:07.87</t>
  </si>
  <si>
    <t>13/08/2019 (3) 03:24:45.23</t>
  </si>
  <si>
    <t>13/08/2019 (3) 03:06:25.25</t>
  </si>
  <si>
    <t>13/08/2019 (3) 03:05:02.34</t>
  </si>
  <si>
    <t>13/08/2019 (3) 02:43:44.09</t>
  </si>
  <si>
    <t>13/08/2019 (3) 02:42:21.28</t>
  </si>
  <si>
    <t>13/08/2019 (3) 08:50:08.91</t>
  </si>
  <si>
    <t>13/08/2019 (3) 08:48:46.41</t>
  </si>
  <si>
    <t>13/08/2019 (3) 02:40:52.42</t>
  </si>
  <si>
    <t>13/08/2019 (3) 02:39:29.86</t>
  </si>
  <si>
    <t>EX096932-36</t>
  </si>
  <si>
    <t>13/08/2019 (3) 14:12:44.37</t>
  </si>
  <si>
    <t>EX096932_35</t>
  </si>
  <si>
    <t>EX096932-32</t>
  </si>
  <si>
    <t>13/08/2019 (3) 14:01:19.87</t>
  </si>
  <si>
    <t>EX096932_32</t>
  </si>
  <si>
    <t>EX096932-26</t>
  </si>
  <si>
    <t>13/08/2019 (3) 13:53:05.53</t>
  </si>
  <si>
    <t>EX096932_26</t>
  </si>
  <si>
    <t>EX096932-46</t>
  </si>
  <si>
    <t>13/08/2019 (3) 14:35:24.54</t>
  </si>
  <si>
    <t>EX096932_44</t>
  </si>
  <si>
    <t>EX096932-41</t>
  </si>
  <si>
    <t>13/08/2019 (3) 14:19:35.47</t>
  </si>
  <si>
    <t>EX096932_39</t>
  </si>
  <si>
    <t>EX096932-40</t>
  </si>
  <si>
    <t>13/08/2019 (3) 14:18:13.10</t>
  </si>
  <si>
    <t>EX096932_38</t>
  </si>
  <si>
    <t>EX096932-33</t>
  </si>
  <si>
    <t>13/08/2019 (3) 14:02:41.83</t>
  </si>
  <si>
    <t>EX096932_33</t>
  </si>
  <si>
    <t>EX096932-30</t>
  </si>
  <si>
    <t>13/08/2019 (3) 13:58:48.17</t>
  </si>
  <si>
    <t>EX096932_30</t>
  </si>
  <si>
    <t>EX096932-28</t>
  </si>
  <si>
    <t>13/08/2019 (3) 13:55:50.26</t>
  </si>
  <si>
    <t>EX096932_28</t>
  </si>
  <si>
    <t>EX096932-23</t>
  </si>
  <si>
    <t>13/08/2019 (3) 13:40:03.78</t>
  </si>
  <si>
    <t>EX096932_23</t>
  </si>
  <si>
    <t>EX096932-16</t>
  </si>
  <si>
    <t>13/08/2019 (3) 13:30:24.53</t>
  </si>
  <si>
    <t>EX096932_16</t>
  </si>
  <si>
    <t>EX096932-14</t>
  </si>
  <si>
    <t>13/08/2019 (3) 13:21:43.47</t>
  </si>
  <si>
    <t>EX096932_14</t>
  </si>
  <si>
    <t>EX096932-13</t>
  </si>
  <si>
    <t>13/08/2019 (3) 13:20:21.06</t>
  </si>
  <si>
    <t>EX096932_13</t>
  </si>
  <si>
    <t>EX096932-12</t>
  </si>
  <si>
    <t>13/08/2019 (3) 13:18:59.35</t>
  </si>
  <si>
    <t>EX096932_12</t>
  </si>
  <si>
    <t>EX096932-11</t>
  </si>
  <si>
    <t>13/08/2019 (3) 13:17:36.86</t>
  </si>
  <si>
    <t>EX096932_11</t>
  </si>
  <si>
    <t>EX096932-10</t>
  </si>
  <si>
    <t>13/08/2019 (3) 13:16:14.60</t>
  </si>
  <si>
    <t>EX096932_10</t>
  </si>
  <si>
    <t>EX096932-07</t>
  </si>
  <si>
    <t>13/08/2019 (3) 13:12:08.40</t>
  </si>
  <si>
    <t>EX096932_7</t>
  </si>
  <si>
    <t>EX096932-06</t>
  </si>
  <si>
    <t>13/08/2019 (3) 13:10:46.13</t>
  </si>
  <si>
    <t>EX096932_6</t>
  </si>
  <si>
    <t>EX096932-03</t>
  </si>
  <si>
    <t>13/08/2019 (3) 12:57:44.08</t>
  </si>
  <si>
    <t>EX096932_3</t>
  </si>
  <si>
    <t>EX096932-02</t>
  </si>
  <si>
    <t>13/08/2019 (3) 12:56:17.50</t>
  </si>
  <si>
    <t>EX096932_2</t>
  </si>
  <si>
    <t>EX096932-01</t>
  </si>
  <si>
    <t>13/08/2019 (3) 12:54:54.86</t>
  </si>
  <si>
    <t>EX096932_1</t>
  </si>
  <si>
    <t>c</t>
  </si>
  <si>
    <t>EX096932-43</t>
  </si>
  <si>
    <t>13/08/2019 (3) 14:22:20.20</t>
  </si>
  <si>
    <t>EX096932_41</t>
  </si>
  <si>
    <t>EX096932-19</t>
  </si>
  <si>
    <t>13/08/2019 (3) 13:34:31.60</t>
  </si>
  <si>
    <t>EX096932_19</t>
  </si>
  <si>
    <t>EX096932-18</t>
  </si>
  <si>
    <t>13/08/2019 (3) 13:33:09.26</t>
  </si>
  <si>
    <t>EX096932_18</t>
  </si>
  <si>
    <t>EX096932-05</t>
  </si>
  <si>
    <t>13/08/2019 (3) 13:09:30.02</t>
  </si>
  <si>
    <t>EX096932_5</t>
  </si>
  <si>
    <t>EX096932-04</t>
  </si>
  <si>
    <t>13/08/2019 (3) 12:59:03.41</t>
  </si>
  <si>
    <t>EX096932_4</t>
  </si>
  <si>
    <t>EX096932-31</t>
  </si>
  <si>
    <t>13/08/2019 (3) 13:59:57.47</t>
  </si>
  <si>
    <t>EX096932_31</t>
  </si>
  <si>
    <t>b</t>
  </si>
  <si>
    <t>EX096932-47</t>
  </si>
  <si>
    <t>13/08/2019 (3) 14:36:47.10</t>
  </si>
  <si>
    <t>EX096932_45</t>
  </si>
  <si>
    <t>EX096932-44</t>
  </si>
  <si>
    <t>13/08/2019 (3) 14:23:42.38</t>
  </si>
  <si>
    <t>EX096932_42</t>
  </si>
  <si>
    <t>EX096932-38</t>
  </si>
  <si>
    <t>13/08/2019 (3) 14:15:28.41</t>
  </si>
  <si>
    <t>EX096932_36</t>
  </si>
  <si>
    <t>EX096932-35</t>
  </si>
  <si>
    <t>13/08/2019 (3) 14:11:22.53</t>
  </si>
  <si>
    <t>EX096932_34</t>
  </si>
  <si>
    <t>EX096932-27</t>
  </si>
  <si>
    <t>13/08/2019 (3) 13:54:27.91</t>
  </si>
  <si>
    <t>EX096932_27</t>
  </si>
  <si>
    <t>EX096932-25</t>
  </si>
  <si>
    <t>13/08/2019 (3) 13:51:43.45</t>
  </si>
  <si>
    <t>EX096932_25</t>
  </si>
  <si>
    <t>EX096932-22</t>
  </si>
  <si>
    <t>13/08/2019 (3) 13:38:38.45</t>
  </si>
  <si>
    <t>EX096932_22</t>
  </si>
  <si>
    <t>EX096932-21</t>
  </si>
  <si>
    <t>13/08/2019 (3) 13:37:16.50</t>
  </si>
  <si>
    <t>EX096932_21</t>
  </si>
  <si>
    <t>EX096932-15</t>
  </si>
  <si>
    <t>13/08/2019 (3) 13:29:02.40</t>
  </si>
  <si>
    <t>EX096932_15</t>
  </si>
  <si>
    <t>a</t>
  </si>
  <si>
    <t>EX096932-45</t>
  </si>
  <si>
    <t>13/08/2019 (3) 14:34:01.85</t>
  </si>
  <si>
    <t>EX096932_43</t>
  </si>
  <si>
    <t>EX096932-42</t>
  </si>
  <si>
    <t>13/08/2019 (3) 14:20:57.86</t>
  </si>
  <si>
    <t>EX096932_40</t>
  </si>
  <si>
    <t>EX096932-39</t>
  </si>
  <si>
    <t>13/08/2019 (3) 14:16:50.60</t>
  </si>
  <si>
    <t>EX096932_37</t>
  </si>
  <si>
    <t>EX096932-29</t>
  </si>
  <si>
    <t>13/08/2019 (3) 13:57:12.60</t>
  </si>
  <si>
    <t>EX096932_29</t>
  </si>
  <si>
    <t>EX096932-24</t>
  </si>
  <si>
    <t>13/08/2019 (3) 13:41:32.96</t>
  </si>
  <si>
    <t>EX096932_24</t>
  </si>
  <si>
    <t>EX096932-20</t>
  </si>
  <si>
    <t>13/08/2019 (3) 13:36:04.92</t>
  </si>
  <si>
    <t>EX096932_20</t>
  </si>
  <si>
    <t>EX096932-17</t>
  </si>
  <si>
    <t>13/08/2019 (3) 13:31:47.05</t>
  </si>
  <si>
    <t>EX096932_17</t>
  </si>
  <si>
    <t>EX096932-09</t>
  </si>
  <si>
    <t>13/08/2019 (3) 13:14:52.59</t>
  </si>
  <si>
    <t>EX096932_9</t>
  </si>
  <si>
    <t>EX096932-08</t>
  </si>
  <si>
    <t>13/08/2019 (3) 13:13:30.57</t>
  </si>
  <si>
    <t>EX096932_8</t>
  </si>
  <si>
    <t>EX096931-29</t>
  </si>
  <si>
    <t>13/08/2019 (3) 11:50:10.52</t>
  </si>
  <si>
    <t>EX096931_29</t>
  </si>
  <si>
    <t>EX096931-60</t>
  </si>
  <si>
    <t>13/08/2019 (3) 12:53:30.62</t>
  </si>
  <si>
    <t>EX096931_60</t>
  </si>
  <si>
    <t>EX096931-47</t>
  </si>
  <si>
    <t>13/08/2019 (3) 12:29:50.48</t>
  </si>
  <si>
    <t>EX096931_47</t>
  </si>
  <si>
    <t>EX096931-48</t>
  </si>
  <si>
    <t>13/08/2019 (3) 12:31:13.90</t>
  </si>
  <si>
    <t>EX096931_48</t>
  </si>
  <si>
    <t>EX096931-50</t>
  </si>
  <si>
    <t>13/08/2019 (3) 12:34:02.88</t>
  </si>
  <si>
    <t>EX096931_50</t>
  </si>
  <si>
    <t>EX096931-22</t>
  </si>
  <si>
    <t>13/08/2019 (3) 11:31:37.64</t>
  </si>
  <si>
    <t>EX096931_22</t>
  </si>
  <si>
    <t>EX096931-15</t>
  </si>
  <si>
    <t>13/08/2019 (3) 11:21:58.44</t>
  </si>
  <si>
    <t>EX096931_15</t>
  </si>
  <si>
    <t>EX096931-12</t>
  </si>
  <si>
    <t>13/08/2019 (3) 11:08:48.59</t>
  </si>
  <si>
    <t>EX096931_12</t>
  </si>
  <si>
    <t>d</t>
  </si>
  <si>
    <t>EX096931-42</t>
  </si>
  <si>
    <t>13/08/2019 (3) 12:13:49.39</t>
  </si>
  <si>
    <t>EX096931_42</t>
  </si>
  <si>
    <t>EX096931-14</t>
  </si>
  <si>
    <t>13/08/2019 (3) 11:11:26.70</t>
  </si>
  <si>
    <t>EX096931_14</t>
  </si>
  <si>
    <t>EX096931-02</t>
  </si>
  <si>
    <t>13/08/2019 (3) 10:49:01.51</t>
  </si>
  <si>
    <t>EX096931_2</t>
  </si>
  <si>
    <t>EX096931-52</t>
  </si>
  <si>
    <t>13/08/2019 (3) 12:36:34.37</t>
  </si>
  <si>
    <t>EX096931_52</t>
  </si>
  <si>
    <t>EX096931-58</t>
  </si>
  <si>
    <t>13/08/2019 (3) 12:50:45.05</t>
  </si>
  <si>
    <t>EX096931_58</t>
  </si>
  <si>
    <t>EX096931-57</t>
  </si>
  <si>
    <t>13/08/2019 (3) 12:49:22.41</t>
  </si>
  <si>
    <t>EX096931_57</t>
  </si>
  <si>
    <t>EX096931-55</t>
  </si>
  <si>
    <t>13/08/2019 (3) 12:46:36.63</t>
  </si>
  <si>
    <t>EX096931_55</t>
  </si>
  <si>
    <t>EX096931-53</t>
  </si>
  <si>
    <t>13/08/2019 (3) 12:37:56.25</t>
  </si>
  <si>
    <t>EX096931_53</t>
  </si>
  <si>
    <t>EX096931-51</t>
  </si>
  <si>
    <t>13/08/2019 (3) 12:35:11.75</t>
  </si>
  <si>
    <t>EX096931_51</t>
  </si>
  <si>
    <t>EX096931-37</t>
  </si>
  <si>
    <t>13/08/2019 (3) 12:06:55.59</t>
  </si>
  <si>
    <t>EX096931_37</t>
  </si>
  <si>
    <t>EX096931-36</t>
  </si>
  <si>
    <t>13/08/2019 (3) 12:05:33.01</t>
  </si>
  <si>
    <t>EX096931_36</t>
  </si>
  <si>
    <t>EX096931-27</t>
  </si>
  <si>
    <t>13/08/2019 (3) 11:47:15.38</t>
  </si>
  <si>
    <t>EX096931_27</t>
  </si>
  <si>
    <t>EX096931-25</t>
  </si>
  <si>
    <t>13/08/2019 (3) 11:44:29.47</t>
  </si>
  <si>
    <t>EX096931_25</t>
  </si>
  <si>
    <t>EX096931-18</t>
  </si>
  <si>
    <t>13/08/2019 (3) 11:25:53.50</t>
  </si>
  <si>
    <t>EX096931_18</t>
  </si>
  <si>
    <t>EX096931-04</t>
  </si>
  <si>
    <t>13/08/2019 (3) 10:51:45.61</t>
  </si>
  <si>
    <t>EX096931_4</t>
  </si>
  <si>
    <t>EX096931-03</t>
  </si>
  <si>
    <t>13/08/2019 (3) 10:50:23.22</t>
  </si>
  <si>
    <t>EX096931_3</t>
  </si>
  <si>
    <t>EX096931-59</t>
  </si>
  <si>
    <t>13/08/2019 (3) 12:52:07.63</t>
  </si>
  <si>
    <t>EX096931_59</t>
  </si>
  <si>
    <t>EX096931-56</t>
  </si>
  <si>
    <t>13/08/2019 (3) 12:47:59.40</t>
  </si>
  <si>
    <t>EX096931_56</t>
  </si>
  <si>
    <t>EX096931-54</t>
  </si>
  <si>
    <t>13/08/2019 (3) 12:39:18.62</t>
  </si>
  <si>
    <t>EX096931_54</t>
  </si>
  <si>
    <t>EX096931-49</t>
  </si>
  <si>
    <t>13/08/2019 (3) 12:32:26.64</t>
  </si>
  <si>
    <t>EX096931_49</t>
  </si>
  <si>
    <t>EX096931-46</t>
  </si>
  <si>
    <t>13/08/2019 (3) 12:28:18.60</t>
  </si>
  <si>
    <t>EX096931_46</t>
  </si>
  <si>
    <t>EX096931-45</t>
  </si>
  <si>
    <t>13/08/2019 (3) 12:26:55.67</t>
  </si>
  <si>
    <t>EX096931_45</t>
  </si>
  <si>
    <t>EX096931-44</t>
  </si>
  <si>
    <t>13/08/2019 (3) 12:16:34.81</t>
  </si>
  <si>
    <t>EX096931_44</t>
  </si>
  <si>
    <t>EX096931-43</t>
  </si>
  <si>
    <t>13/08/2019 (3) 12:15:12.36</t>
  </si>
  <si>
    <t>EX096931_43</t>
  </si>
  <si>
    <t>EX096931-41</t>
  </si>
  <si>
    <t>13/08/2019 (3) 12:12:26.59</t>
  </si>
  <si>
    <t>EX096931_41</t>
  </si>
  <si>
    <t>EX096931-40</t>
  </si>
  <si>
    <t>13/08/2019 (3) 12:11:03.40</t>
  </si>
  <si>
    <t>EX096931_40</t>
  </si>
  <si>
    <t>EX096931-39</t>
  </si>
  <si>
    <t>13/08/2019 (3) 12:09:40.65</t>
  </si>
  <si>
    <t>EX096931_39</t>
  </si>
  <si>
    <t>EX096931-38</t>
  </si>
  <si>
    <t>13/08/2019 (3) 12:08:18.23</t>
  </si>
  <si>
    <t>EX096931_38</t>
  </si>
  <si>
    <t>EX096931-35</t>
  </si>
  <si>
    <t>13/08/2019 (3) 12:04:10.73</t>
  </si>
  <si>
    <t>EX096931_35</t>
  </si>
  <si>
    <t>EX096931-34</t>
  </si>
  <si>
    <t>13/08/2019 (3) 11:56:53.35</t>
  </si>
  <si>
    <t>EX096931_34</t>
  </si>
  <si>
    <t>EX096931-33</t>
  </si>
  <si>
    <t>13/08/2019 (3) 11:55:31.22</t>
  </si>
  <si>
    <t>EX096931_33</t>
  </si>
  <si>
    <t>EX096931-32</t>
  </si>
  <si>
    <t>13/08/2019 (3) 11:54:08.61</t>
  </si>
  <si>
    <t>EX096931_32</t>
  </si>
  <si>
    <t>EX096931-31</t>
  </si>
  <si>
    <t>13/08/2019 (3) 11:52:46.01</t>
  </si>
  <si>
    <t>EX096931_31</t>
  </si>
  <si>
    <t>EX096931-30</t>
  </si>
  <si>
    <t>13/08/2019 (3) 11:51:23.58</t>
  </si>
  <si>
    <t>EX096931_30</t>
  </si>
  <si>
    <t>EX096931-28</t>
  </si>
  <si>
    <t>13/08/2019 (3) 11:48:38.02</t>
  </si>
  <si>
    <t>EX096931_28</t>
  </si>
  <si>
    <t>EX096931-26</t>
  </si>
  <si>
    <t>13/08/2019 (3) 11:46:03.96</t>
  </si>
  <si>
    <t>EX096931_26</t>
  </si>
  <si>
    <t>EX096931-24</t>
  </si>
  <si>
    <t>13/08/2019 (3) 11:34:10.30</t>
  </si>
  <si>
    <t>EX096931_24</t>
  </si>
  <si>
    <t>EX096931-23</t>
  </si>
  <si>
    <t>13/08/2019 (3) 11:32:47.42</t>
  </si>
  <si>
    <t>EX096931_23</t>
  </si>
  <si>
    <t>EX096931-21</t>
  </si>
  <si>
    <t>13/08/2019 (3) 11:30:01.27</t>
  </si>
  <si>
    <t>EX096931_21</t>
  </si>
  <si>
    <t>EX096931-20</t>
  </si>
  <si>
    <t>13/08/2019 (3) 11:28:38.49</t>
  </si>
  <si>
    <t>EX096931_20</t>
  </si>
  <si>
    <t>EX096931-19</t>
  </si>
  <si>
    <t>13/08/2019 (3) 11:27:15.70</t>
  </si>
  <si>
    <t>EX096931_19</t>
  </si>
  <si>
    <t>EX096931-17</t>
  </si>
  <si>
    <t>13/08/2019 (3) 11:24:31.21</t>
  </si>
  <si>
    <t>EX096931_17</t>
  </si>
  <si>
    <t>EX096931-16</t>
  </si>
  <si>
    <t>13/08/2019 (3) 11:23:08.60</t>
  </si>
  <si>
    <t>EX096931_16</t>
  </si>
  <si>
    <t>EX096931-13</t>
  </si>
  <si>
    <t>13/08/2019 (3) 11:10:04.04</t>
  </si>
  <si>
    <t>EX096931_13</t>
  </si>
  <si>
    <t>EX096931-11</t>
  </si>
  <si>
    <t>13/08/2019 (3) 11:07:19.04</t>
  </si>
  <si>
    <t>EX096931_11</t>
  </si>
  <si>
    <t>EX096931-10</t>
  </si>
  <si>
    <t>13/08/2019 (3) 11:05:56.40</t>
  </si>
  <si>
    <t>EX096931_10</t>
  </si>
  <si>
    <t>EX096931-09</t>
  </si>
  <si>
    <t>13/08/2019 (3) 11:04:33.61</t>
  </si>
  <si>
    <t>EX096931_9</t>
  </si>
  <si>
    <t>EX096931-08</t>
  </si>
  <si>
    <t>13/08/2019 (3) 11:03:11.00</t>
  </si>
  <si>
    <t>EX096931_8</t>
  </si>
  <si>
    <t>EX096931-07</t>
  </si>
  <si>
    <t>13/08/2019 (3) 11:01:48.68</t>
  </si>
  <si>
    <t>EX096931_7</t>
  </si>
  <si>
    <t>EX096931-06</t>
  </si>
  <si>
    <t>13/08/2019 (3) 11:00:25.56</t>
  </si>
  <si>
    <t>EX096931_6</t>
  </si>
  <si>
    <t>EX096931-05</t>
  </si>
  <si>
    <t>13/08/2019 (3) 10:59:02.79</t>
  </si>
  <si>
    <t>EX096931_5</t>
  </si>
  <si>
    <t>EX096931-01</t>
  </si>
  <si>
    <t>13/08/2019 (3) 10:47:39.04</t>
  </si>
  <si>
    <t>EX096931_1</t>
  </si>
  <si>
    <t>r</t>
  </si>
  <si>
    <t>EX096930-22</t>
  </si>
  <si>
    <t>13/08/2019 (3) 10:40:45.56</t>
  </si>
  <si>
    <t>EX096930_21</t>
  </si>
  <si>
    <t>EX096930-19</t>
  </si>
  <si>
    <t>13/08/2019 (3) 10:27:44.43</t>
  </si>
  <si>
    <t>EX096930_18</t>
  </si>
  <si>
    <t>EX096930-18</t>
  </si>
  <si>
    <t>13/08/2019 (3) 10:26:36.32</t>
  </si>
  <si>
    <t>EX096930_17</t>
  </si>
  <si>
    <t>EX096930-17</t>
  </si>
  <si>
    <t>13/08/2019 (3) 10:24:59.23</t>
  </si>
  <si>
    <t>EX096930_16</t>
  </si>
  <si>
    <t>EX096930-16</t>
  </si>
  <si>
    <t>13/08/2019 (3) 10:23:36.86</t>
  </si>
  <si>
    <t>EX096930_15</t>
  </si>
  <si>
    <t>EX096930-11</t>
  </si>
  <si>
    <t>13/08/2019 (3) 10:16:42.62</t>
  </si>
  <si>
    <t>EX096930_11</t>
  </si>
  <si>
    <t>EX096930-09</t>
  </si>
  <si>
    <t>13/08/2019 (3) 10:08:00.45</t>
  </si>
  <si>
    <t>EX096930_9</t>
  </si>
  <si>
    <t>Compound</t>
  </si>
  <si>
    <t>EX096930-05</t>
  </si>
  <si>
    <t>13/08/2019 (3) 10:02:34.81</t>
  </si>
  <si>
    <t>EX096930_5</t>
  </si>
  <si>
    <t>EX096930-25</t>
  </si>
  <si>
    <t>13/08/2019 (3) 10:44:53.19</t>
  </si>
  <si>
    <t>EX096930_24</t>
  </si>
  <si>
    <t>EX096930-21</t>
  </si>
  <si>
    <t>13/08/2019 (3) 10:39:30.79</t>
  </si>
  <si>
    <t>EX096930_20</t>
  </si>
  <si>
    <t>EX096930-20</t>
  </si>
  <si>
    <t>13/08/2019 (3) 10:29:16.24</t>
  </si>
  <si>
    <t>EX096930_19</t>
  </si>
  <si>
    <t>EX096930-01</t>
  </si>
  <si>
    <t>13/08/2019 (3) 09:57:11.36</t>
  </si>
  <si>
    <t>EX096930_1</t>
  </si>
  <si>
    <t>EX096930-26</t>
  </si>
  <si>
    <t>13/08/2019 (3) 10:46:15.45</t>
  </si>
  <si>
    <t>EX096930_25</t>
  </si>
  <si>
    <t>EX096930-14</t>
  </si>
  <si>
    <t>13/08/2019 (3) 10:20:51.27</t>
  </si>
  <si>
    <t>EX096930_14</t>
  </si>
  <si>
    <t>EX096930-04</t>
  </si>
  <si>
    <t>13/08/2019 (3) 10:01:11.69</t>
  </si>
  <si>
    <t>EX096930_4</t>
  </si>
  <si>
    <t>EX096930-03</t>
  </si>
  <si>
    <t>13/08/2019 (3) 09:59:43.21</t>
  </si>
  <si>
    <t>EX096930_3</t>
  </si>
  <si>
    <t>EX096930-24</t>
  </si>
  <si>
    <t>13/08/2019 (3) 10:43:31.07</t>
  </si>
  <si>
    <t>EX096930_23</t>
  </si>
  <si>
    <t>EX096930-23</t>
  </si>
  <si>
    <t>13/08/2019 (3) 10:42:08.43</t>
  </si>
  <si>
    <t>EX096930_22</t>
  </si>
  <si>
    <t>EX096930-13</t>
  </si>
  <si>
    <t>13/08/2019 (3) 10:19:28.39</t>
  </si>
  <si>
    <t>EX096930_13</t>
  </si>
  <si>
    <t>EX096930-12</t>
  </si>
  <si>
    <t>13/08/2019 (3) 10:18:05.51</t>
  </si>
  <si>
    <t>EX096930_12</t>
  </si>
  <si>
    <t>EX096930-10</t>
  </si>
  <si>
    <t>13/08/2019 (3) 10:09:23.19</t>
  </si>
  <si>
    <t>EX096930_10</t>
  </si>
  <si>
    <t>EX096930-08</t>
  </si>
  <si>
    <t>13/08/2019 (3) 10:06:37.43</t>
  </si>
  <si>
    <t>EX096930_8</t>
  </si>
  <si>
    <t>EX096930-07</t>
  </si>
  <si>
    <t>13/08/2019 (3) 10:05:14.46</t>
  </si>
  <si>
    <t>EX096930_7</t>
  </si>
  <si>
    <t>EX096930-06</t>
  </si>
  <si>
    <t>13/08/2019 (3) 10:03:51.20</t>
  </si>
  <si>
    <t>EX096930_6</t>
  </si>
  <si>
    <t>EX096930-02</t>
  </si>
  <si>
    <t>13/08/2019 (3) 09:58:20.45</t>
  </si>
  <si>
    <t>EX096930_2</t>
  </si>
  <si>
    <t>EX096929-48</t>
  </si>
  <si>
    <t>13/08/2019 (3) 09:45:14.88</t>
  </si>
  <si>
    <t>EX096929_47</t>
  </si>
  <si>
    <t>EX096929-47</t>
  </si>
  <si>
    <t>13/08/2019 (3) 09:43:52.19</t>
  </si>
  <si>
    <t>EX096929_46</t>
  </si>
  <si>
    <t>EX096929-46</t>
  </si>
  <si>
    <t>13/08/2019 (3) 09:42:29.47</t>
  </si>
  <si>
    <t>EX096929_45</t>
  </si>
  <si>
    <t>EX096929-45</t>
  </si>
  <si>
    <t>13/08/2019 (3) 09:41:06.65</t>
  </si>
  <si>
    <t>EX096929_44</t>
  </si>
  <si>
    <t>EX096929-44</t>
  </si>
  <si>
    <t>13/08/2019 (3) 09:39:44.18</t>
  </si>
  <si>
    <t>EX096929_43</t>
  </si>
  <si>
    <t>EX096929-43</t>
  </si>
  <si>
    <t>13/08/2019 (3) 09:38:21.87</t>
  </si>
  <si>
    <t>EX096929_42</t>
  </si>
  <si>
    <t>EX096929-42</t>
  </si>
  <si>
    <t>13/08/2019 (3) 09:36:59.09</t>
  </si>
  <si>
    <t>EX096929_41</t>
  </si>
  <si>
    <t>EX096929-40</t>
  </si>
  <si>
    <t>13/08/2019 (3) 09:28:16.09</t>
  </si>
  <si>
    <t>EX096929_39</t>
  </si>
  <si>
    <t>EX096929-39</t>
  </si>
  <si>
    <t>13/08/2019 (3) 09:26:53.59</t>
  </si>
  <si>
    <t>EX096929_38</t>
  </si>
  <si>
    <t>EX096929-38</t>
  </si>
  <si>
    <t>13/08/2019 (3) 09:25:31.07</t>
  </si>
  <si>
    <t>EX096929_37</t>
  </si>
  <si>
    <t>EX096929-36</t>
  </si>
  <si>
    <t>13/08/2019 (3) 09:22:45.87</t>
  </si>
  <si>
    <t>EX096929_36</t>
  </si>
  <si>
    <t>EX096929-35</t>
  </si>
  <si>
    <t>13/08/2019 (3) 09:21:23.27</t>
  </si>
  <si>
    <t>EX096929_35</t>
  </si>
  <si>
    <t>EX096929-34</t>
  </si>
  <si>
    <t>13/08/2019 (3) 09:19:59.56</t>
  </si>
  <si>
    <t>EX096929_34</t>
  </si>
  <si>
    <t>EX096929-31</t>
  </si>
  <si>
    <t>13/08/2019 (3) 09:15:52.30</t>
  </si>
  <si>
    <t>EX096929_31</t>
  </si>
  <si>
    <t>EX096929-30</t>
  </si>
  <si>
    <t>13/08/2019 (3) 09:05:33.25</t>
  </si>
  <si>
    <t>EX096929_30</t>
  </si>
  <si>
    <t>EX096929-29</t>
  </si>
  <si>
    <t>13/08/2019 (3) 09:04:10.40</t>
  </si>
  <si>
    <t>EX096929_29</t>
  </si>
  <si>
    <t>EX096929-27</t>
  </si>
  <si>
    <t>13/08/2019 (3) 09:01:24.86</t>
  </si>
  <si>
    <t>EX096929_27</t>
  </si>
  <si>
    <t>EX096929-25</t>
  </si>
  <si>
    <t>13/08/2019 (3) 08:58:40.32</t>
  </si>
  <si>
    <t>EX096929_25</t>
  </si>
  <si>
    <t>EX096929-24</t>
  </si>
  <si>
    <t>13/08/2019 (3) 08:57:17.62</t>
  </si>
  <si>
    <t>EX096929_24</t>
  </si>
  <si>
    <t>EX096929-23</t>
  </si>
  <si>
    <t>13/08/2019 (3) 08:55:55.24</t>
  </si>
  <si>
    <t>EX096929_23</t>
  </si>
  <si>
    <t>EX096929-22</t>
  </si>
  <si>
    <t>13/08/2019 (3) 08:54:33.23</t>
  </si>
  <si>
    <t>EX096929_22</t>
  </si>
  <si>
    <t>EX096929-20</t>
  </si>
  <si>
    <t>13/08/2019 (3) 08:42:49.29</t>
  </si>
  <si>
    <t>EX096929_20</t>
  </si>
  <si>
    <t>EX096929-18</t>
  </si>
  <si>
    <t>13/08/2019 (3) 08:40:04.38</t>
  </si>
  <si>
    <t>EX096929_18</t>
  </si>
  <si>
    <t>EX096929-17</t>
  </si>
  <si>
    <t>13/08/2019 (3) 08:38:42.29</t>
  </si>
  <si>
    <t>EX096929_17</t>
  </si>
  <si>
    <t>EX096929-16</t>
  </si>
  <si>
    <t>13/08/2019 (3) 08:37:19.89</t>
  </si>
  <si>
    <t>EX096929_16</t>
  </si>
  <si>
    <t>EX096929-15</t>
  </si>
  <si>
    <t>13/08/2019 (3) 08:35:57.08</t>
  </si>
  <si>
    <t>EX096929_15</t>
  </si>
  <si>
    <t>EX096929-14</t>
  </si>
  <si>
    <t>13/08/2019 (3) 08:34:34.68</t>
  </si>
  <si>
    <t>EX096929_14</t>
  </si>
  <si>
    <t>EX096929-13</t>
  </si>
  <si>
    <t>13/08/2019 (3) 08:33:12.47</t>
  </si>
  <si>
    <t>EX096929_13</t>
  </si>
  <si>
    <t>EX096929-12</t>
  </si>
  <si>
    <t>13/08/2019 (3) 08:31:49.91</t>
  </si>
  <si>
    <t>EX096929_12</t>
  </si>
  <si>
    <t>EX096929-11</t>
  </si>
  <si>
    <t>13/08/2019 (3) 08:30:26.88</t>
  </si>
  <si>
    <t>EX096929_11</t>
  </si>
  <si>
    <t>EX096929-09</t>
  </si>
  <si>
    <t>13/08/2019 (3) 08:18:43.30</t>
  </si>
  <si>
    <t>EX096929_9</t>
  </si>
  <si>
    <t>EX096929-08</t>
  </si>
  <si>
    <t>13/08/2019 (3) 08:17:20.59</t>
  </si>
  <si>
    <t>EX096929_8</t>
  </si>
  <si>
    <t>EX096929-04</t>
  </si>
  <si>
    <t>13/08/2019 (3) 08:11:50.23</t>
  </si>
  <si>
    <t>EX096929_4</t>
  </si>
  <si>
    <t>EX096929-03</t>
  </si>
  <si>
    <t>13/08/2019 (3) 08:10:27.51</t>
  </si>
  <si>
    <t>EX096929_3</t>
  </si>
  <si>
    <t>EX096929-01</t>
  </si>
  <si>
    <t>13/08/2019 (3) 08:07:42.41</t>
  </si>
  <si>
    <t>EX096929_1</t>
  </si>
  <si>
    <t>EX096929-32</t>
  </si>
  <si>
    <t>13/08/2019 (3) 09:17:14.40</t>
  </si>
  <si>
    <t>EX096929_32</t>
  </si>
  <si>
    <t>EX096929-28</t>
  </si>
  <si>
    <t>13/08/2019 (3) 09:02:47.55</t>
  </si>
  <si>
    <t>EX096929_28</t>
  </si>
  <si>
    <t>EX096929-26</t>
  </si>
  <si>
    <t>13/08/2019 (3) 09:00:02.21</t>
  </si>
  <si>
    <t>EX096929_26</t>
  </si>
  <si>
    <t>EX096929-05</t>
  </si>
  <si>
    <t>13/08/2019 (3) 08:13:12.84</t>
  </si>
  <si>
    <t>EX096929_5</t>
  </si>
  <si>
    <t>EX096929-49</t>
  </si>
  <si>
    <t>13/08/2019 (3) 09:46:51.86</t>
  </si>
  <si>
    <t>EX096929_48</t>
  </si>
  <si>
    <t>EX096929-33</t>
  </si>
  <si>
    <t>13/08/2019 (3) 09:18:37.22</t>
  </si>
  <si>
    <t>EX096929_33</t>
  </si>
  <si>
    <t>EX096929-21</t>
  </si>
  <si>
    <t>13/08/2019 (3) 08:53:10.52</t>
  </si>
  <si>
    <t>EX096929_21</t>
  </si>
  <si>
    <t>EX096929-10</t>
  </si>
  <si>
    <t>13/08/2019 (3) 08:20:05.54</t>
  </si>
  <si>
    <t>EX096929_10</t>
  </si>
  <si>
    <t>EX096929-07</t>
  </si>
  <si>
    <t>13/08/2019 (3) 08:16:02.03</t>
  </si>
  <si>
    <t>EX096929_7</t>
  </si>
  <si>
    <t>EX096929-41</t>
  </si>
  <si>
    <t>13/08/2019 (3) 09:35:48.40</t>
  </si>
  <si>
    <t>EX096929_40</t>
  </si>
  <si>
    <t>EX096929-19</t>
  </si>
  <si>
    <t>13/08/2019 (3) 08:41:33.09</t>
  </si>
  <si>
    <t>EX096929_19</t>
  </si>
  <si>
    <t>EX096929-06</t>
  </si>
  <si>
    <t>13/08/2019 (3) 08:14:35.50</t>
  </si>
  <si>
    <t>EX096929_6</t>
  </si>
  <si>
    <t>EX096929-02</t>
  </si>
  <si>
    <t>13/08/2019 (3) 08:09:04.88</t>
  </si>
  <si>
    <t>EX096929_2</t>
  </si>
  <si>
    <t>EX096928-27</t>
  </si>
  <si>
    <t>13/08/2019 (3) 08:00:21.87</t>
  </si>
  <si>
    <t>EX096928_27</t>
  </si>
  <si>
    <t>EX096928-26</t>
  </si>
  <si>
    <t>13/08/2019 (3) 07:58:58.90</t>
  </si>
  <si>
    <t>EX096928_26</t>
  </si>
  <si>
    <t>EX096928-24</t>
  </si>
  <si>
    <t>13/08/2019 (3) 07:56:13.31</t>
  </si>
  <si>
    <t>EX096928_24</t>
  </si>
  <si>
    <t>EX096928-23</t>
  </si>
  <si>
    <t>13/08/2019 (3) 07:54:50.46</t>
  </si>
  <si>
    <t>EX096928_23</t>
  </si>
  <si>
    <t>EX096928-22</t>
  </si>
  <si>
    <t>13/08/2019 (3) 07:53:28.38</t>
  </si>
  <si>
    <t>EX096928_22</t>
  </si>
  <si>
    <t>EX096928-21</t>
  </si>
  <si>
    <t>13/08/2019 (3) 07:52:05.55</t>
  </si>
  <si>
    <t>EX096928_21</t>
  </si>
  <si>
    <t>EX096928-20</t>
  </si>
  <si>
    <t>13/08/2019 (3) 07:50:42.86</t>
  </si>
  <si>
    <t>EX096928_20</t>
  </si>
  <si>
    <t>EX096928-19</t>
  </si>
  <si>
    <t>13/08/2019 (3) 07:49:20.50</t>
  </si>
  <si>
    <t>EX096928_19</t>
  </si>
  <si>
    <t>EX096928-18</t>
  </si>
  <si>
    <t>13/08/2019 (3) 07:47:57.86</t>
  </si>
  <si>
    <t>EX096928_18</t>
  </si>
  <si>
    <t>EX096928-16</t>
  </si>
  <si>
    <t>13/08/2019 (3) 07:36:15.23</t>
  </si>
  <si>
    <t>EX096928_16</t>
  </si>
  <si>
    <t>EX096928-15</t>
  </si>
  <si>
    <t>13/08/2019 (3) 07:34:53.22</t>
  </si>
  <si>
    <t>EX096928_15</t>
  </si>
  <si>
    <t>EX096928-14</t>
  </si>
  <si>
    <t>13/08/2019 (3) 07:33:42.24</t>
  </si>
  <si>
    <t>EX096928_14</t>
  </si>
  <si>
    <t>EX096928-13</t>
  </si>
  <si>
    <t>13/08/2019 (3) 07:32:08.86</t>
  </si>
  <si>
    <t>EX096928_13</t>
  </si>
  <si>
    <t>EX096928-12</t>
  </si>
  <si>
    <t>13/08/2019 (3) 07:30:46.25</t>
  </si>
  <si>
    <t>EX096928_12</t>
  </si>
  <si>
    <t>EX096928-11</t>
  </si>
  <si>
    <t>13/08/2019 (3) 07:29:23.91</t>
  </si>
  <si>
    <t>EX096928_11</t>
  </si>
  <si>
    <t>EX096928-09</t>
  </si>
  <si>
    <t>13/08/2019 (3) 07:26:38.14</t>
  </si>
  <si>
    <t>EX096928_9</t>
  </si>
  <si>
    <t>EX096928-08</t>
  </si>
  <si>
    <t>13/08/2019 (3) 07:25:15.50</t>
  </si>
  <si>
    <t>EX096928_8</t>
  </si>
  <si>
    <t>EX096928-07</t>
  </si>
  <si>
    <t>13/08/2019 (3) 07:17:54.43</t>
  </si>
  <si>
    <t>EX096928_7</t>
  </si>
  <si>
    <t>EX096928-06</t>
  </si>
  <si>
    <t>13/08/2019 (3) 07:16:31.48</t>
  </si>
  <si>
    <t>EX096928_6</t>
  </si>
  <si>
    <t>EX096928-04</t>
  </si>
  <si>
    <t>13/08/2019 (3) 07:13:46.15</t>
  </si>
  <si>
    <t>EX096928_4</t>
  </si>
  <si>
    <t>EX096928-03</t>
  </si>
  <si>
    <t>13/08/2019 (3) 07:12:23.62</t>
  </si>
  <si>
    <t>EX096928_3</t>
  </si>
  <si>
    <t>EX096928-01</t>
  </si>
  <si>
    <t>13/08/2019 (3) 07:09:38.43</t>
  </si>
  <si>
    <t>EX096928_1</t>
  </si>
  <si>
    <t>EX096928-17</t>
  </si>
  <si>
    <t>13/08/2019 (3) 07:37:38.47</t>
  </si>
  <si>
    <t>EX096928_17</t>
  </si>
  <si>
    <t>EX096928-10</t>
  </si>
  <si>
    <t>13/08/2019 (3) 07:28:10.36</t>
  </si>
  <si>
    <t>EX096928_10</t>
  </si>
  <si>
    <t>EX096928-25</t>
  </si>
  <si>
    <t>13/08/2019 (3) 07:57:36.47</t>
  </si>
  <si>
    <t>EX096928_25</t>
  </si>
  <si>
    <t>EX096928-05</t>
  </si>
  <si>
    <t>13/08/2019 (3) 07:15:08.62</t>
  </si>
  <si>
    <t>EX096928_5</t>
  </si>
  <si>
    <t>EX096928-02</t>
  </si>
  <si>
    <t>13/08/2019 (3) 07:11:08.51</t>
  </si>
  <si>
    <t>EX096928_2</t>
  </si>
  <si>
    <t>EX096925-62</t>
  </si>
  <si>
    <t>13/08/2019 (3) 07:06:50.46</t>
  </si>
  <si>
    <t>EX096925_61</t>
  </si>
  <si>
    <t>EX096925-61</t>
  </si>
  <si>
    <t>13/08/2019 (3) 07:05:27.66</t>
  </si>
  <si>
    <t>EX096925_60</t>
  </si>
  <si>
    <t>EX096925-60</t>
  </si>
  <si>
    <t>13/08/2019 (3) 06:55:10.40</t>
  </si>
  <si>
    <t>EX096925_59</t>
  </si>
  <si>
    <t>EX096925-59</t>
  </si>
  <si>
    <t>13/08/2019 (3) 06:53:47.44</t>
  </si>
  <si>
    <t>EX096925_58</t>
  </si>
  <si>
    <t>EX096925-57</t>
  </si>
  <si>
    <t>13/08/2019 (3) 06:51:02.83</t>
  </si>
  <si>
    <t>EX096925_56</t>
  </si>
  <si>
    <t>EX096925-56</t>
  </si>
  <si>
    <t>13/08/2019 (3) 06:49:40.23</t>
  </si>
  <si>
    <t>EX096925_55</t>
  </si>
  <si>
    <t>EX096925-55</t>
  </si>
  <si>
    <t>13/08/2019 (3) 06:48:17.46</t>
  </si>
  <si>
    <t>EX096925_54</t>
  </si>
  <si>
    <t>EX096925-53</t>
  </si>
  <si>
    <t>13/08/2019 (3) 06:45:33.02</t>
  </si>
  <si>
    <t>EX096925_52</t>
  </si>
  <si>
    <t>EX096925-52</t>
  </si>
  <si>
    <t>13/08/2019 (3) 06:44:10.45</t>
  </si>
  <si>
    <t>EX096925_51</t>
  </si>
  <si>
    <t>EX096925-50</t>
  </si>
  <si>
    <t>13/08/2019 (3) 06:35:30.21</t>
  </si>
  <si>
    <t>EX096925_49</t>
  </si>
  <si>
    <t>EX096925-49</t>
  </si>
  <si>
    <t>13/08/2019 (3) 06:34:07.22</t>
  </si>
  <si>
    <t>EX096925_48</t>
  </si>
  <si>
    <t>EX096925-48</t>
  </si>
  <si>
    <t>13/08/2019 (3) 06:32:54.03</t>
  </si>
  <si>
    <t>EX096925_47</t>
  </si>
  <si>
    <t>EX096925-47</t>
  </si>
  <si>
    <t>13/08/2019 (3) 06:31:22.22</t>
  </si>
  <si>
    <t>EX096925_46</t>
  </si>
  <si>
    <t>EX096925-46</t>
  </si>
  <si>
    <t>13/08/2019 (3) 06:29:59.90</t>
  </si>
  <si>
    <t>EX096925_45</t>
  </si>
  <si>
    <t>EX096925-45</t>
  </si>
  <si>
    <t>13/08/2019 (3) 06:28:37.29</t>
  </si>
  <si>
    <t>EX096925_44</t>
  </si>
  <si>
    <t>EX096925-44</t>
  </si>
  <si>
    <t>13/08/2019 (3) 06:27:14.45</t>
  </si>
  <si>
    <t>EX096925_43</t>
  </si>
  <si>
    <t>EX096925-43</t>
  </si>
  <si>
    <t>13/08/2019 (3) 06:25:51.86</t>
  </si>
  <si>
    <t>EX096925_42</t>
  </si>
  <si>
    <t>EX096925-42</t>
  </si>
  <si>
    <t>13/08/2019 (3) 06:24:29.22</t>
  </si>
  <si>
    <t>EX096925_41</t>
  </si>
  <si>
    <t>EX096925-41</t>
  </si>
  <si>
    <t>13/08/2019 (3) 06:23:05.86</t>
  </si>
  <si>
    <t>EX096925_40</t>
  </si>
  <si>
    <t>EX096925-40</t>
  </si>
  <si>
    <t>13/08/2019 (3) 06:12:47.57</t>
  </si>
  <si>
    <t>EX096925_39</t>
  </si>
  <si>
    <t>EX096925-39</t>
  </si>
  <si>
    <t>13/08/2019 (3) 06:11:24.54</t>
  </si>
  <si>
    <t>EX096925_38</t>
  </si>
  <si>
    <t>EX096925-37</t>
  </si>
  <si>
    <t>13/08/2019 (3) 06:08:39.88</t>
  </si>
  <si>
    <t>EX096925_37</t>
  </si>
  <si>
    <t>EX096925-36</t>
  </si>
  <si>
    <t>13/08/2019 (3) 06:07:17.43</t>
  </si>
  <si>
    <t>EX096925_36</t>
  </si>
  <si>
    <t>EX096925-33</t>
  </si>
  <si>
    <t>13/08/2019 (3) 06:03:12.34</t>
  </si>
  <si>
    <t>EX096925_33</t>
  </si>
  <si>
    <t>EX096925-32</t>
  </si>
  <si>
    <t>13/08/2019 (3) 06:01:47.22</t>
  </si>
  <si>
    <t>EX096925_32</t>
  </si>
  <si>
    <t>EX096925-31</t>
  </si>
  <si>
    <t>13/08/2019 (3) 06:00:24.53</t>
  </si>
  <si>
    <t>EX096925_31</t>
  </si>
  <si>
    <t>EX096925-29</t>
  </si>
  <si>
    <t>13/08/2019 (3) 05:51:41.87</t>
  </si>
  <si>
    <t>EX096925_29</t>
  </si>
  <si>
    <t>EX096925-26</t>
  </si>
  <si>
    <t>13/08/2019 (3) 05:47:33.94</t>
  </si>
  <si>
    <t>EX096925_26</t>
  </si>
  <si>
    <t>EX096925-24</t>
  </si>
  <si>
    <t>13/08/2019 (3) 05:44:49.14</t>
  </si>
  <si>
    <t>EX096925_24</t>
  </si>
  <si>
    <t>EX096925-22</t>
  </si>
  <si>
    <t>13/08/2019 (3) 05:42:05.00</t>
  </si>
  <si>
    <t>EX096925_22</t>
  </si>
  <si>
    <t>EX096925-21</t>
  </si>
  <si>
    <t>13/08/2019 (3) 05:40:42.86</t>
  </si>
  <si>
    <t>EX096925_21</t>
  </si>
  <si>
    <t>EX096925-20</t>
  </si>
  <si>
    <t>13/08/2019 (3) 05:30:23.23</t>
  </si>
  <si>
    <t>EX096925_20</t>
  </si>
  <si>
    <t>EX096925-19</t>
  </si>
  <si>
    <t>13/08/2019 (3) 05:29:05.92</t>
  </si>
  <si>
    <t>EX096925_19</t>
  </si>
  <si>
    <t>EX096925-18</t>
  </si>
  <si>
    <t>13/08/2019 (3) 05:27:37.91</t>
  </si>
  <si>
    <t>EX096925_18</t>
  </si>
  <si>
    <t>EX096925-17</t>
  </si>
  <si>
    <t>13/08/2019 (3) 05:26:15.22</t>
  </si>
  <si>
    <t>EX096925_17</t>
  </si>
  <si>
    <t>EX096925-16</t>
  </si>
  <si>
    <t>13/08/2019 (3) 05:24:52.42</t>
  </si>
  <si>
    <t>EX096925_16</t>
  </si>
  <si>
    <t>EX096925-15</t>
  </si>
  <si>
    <t>13/08/2019 (3) 05:23:29.19</t>
  </si>
  <si>
    <t>EX096925_15</t>
  </si>
  <si>
    <t>EX096925-13</t>
  </si>
  <si>
    <t>13/08/2019 (3) 05:20:43.60</t>
  </si>
  <si>
    <t>EX096925_13</t>
  </si>
  <si>
    <t>EX096925-12</t>
  </si>
  <si>
    <t>13/08/2019 (3) 05:19:25.91</t>
  </si>
  <si>
    <t>EX096925_12</t>
  </si>
  <si>
    <t>EX096925-11</t>
  </si>
  <si>
    <t>13/08/2019 (3) 05:17:58.33</t>
  </si>
  <si>
    <t>EX096925_11</t>
  </si>
  <si>
    <t>EX096925-10</t>
  </si>
  <si>
    <t>13/08/2019 (3) 05:10:36.47</t>
  </si>
  <si>
    <t>EX096925_10</t>
  </si>
  <si>
    <t>EX096925-09</t>
  </si>
  <si>
    <t>13/08/2019 (3) 05:09:13.68</t>
  </si>
  <si>
    <t>EX096925_9</t>
  </si>
  <si>
    <t>EX096925-07</t>
  </si>
  <si>
    <t>13/08/2019 (3) 05:06:28.89</t>
  </si>
  <si>
    <t>EX096925_7</t>
  </si>
  <si>
    <t>EX096925-06</t>
  </si>
  <si>
    <t>13/08/2019 (3) 05:05:06.07</t>
  </si>
  <si>
    <t>EX096925_6</t>
  </si>
  <si>
    <t>EX096925-05</t>
  </si>
  <si>
    <t>13/08/2019 (3) 05:03:43.62</t>
  </si>
  <si>
    <t>EX096925_5</t>
  </si>
  <si>
    <t>EX096925-03</t>
  </si>
  <si>
    <t>13/08/2019 (3) 05:00:59.12</t>
  </si>
  <si>
    <t>EX096925_3</t>
  </si>
  <si>
    <t>EX096925-02</t>
  </si>
  <si>
    <t>13/08/2019 (3) 04:59:36.13</t>
  </si>
  <si>
    <t>EX096925_2</t>
  </si>
  <si>
    <t>EX096925-01</t>
  </si>
  <si>
    <t>13/08/2019 (3) 04:58:13.87</t>
  </si>
  <si>
    <t>EX096925_1</t>
  </si>
  <si>
    <t>EX096925-58</t>
  </si>
  <si>
    <t>13/08/2019 (3) 06:52:25.16</t>
  </si>
  <si>
    <t>EX096925_57</t>
  </si>
  <si>
    <t>EX096925-51</t>
  </si>
  <si>
    <t>13/08/2019 (3) 06:42:47.91</t>
  </si>
  <si>
    <t>EX096925_50</t>
  </si>
  <si>
    <t>EX096925-35</t>
  </si>
  <si>
    <t>13/08/2019 (3) 06:05:55.06</t>
  </si>
  <si>
    <t>EX096925_35</t>
  </si>
  <si>
    <t>EX096925-28</t>
  </si>
  <si>
    <t>13/08/2019 (3) 05:50:26.55</t>
  </si>
  <si>
    <t>EX096925_28</t>
  </si>
  <si>
    <t>EX096925-27</t>
  </si>
  <si>
    <t>13/08/2019 (3) 05:48:56.43</t>
  </si>
  <si>
    <t>EX096925_27</t>
  </si>
  <si>
    <t>EX096925-25</t>
  </si>
  <si>
    <t>13/08/2019 (3) 05:46:11.51</t>
  </si>
  <si>
    <t>EX096925_25</t>
  </si>
  <si>
    <t>EX096925-08</t>
  </si>
  <si>
    <t>13/08/2019 (3) 05:07:51.50</t>
  </si>
  <si>
    <t>EX096925_8</t>
  </si>
  <si>
    <t>EX096925-34</t>
  </si>
  <si>
    <t>13/08/2019 (3) 06:04:32.32</t>
  </si>
  <si>
    <t>EX096925_34</t>
  </si>
  <si>
    <t>EX096925-63</t>
  </si>
  <si>
    <t>13/08/2019 (3) 07:08:13.22</t>
  </si>
  <si>
    <t>EX096925_62</t>
  </si>
  <si>
    <t>EX096925-54</t>
  </si>
  <si>
    <t>13/08/2019 (3) 06:46:55.23</t>
  </si>
  <si>
    <t>EX096925_53</t>
  </si>
  <si>
    <t>EX096925-30</t>
  </si>
  <si>
    <t>13/08/2019 (3) 05:53:05.25</t>
  </si>
  <si>
    <t>EX096925_30</t>
  </si>
  <si>
    <t>EX096925-23</t>
  </si>
  <si>
    <t>13/08/2019 (3) 05:43:44.26</t>
  </si>
  <si>
    <t>EX096925_23</t>
  </si>
  <si>
    <t>EX096925-14</t>
  </si>
  <si>
    <t>13/08/2019 (3) 05:22:06.22</t>
  </si>
  <si>
    <t>EX096925_14</t>
  </si>
  <si>
    <t>EX096925-04</t>
  </si>
  <si>
    <t>13/08/2019 (3) 05:02:21.06</t>
  </si>
  <si>
    <t>EX096925_4</t>
  </si>
  <si>
    <t>EX096923-07</t>
  </si>
  <si>
    <t>13/08/2019 (3) 14:46:36.77</t>
  </si>
  <si>
    <t>EX096923-06</t>
  </si>
  <si>
    <t>13/08/2019 (3) 14:45:05.18</t>
  </si>
  <si>
    <t>EX096923-04</t>
  </si>
  <si>
    <t>13/08/2019 (3) 14:42:20.55</t>
  </si>
  <si>
    <t>EX096923-03</t>
  </si>
  <si>
    <t>13/08/2019 (3) 14:40:58.07</t>
  </si>
  <si>
    <t>EX096923-02</t>
  </si>
  <si>
    <t>13/08/2019 (3) 14:39:35.55</t>
  </si>
  <si>
    <t>EX096923-01</t>
  </si>
  <si>
    <t>13/08/2019 (3) 14:38:12.59</t>
  </si>
  <si>
    <t>EX096904-60</t>
  </si>
  <si>
    <t>13/08/2019 (3) 04:48:04.22</t>
  </si>
  <si>
    <t>EX096904_53</t>
  </si>
  <si>
    <t>EX096904-54</t>
  </si>
  <si>
    <t>13/08/2019 (3) 04:39:42.35</t>
  </si>
  <si>
    <t>EX096904_47</t>
  </si>
  <si>
    <t>EX096904-41</t>
  </si>
  <si>
    <t>13/08/2019 (3) 04:16:06.21</t>
  </si>
  <si>
    <t>EX096904_35</t>
  </si>
  <si>
    <t>EX096904-39</t>
  </si>
  <si>
    <t>13/08/2019 (3) 04:04:19.77</t>
  </si>
  <si>
    <t>EX096904_33</t>
  </si>
  <si>
    <t>EX096904-37</t>
  </si>
  <si>
    <t>13/08/2019 (3) 04:01:30.44</t>
  </si>
  <si>
    <t>EX096904_31</t>
  </si>
  <si>
    <t>EX096904-29</t>
  </si>
  <si>
    <t>13/08/2019 (3) 03:44:30.85</t>
  </si>
  <si>
    <t>EX096904_24</t>
  </si>
  <si>
    <t>EX096904-17</t>
  </si>
  <si>
    <t>13/08/2019 (3) 03:19:16.84</t>
  </si>
  <si>
    <t>EX096904_15</t>
  </si>
  <si>
    <t>EX096904-12</t>
  </si>
  <si>
    <t>13/08/2019 (3) 03:12:15.88</t>
  </si>
  <si>
    <t>EX096904_10</t>
  </si>
  <si>
    <t>EX096904-6</t>
  </si>
  <si>
    <t>13/08/2019 (3) 02:58:09.83</t>
  </si>
  <si>
    <t>EX096904_6</t>
  </si>
  <si>
    <t>EX096904-53</t>
  </si>
  <si>
    <t>13/08/2019 (3) 04:38:30.62</t>
  </si>
  <si>
    <t>EX096904_46</t>
  </si>
  <si>
    <t>EX096904-49</t>
  </si>
  <si>
    <t>13/08/2019 (3) 04:27:02.65</t>
  </si>
  <si>
    <t>EX096904_42</t>
  </si>
  <si>
    <t>EX096904-43</t>
  </si>
  <si>
    <t>13/08/2019 (3) 04:18:37.11</t>
  </si>
  <si>
    <t>EX096904_37</t>
  </si>
  <si>
    <t>EX096904-28</t>
  </si>
  <si>
    <t>13/08/2019 (3) 03:43:23.62</t>
  </si>
  <si>
    <t>EX096904_23</t>
  </si>
  <si>
    <t>EX096904-24</t>
  </si>
  <si>
    <t>13/08/2019 (3) 03:37:39.34</t>
  </si>
  <si>
    <t>EX096904_19</t>
  </si>
  <si>
    <t>EX096904-16</t>
  </si>
  <si>
    <t>13/08/2019 (3) 03:17:45.40</t>
  </si>
  <si>
    <t>EX096904_14</t>
  </si>
  <si>
    <t>EX096904-15</t>
  </si>
  <si>
    <t>13/08/2019 (3) 03:16:44.83</t>
  </si>
  <si>
    <t>EX096904_13</t>
  </si>
  <si>
    <t>EX096904-8</t>
  </si>
  <si>
    <t>13/08/2019 (3) 03:00:46.41</t>
  </si>
  <si>
    <t>EX096904_7</t>
  </si>
  <si>
    <t>EX096904-3</t>
  </si>
  <si>
    <t>13/08/2019 (3) 02:53:53.50</t>
  </si>
  <si>
    <t>EX096904_3</t>
  </si>
  <si>
    <t>EX096904-1</t>
  </si>
  <si>
    <t>13/08/2019 (3) 02:51:08.47</t>
  </si>
  <si>
    <t>EX096904_1</t>
  </si>
  <si>
    <t>EX096904-59</t>
  </si>
  <si>
    <t>13/08/2019 (3) 04:46:40.66</t>
  </si>
  <si>
    <t>EX096904_52</t>
  </si>
  <si>
    <t>EX096904-58</t>
  </si>
  <si>
    <t>13/08/2019 (3) 04:45:15.11</t>
  </si>
  <si>
    <t>EX096904_51</t>
  </si>
  <si>
    <t>EX096904-57</t>
  </si>
  <si>
    <t>13/08/2019 (3) 04:43:49.46</t>
  </si>
  <si>
    <t>EX096904_50</t>
  </si>
  <si>
    <t>EX096904-56</t>
  </si>
  <si>
    <t>13/08/2019 (3) 04:42:27.04</t>
  </si>
  <si>
    <t>EX096904_49</t>
  </si>
  <si>
    <t>EX096904-55</t>
  </si>
  <si>
    <t>13/08/2019 (3) 04:41:04.54</t>
  </si>
  <si>
    <t>EX096904_48</t>
  </si>
  <si>
    <t>EX096904-52</t>
  </si>
  <si>
    <t>13/08/2019 (3) 04:36:57.46</t>
  </si>
  <si>
    <t>EX096904_45</t>
  </si>
  <si>
    <t>EX096904-51</t>
  </si>
  <si>
    <t>13/08/2019 (3) 04:35:45.58</t>
  </si>
  <si>
    <t>EX096904_44</t>
  </si>
  <si>
    <t>EX096904-50</t>
  </si>
  <si>
    <t>13/08/2019 (3) 04:28:15.50</t>
  </si>
  <si>
    <t>EX096904_43</t>
  </si>
  <si>
    <t>EX096904-48</t>
  </si>
  <si>
    <t>13/08/2019 (3) 04:25:30.24</t>
  </si>
  <si>
    <t>EX096904_41</t>
  </si>
  <si>
    <t>EX096904-47</t>
  </si>
  <si>
    <t>13/08/2019 (3) 04:24:07.43</t>
  </si>
  <si>
    <t>EX096904_40</t>
  </si>
  <si>
    <t>EX096904-46</t>
  </si>
  <si>
    <t>13/08/2019 (3) 04:22:44.88</t>
  </si>
  <si>
    <t>EX096904_39</t>
  </si>
  <si>
    <t>EX096904-44</t>
  </si>
  <si>
    <t>13/08/2019 (3) 04:19:59.63</t>
  </si>
  <si>
    <t>EX096904_38</t>
  </si>
  <si>
    <t>EX096904-42</t>
  </si>
  <si>
    <t>13/08/2019 (3) 04:17:14.90</t>
  </si>
  <si>
    <t>EX096904_36</t>
  </si>
  <si>
    <t>EX096904-40</t>
  </si>
  <si>
    <t>13/08/2019 (3) 04:05:34.84</t>
  </si>
  <si>
    <t>EX096904_34</t>
  </si>
  <si>
    <t>EX096904-38</t>
  </si>
  <si>
    <t>13/08/2019 (3) 04:03:06.66</t>
  </si>
  <si>
    <t>EX096904_32</t>
  </si>
  <si>
    <t>EX096904-36</t>
  </si>
  <si>
    <t>13/08/2019 (3) 04:00:17.10</t>
  </si>
  <si>
    <t>EX096904_30</t>
  </si>
  <si>
    <t>EX096904-34</t>
  </si>
  <si>
    <t>13/08/2019 (3) 03:57:19.52</t>
  </si>
  <si>
    <t>EX096904_29</t>
  </si>
  <si>
    <t>EX096904-33</t>
  </si>
  <si>
    <t>13/08/2019 (3) 03:55:56.22</t>
  </si>
  <si>
    <t>EX096904_28</t>
  </si>
  <si>
    <t>EX096904-32</t>
  </si>
  <si>
    <t>13/08/2019 (3) 03:54:33.93</t>
  </si>
  <si>
    <t>EX096904_27</t>
  </si>
  <si>
    <t>EX096904-31</t>
  </si>
  <si>
    <t>13/08/2019 (3) 03:53:12.34</t>
  </si>
  <si>
    <t>EX096904_26</t>
  </si>
  <si>
    <t>EX096904-30</t>
  </si>
  <si>
    <t>13/08/2019 (3) 03:45:53.22</t>
  </si>
  <si>
    <t>EX096904_25</t>
  </si>
  <si>
    <t>EX096904-27</t>
  </si>
  <si>
    <t>13/08/2019 (3) 03:41:59.99</t>
  </si>
  <si>
    <t>EX096904_22</t>
  </si>
  <si>
    <t>EX096904-26</t>
  </si>
  <si>
    <t>13/08/2019 (3) 03:40:25.74</t>
  </si>
  <si>
    <t>EX096904_21</t>
  </si>
  <si>
    <t>EX096904-25</t>
  </si>
  <si>
    <t>13/08/2019 (3) 03:39:01.09</t>
  </si>
  <si>
    <t>EX096904_20</t>
  </si>
  <si>
    <t>EX096904-22</t>
  </si>
  <si>
    <t>13/08/2019 (3) 03:35:08.39</t>
  </si>
  <si>
    <t>EX096904_18</t>
  </si>
  <si>
    <t>EX096904-20</t>
  </si>
  <si>
    <t>13/08/2019 (3) 03:23:27.84</t>
  </si>
  <si>
    <t>EX096904_17</t>
  </si>
  <si>
    <t>EX096904-18</t>
  </si>
  <si>
    <t>13/08/2019 (3) 03:20:30.13</t>
  </si>
  <si>
    <t>EX096904_16</t>
  </si>
  <si>
    <t>EX096904-14</t>
  </si>
  <si>
    <t>13/08/2019 (3) 03:15:08.44</t>
  </si>
  <si>
    <t>EX096904_12</t>
  </si>
  <si>
    <t>EX096904-13</t>
  </si>
  <si>
    <t>13/08/2019 (3) 03:13:38.24</t>
  </si>
  <si>
    <t>EX096904_11</t>
  </si>
  <si>
    <t>EX096904-11</t>
  </si>
  <si>
    <t>13/08/2019 (3) 03:10:53.62</t>
  </si>
  <si>
    <t>EX096904_9</t>
  </si>
  <si>
    <t>EX096904-10</t>
  </si>
  <si>
    <t>13/08/2019 (3) 03:03:42.59</t>
  </si>
  <si>
    <t>EX096904_8</t>
  </si>
  <si>
    <t>EX096904-5</t>
  </si>
  <si>
    <t>13/08/2019 (3) 02:56:38.89</t>
  </si>
  <si>
    <t>EX096904_5</t>
  </si>
  <si>
    <t>EX096904-4</t>
  </si>
  <si>
    <t>13/08/2019 (3) 02:55:31.63</t>
  </si>
  <si>
    <t>EX096904_4</t>
  </si>
  <si>
    <t>EX096904-2</t>
  </si>
  <si>
    <t>13/08/2019 (3) 02:52:30.86</t>
  </si>
  <si>
    <t>EX096904_2</t>
  </si>
  <si>
    <t>W % discordance</t>
  </si>
  <si>
    <t>TW % discordance</t>
  </si>
  <si>
    <t>TEM-21</t>
  </si>
  <si>
    <t>30/11/2018 (6)</t>
  </si>
  <si>
    <t>30/11/2018 (6) 06:43:52.00</t>
  </si>
  <si>
    <t>TEM</t>
  </si>
  <si>
    <t>TEM-20</t>
  </si>
  <si>
    <t>30/11/2018 (6) 06:42:25.49</t>
  </si>
  <si>
    <t>TEM-19</t>
  </si>
  <si>
    <t>30/11/2018 (6) 05:01:04.12</t>
  </si>
  <si>
    <t>TEM-18</t>
  </si>
  <si>
    <t>30/11/2018 (6) 04:59:36.00</t>
  </si>
  <si>
    <t>TEM-17</t>
  </si>
  <si>
    <t>30/11/2018 (6) 04:21:50.74</t>
  </si>
  <si>
    <t>TEM-16</t>
  </si>
  <si>
    <t>30/11/2018 (6) 04:18:58.23</t>
  </si>
  <si>
    <t>TEM-15</t>
  </si>
  <si>
    <t>30/11/2018 (6) 04:16:37.73</t>
  </si>
  <si>
    <t>TEM-14</t>
  </si>
  <si>
    <t>30/11/2018 (6) 03:22:35.22</t>
  </si>
  <si>
    <t>TEM-13</t>
  </si>
  <si>
    <t>30/11/2018 (6) 03:21:22.73</t>
  </si>
  <si>
    <t>TEM-12</t>
  </si>
  <si>
    <t>30/11/2018 (6) 03:18:04.74</t>
  </si>
  <si>
    <t>TEM-11</t>
  </si>
  <si>
    <t>30/11/2018 (6) 02:42:55.00</t>
  </si>
  <si>
    <t>TEM-10</t>
  </si>
  <si>
    <t>30/11/2018 (6) 02:41:41.99</t>
  </si>
  <si>
    <t>TEM-09</t>
  </si>
  <si>
    <t>30/11/2018 (6) 02:40:11.00</t>
  </si>
  <si>
    <t>TEM-08</t>
  </si>
  <si>
    <t>30/11/2018 (6) 02:08:16.08</t>
  </si>
  <si>
    <t>TEM-07</t>
  </si>
  <si>
    <t>30/11/2018 (6) 02:06:23.00</t>
  </si>
  <si>
    <t>TEM-06</t>
  </si>
  <si>
    <t>30/11/2018 (6) 02:04:55.00</t>
  </si>
  <si>
    <t>TEM-05</t>
  </si>
  <si>
    <t>30/11/2018 (6) 01:07:50.00</t>
  </si>
  <si>
    <t>TEM-04</t>
  </si>
  <si>
    <t>30/11/2018 (6) 01:06:23.00</t>
  </si>
  <si>
    <t>TEM-03</t>
  </si>
  <si>
    <t>30/11/2018 (6) 00:05:17.00</t>
  </si>
  <si>
    <t>TEM-02</t>
  </si>
  <si>
    <t>30/11/2018 (6) 00:03:59.99</t>
  </si>
  <si>
    <t>TEM-01</t>
  </si>
  <si>
    <t>30/11/2018 (6) 00:02:33.00</t>
  </si>
  <si>
    <t>30/11/2018 (6) 02:50:56.00</t>
  </si>
  <si>
    <t>30/11/2018 (6) 02:49:28.00</t>
  </si>
  <si>
    <t>29/11/2018 (5)</t>
  </si>
  <si>
    <t>29/11/2018 (5) 23:44:52.00</t>
  </si>
  <si>
    <t>29/11/2018 (5) 23:42:15.00</t>
  </si>
  <si>
    <t>30/11/2018 (6) 06:39:00.87</t>
  </si>
  <si>
    <t>30/11/2018 (6) 06:37:42.00</t>
  </si>
  <si>
    <t>30/11/2018 (6) 06:36:15.00</t>
  </si>
  <si>
    <t>30/11/2018 (6) 06:03:45.00</t>
  </si>
  <si>
    <t>30/11/2018 (6) 06:02:17.00</t>
  </si>
  <si>
    <t>30/11/2018 (6) 05:39:09.00</t>
  </si>
  <si>
    <t>30/11/2018 (6) 05:37:42.00</t>
  </si>
  <si>
    <t>30/11/2018 (6) 04:56:52.00</t>
  </si>
  <si>
    <t>30/11/2018 (6) 04:55:35.00</t>
  </si>
  <si>
    <t>30/11/2018 (6) 04:54:07.00</t>
  </si>
  <si>
    <t>30/11/2018 (6) 04:07:43.23</t>
  </si>
  <si>
    <t>30/11/2018 (6) 04:06:23.00</t>
  </si>
  <si>
    <t>30/11/2018 (6) 04:04:55.00</t>
  </si>
  <si>
    <t>30/11/2018 (6) 04:01:52.99</t>
  </si>
  <si>
    <t>30/11/2018 (6) 04:00:26.73</t>
  </si>
  <si>
    <t>30/11/2018 (6) 03:58:24.16</t>
  </si>
  <si>
    <t>30/11/2018 (6) 03:56:58.74</t>
  </si>
  <si>
    <t>30/11/2018 (6) 03:55:29.23</t>
  </si>
  <si>
    <t>30/11/2018 (6) 03:15:14.74</t>
  </si>
  <si>
    <t>30/11/2018 (6) 03:13:57.74</t>
  </si>
  <si>
    <t>30/11/2018 (6) 03:12:30.09</t>
  </si>
  <si>
    <t>30/11/2018 (6) 02:36:10.11</t>
  </si>
  <si>
    <t>30/11/2018 (6) 02:34:53.35</t>
  </si>
  <si>
    <t>30/11/2018 (6) 02:33:24.00</t>
  </si>
  <si>
    <t>30/11/2018 (6) 01:35:46.18</t>
  </si>
  <si>
    <t>30/11/2018 (6) 01:33:45.20</t>
  </si>
  <si>
    <t>30/11/2018 (6) 01:32:16.00</t>
  </si>
  <si>
    <t>30/11/2018 (6) 00:58:23.00</t>
  </si>
  <si>
    <t>30/11/2018 (6) 00:57:06.00</t>
  </si>
  <si>
    <t>30/11/2018 (6) 00:55:38.99</t>
  </si>
  <si>
    <t>29/11/2018 (5) 23:53:19.00</t>
  </si>
  <si>
    <t>29/11/2018 (5) 23:51:51.99</t>
  </si>
  <si>
    <t>29/11/2018 (5) 23:49:04.99</t>
  </si>
  <si>
    <t>30/11/2018 (6) 06:49:43.24</t>
  </si>
  <si>
    <t>30/11/2018 (6) 06:48:26.37</t>
  </si>
  <si>
    <t>30/11/2018 (6) 06:46:58.25</t>
  </si>
  <si>
    <t>30/11/2018 (6) 05:05:08.00</t>
  </si>
  <si>
    <t>30/11/2018 (6) 05:03:41.00</t>
  </si>
  <si>
    <t>30/11/2018 (6) 04:28:03.00</t>
  </si>
  <si>
    <t>30/11/2018 (6) 04:24:16.24</t>
  </si>
  <si>
    <t>30/11/2018 (6) 03:28:41.09</t>
  </si>
  <si>
    <t>30/11/2018 (6) 03:27:12.87</t>
  </si>
  <si>
    <t>30/11/2018 (6) 02:47:25.00</t>
  </si>
  <si>
    <t>30/11/2018 (6) 02:45:59.90</t>
  </si>
  <si>
    <t>30/11/2018 (6) 01:41:21.99</t>
  </si>
  <si>
    <t>30/11/2018 (6) 01:39:33.99</t>
  </si>
  <si>
    <t>30/11/2018 (6) 01:38:07.00</t>
  </si>
  <si>
    <t>30/11/2018 (6) 01:03:31.00</t>
  </si>
  <si>
    <t>30/11/2018 (6) 01:02:14.00</t>
  </si>
  <si>
    <t>30/11/2018 (6) 01:00:47.00</t>
  </si>
  <si>
    <t>29/11/2018 (5) 23:59:16.99</t>
  </si>
  <si>
    <t>29/11/2018 (5) 23:57:14.00</t>
  </si>
  <si>
    <t>29/11/2018 (5) 23:55:47.00</t>
  </si>
  <si>
    <t>30/11/2018 (6) 06:20:40.00</t>
  </si>
  <si>
    <t>EX096904</t>
  </si>
  <si>
    <t>30/11/2018 (6) 06:15:30.00</t>
  </si>
  <si>
    <t>EX096904-35</t>
  </si>
  <si>
    <t>30/11/2018 (6) 06:10:45.37</t>
  </si>
  <si>
    <t>30/11/2018 (6) 05:14:42.99</t>
  </si>
  <si>
    <t>30/11/2018 (6) 05:13:30.95</t>
  </si>
  <si>
    <t>30/11/2018 (6) 04:50:09.19</t>
  </si>
  <si>
    <t>30/11/2018 (6) 04:42:48.24</t>
  </si>
  <si>
    <t>EX096904-19</t>
  </si>
  <si>
    <t>30/11/2018 (6) 04:33:21.77</t>
  </si>
  <si>
    <t>30/11/2018 (6) 04:31:53.90</t>
  </si>
  <si>
    <t>30/11/2018 (6) 03:52:22.23</t>
  </si>
  <si>
    <t>30/11/2018 (6) 03:45:42.70</t>
  </si>
  <si>
    <t>30/11/2018 (6) 03:44:19.64</t>
  </si>
  <si>
    <t>30/11/2018 (6) 03:41:34.63</t>
  </si>
  <si>
    <t>EX096904-08</t>
  </si>
  <si>
    <t>30/11/2018 (6) 03:35:34.25</t>
  </si>
  <si>
    <t>EX096903-05</t>
  </si>
  <si>
    <t>30/11/2018 (6) 06:31:10.00</t>
  </si>
  <si>
    <t>EX096903</t>
  </si>
  <si>
    <t>EX096903-02</t>
  </si>
  <si>
    <t>30/11/2018 (6) 06:25:49.00</t>
  </si>
  <si>
    <t>EX096903-01</t>
  </si>
  <si>
    <t>30/11/2018 (6) 06:23:04.00</t>
  </si>
  <si>
    <t>EX096904-05</t>
  </si>
  <si>
    <t>30/11/2018 (6) 03:08:27.00</t>
  </si>
  <si>
    <t>s</t>
  </si>
  <si>
    <t>nan</t>
  </si>
  <si>
    <t>EX096904-04</t>
  </si>
  <si>
    <t>30/11/2018 (6) 03:05:08.42</t>
  </si>
  <si>
    <t>EX096904-01</t>
  </si>
  <si>
    <t>30/11/2018 (6) 02:56:57.00</t>
  </si>
  <si>
    <t>EX096904-06</t>
  </si>
  <si>
    <t>30/11/2018 (6) 03:09:54.00</t>
  </si>
  <si>
    <t>pb</t>
  </si>
  <si>
    <t>EX096904-03</t>
  </si>
  <si>
    <t>30/11/2018 (6) 03:02:51.00</t>
  </si>
  <si>
    <t>EX096904-02</t>
  </si>
  <si>
    <t>30/11/2018 (6) 02:59:01.00</t>
  </si>
  <si>
    <t>30/11/2018 (6) 03:40:14.80</t>
  </si>
  <si>
    <t>fs</t>
  </si>
  <si>
    <t>EX096904-23</t>
  </si>
  <si>
    <t>30/11/2018 (6) 04:40:11.65</t>
  </si>
  <si>
    <t>ef</t>
  </si>
  <si>
    <t>30/11/2018 (6) 06:16:52.99</t>
  </si>
  <si>
    <t>e</t>
  </si>
  <si>
    <t>30/11/2018 (6) 04:34:24.99</t>
  </si>
  <si>
    <t>30/11/2018 (6) 03:50:52.00</t>
  </si>
  <si>
    <t>30/11/2018 (6) 03:49:25.00</t>
  </si>
  <si>
    <t>30/11/2018 (6) 06:19:13.55</t>
  </si>
  <si>
    <t>df</t>
  </si>
  <si>
    <t>30/11/2018 (6) 04:45:28.00</t>
  </si>
  <si>
    <t>30/11/2018 (6) 04:39:11.87</t>
  </si>
  <si>
    <t>EX096904-21</t>
  </si>
  <si>
    <t>30/11/2018 (6) 04:37:33.71</t>
  </si>
  <si>
    <t>30/11/2018 (6) 03:46:52.00</t>
  </si>
  <si>
    <t>EX096904-07</t>
  </si>
  <si>
    <t>30/11/2018 (6) 03:34:11.11</t>
  </si>
  <si>
    <t>EX096903-03</t>
  </si>
  <si>
    <t>30/11/2018 (6) 06:27:36.56</t>
  </si>
  <si>
    <t>def</t>
  </si>
  <si>
    <t>30/11/2018 (6) 06:07:52.88</t>
  </si>
  <si>
    <t>de</t>
  </si>
  <si>
    <t>30/11/2018 (6) 04:51:20.00</t>
  </si>
  <si>
    <t>30/11/2018 (6) 04:44:13.99</t>
  </si>
  <si>
    <t>EX096904-09</t>
  </si>
  <si>
    <t>30/11/2018 (6) 03:38:40.00</t>
  </si>
  <si>
    <t>EX096903-06</t>
  </si>
  <si>
    <t>30/11/2018 (6) 06:33:09.15</t>
  </si>
  <si>
    <t>EX096901-19</t>
  </si>
  <si>
    <t>30/11/2018 (6) 05:58:26.45</t>
  </si>
  <si>
    <t>EX096901</t>
  </si>
  <si>
    <t>EX096901-18</t>
  </si>
  <si>
    <t>30/11/2018 (6) 05:56:52.00</t>
  </si>
  <si>
    <t>EX096901-17</t>
  </si>
  <si>
    <t>30/11/2018 (6) 05:54:52.00</t>
  </si>
  <si>
    <t>EX096901-16</t>
  </si>
  <si>
    <t>30/11/2018 (6) 05:53:35.00</t>
  </si>
  <si>
    <t>EX096901-15</t>
  </si>
  <si>
    <t>30/11/2018 (6) 05:52:10.23</t>
  </si>
  <si>
    <t>EX096901-14</t>
  </si>
  <si>
    <t>30/11/2018 (6) 05:49:41.00</t>
  </si>
  <si>
    <t>EX096901-13</t>
  </si>
  <si>
    <t>30/11/2018 (6) 05:48:23.00</t>
  </si>
  <si>
    <t>EX096901-12</t>
  </si>
  <si>
    <t>30/11/2018 (6) 05:46:56.00</t>
  </si>
  <si>
    <t>EX096901-11</t>
  </si>
  <si>
    <t>30/11/2018 (6) 05:44:18.00</t>
  </si>
  <si>
    <t>EX096901-10</t>
  </si>
  <si>
    <t>30/11/2018 (6) 05:43:00.00</t>
  </si>
  <si>
    <t>EX096901-09</t>
  </si>
  <si>
    <t>30/11/2018 (6) 05:41:33.00</t>
  </si>
  <si>
    <t>EX096901-08</t>
  </si>
  <si>
    <t>30/11/2018 (6) 05:35:06.08</t>
  </si>
  <si>
    <t>EX096901-07</t>
  </si>
  <si>
    <t>30/11/2018 (6) 05:33:43.00</t>
  </si>
  <si>
    <t>EX096901-06</t>
  </si>
  <si>
    <t>30/11/2018 (6) 05:32:15.00</t>
  </si>
  <si>
    <t>EX096901-05</t>
  </si>
  <si>
    <t>30/11/2018 (6) 05:29:16.00</t>
  </si>
  <si>
    <t>EX096901-04</t>
  </si>
  <si>
    <t>30/11/2018 (6) 05:27:59.00</t>
  </si>
  <si>
    <t>EX096901-03</t>
  </si>
  <si>
    <t>30/11/2018 (6) 05:26:31.00</t>
  </si>
  <si>
    <t>EX096901-02</t>
  </si>
  <si>
    <t>30/11/2018 (6) 05:23:39.99</t>
  </si>
  <si>
    <t>EX096901-01</t>
  </si>
  <si>
    <t>30/11/2018 (6) 05:22:07.00</t>
  </si>
  <si>
    <t>EX096250-29</t>
  </si>
  <si>
    <t>30/11/2018 (6) 02:28:43.00</t>
  </si>
  <si>
    <t>EX096250</t>
  </si>
  <si>
    <t>EX096250-24</t>
  </si>
  <si>
    <t>30/11/2018 (6) 02:18:59.00</t>
  </si>
  <si>
    <t>EX096250-22</t>
  </si>
  <si>
    <t>30/11/2018 (6) 02:15:02.99</t>
  </si>
  <si>
    <t>EX096250-20</t>
  </si>
  <si>
    <t>30/11/2018 (6) 01:28:50.00</t>
  </si>
  <si>
    <t>EX096250-16</t>
  </si>
  <si>
    <t>30/11/2018 (6) 01:21:34.99</t>
  </si>
  <si>
    <t>EX096250-14</t>
  </si>
  <si>
    <t>30/11/2018 (6) 01:17:50.00</t>
  </si>
  <si>
    <t>EX096250-12</t>
  </si>
  <si>
    <t>30/11/2018 (6) 01:12:26.00</t>
  </si>
  <si>
    <t>EX096250-11</t>
  </si>
  <si>
    <t>30/11/2018 (6) 01:10:58.00</t>
  </si>
  <si>
    <t>EX096250-07</t>
  </si>
  <si>
    <t>30/11/2018 (6) 00:44:20.00</t>
  </si>
  <si>
    <t>EX096250-06</t>
  </si>
  <si>
    <t>30/11/2018 (6) 00:42:53.00</t>
  </si>
  <si>
    <t>EX096250-02</t>
  </si>
  <si>
    <t>30/11/2018 (6) 00:34:46.00</t>
  </si>
  <si>
    <t>EX096250-27</t>
  </si>
  <si>
    <t>30/11/2018 (6) 02:24:00.00</t>
  </si>
  <si>
    <t>EX096250-23</t>
  </si>
  <si>
    <t>30/11/2018 (6) 02:16:40.78</t>
  </si>
  <si>
    <t>EX096250-17</t>
  </si>
  <si>
    <t>30/11/2018 (6) 01:23:02.00</t>
  </si>
  <si>
    <t>EX096250-15</t>
  </si>
  <si>
    <t>30/11/2018 (6) 01:19:17.00</t>
  </si>
  <si>
    <t>EX096250-13</t>
  </si>
  <si>
    <t>30/11/2018 (6) 01:14:28.00</t>
  </si>
  <si>
    <t>EX096250-08</t>
  </si>
  <si>
    <t>30/11/2018 (6) 00:47:13.99</t>
  </si>
  <si>
    <t>EX096250-05</t>
  </si>
  <si>
    <t>30/11/2018 (6) 00:40:12.00</t>
  </si>
  <si>
    <t>EX096250-03</t>
  </si>
  <si>
    <t>30/11/2018 (6) 00:36:13.00</t>
  </si>
  <si>
    <t>EX096250-30</t>
  </si>
  <si>
    <t>30/11/2018 (6) 02:30:09.99</t>
  </si>
  <si>
    <t>ac</t>
  </si>
  <si>
    <t>EX096250-28</t>
  </si>
  <si>
    <t>30/11/2018 (6) 02:25:28.35</t>
  </si>
  <si>
    <t>EX096250-21</t>
  </si>
  <si>
    <t>30/11/2018 (6) 02:13:36.00</t>
  </si>
  <si>
    <t>EX096250-19</t>
  </si>
  <si>
    <t>30/11/2018 (6) 01:26:12.00</t>
  </si>
  <si>
    <t>EX096250-10</t>
  </si>
  <si>
    <t>30/11/2018 (6) 00:51:34.00</t>
  </si>
  <si>
    <t>EX096250-09</t>
  </si>
  <si>
    <t>30/11/2018 (6) 00:50:05.99</t>
  </si>
  <si>
    <t>EX096250-26</t>
  </si>
  <si>
    <t>30/11/2018 (6) 02:21:44.95</t>
  </si>
  <si>
    <t>EX096250-25</t>
  </si>
  <si>
    <t>30/11/2018 (6) 02:20:27.00</t>
  </si>
  <si>
    <t>EX096250-18</t>
  </si>
  <si>
    <t>30/11/2018 (6) 01:24:21.57</t>
  </si>
  <si>
    <t>EX096250-04</t>
  </si>
  <si>
    <t>30/11/2018 (6) 00:38:45.00</t>
  </si>
  <si>
    <t>EX096250-01</t>
  </si>
  <si>
    <t>30/11/2018 (6) 00:32:08.00</t>
  </si>
  <si>
    <t>FinalAge207_206_Int2SE</t>
  </si>
  <si>
    <t>FinalAge208_232_Int2SE</t>
  </si>
  <si>
    <t>FinalAge206_238_Int2SE</t>
  </si>
  <si>
    <t>FinalAge207_235_Int2SE</t>
  </si>
  <si>
    <t>Final206_208_Int2SE</t>
  </si>
  <si>
    <t>Final208_232_Int2SE</t>
  </si>
  <si>
    <t>W age</t>
  </si>
  <si>
    <t>EX096247AA</t>
  </si>
  <si>
    <t>TW age</t>
  </si>
  <si>
    <t>EX096247A</t>
  </si>
  <si>
    <t>91500</t>
  </si>
  <si>
    <t>29/06/2018 (6)</t>
  </si>
  <si>
    <t>29/06/2018 (6) 11:17:55.95</t>
  </si>
  <si>
    <t>180629 Run2</t>
  </si>
  <si>
    <t>29/06/2018 (6) 11:16:13.20</t>
  </si>
  <si>
    <t>29/06/2018 (6) 10:40:37.67</t>
  </si>
  <si>
    <t>29/06/2018 (6) 10:38:55.03</t>
  </si>
  <si>
    <t>29/06/2018 (6) 10:12:31.69</t>
  </si>
  <si>
    <t>29/06/2018 (6) 10:10:49.03</t>
  </si>
  <si>
    <t>29/06/2018 (6) 09:44:24.01</t>
  </si>
  <si>
    <t>29/06/2018 (6) 09:42:41.30</t>
  </si>
  <si>
    <t>29/06/2018 (6) 09:16:13.32</t>
  </si>
  <si>
    <t>29/06/2018 (6) 09:14:30.72</t>
  </si>
  <si>
    <t>29/06/2018 (6) 08:48:08.70</t>
  </si>
  <si>
    <t>29/06/2018 (6) 08:46:25.31</t>
  </si>
  <si>
    <t>29/06/2018 (6) 08:16:33.99</t>
  </si>
  <si>
    <t>29/06/2018 (6) 08:14:50.22</t>
  </si>
  <si>
    <t>29/06/2018 (6) 07:48:23.03</t>
  </si>
  <si>
    <t>29/06/2018 (6) 07:46:40.10</t>
  </si>
  <si>
    <t>29/06/2018 (6) 07:20:11.29</t>
  </si>
  <si>
    <t>29/06/2018 (6) 07:18:28.02</t>
  </si>
  <si>
    <t>29/06/2018 (6) 06:51:57.15</t>
  </si>
  <si>
    <t>29/06/2018 (6) 06:50:14.17</t>
  </si>
  <si>
    <t>29/06/2018 (6) 06:23:26.40</t>
  </si>
  <si>
    <t>29/06/2018 (6) 06:21:43.03</t>
  </si>
  <si>
    <t>91500-4</t>
  </si>
  <si>
    <t>29/06/2018 (6) 05:55:31.07</t>
  </si>
  <si>
    <t>91500-3</t>
  </si>
  <si>
    <t>29/06/2018 (6) 05:53:48.24</t>
  </si>
  <si>
    <t>91500-2</t>
  </si>
  <si>
    <t>29/06/2018 (6) 05:27:33.00</t>
  </si>
  <si>
    <t>91500-1</t>
  </si>
  <si>
    <t>29/06/2018 (6) 05:25:49.25</t>
  </si>
  <si>
    <t>29/06/2018 (6) 11:21:28.45</t>
  </si>
  <si>
    <t>29/06/2018 (6) 11:19:46.08</t>
  </si>
  <si>
    <t>29/06/2018 (6) 10:33:37.12</t>
  </si>
  <si>
    <t>29/06/2018 (6) 10:31:54.39</t>
  </si>
  <si>
    <t>29/06/2018 (6) 10:05:31.34</t>
  </si>
  <si>
    <t>29/06/2018 (6) 10:03:48.99</t>
  </si>
  <si>
    <t>29/06/2018 (6) 09:37:23.37</t>
  </si>
  <si>
    <t>29/06/2018 (6) 09:35:41.09</t>
  </si>
  <si>
    <t>29/06/2018 (6) 09:09:12.77</t>
  </si>
  <si>
    <t>29/06/2018 (6) 09:07:30.13</t>
  </si>
  <si>
    <t>29/06/2018 (6) 08:41:07.97</t>
  </si>
  <si>
    <t>29/06/2018 (6) 08:39:25.69</t>
  </si>
  <si>
    <t>29/06/2018 (6) 08:09:32.14</t>
  </si>
  <si>
    <t>29/06/2018 (6) 08:07:49.67</t>
  </si>
  <si>
    <t>29/06/2018 (6) 07:41:21.74</t>
  </si>
  <si>
    <t>29/06/2018 (6) 07:39:39.22</t>
  </si>
  <si>
    <t>29/06/2018 (6) 07:13:10.24</t>
  </si>
  <si>
    <t>29/06/2018 (6) 07:11:27.01</t>
  </si>
  <si>
    <t>29/06/2018 (6) 06:44:55.38</t>
  </si>
  <si>
    <t>29/06/2018 (6) 06:43:12.30</t>
  </si>
  <si>
    <t>29/06/2018 (6) 06:16:26.13</t>
  </si>
  <si>
    <t>29/06/2018 (6) 06:14:43.66</t>
  </si>
  <si>
    <t>GJ1-4</t>
  </si>
  <si>
    <t>29/06/2018 (6) 05:48:30.42</t>
  </si>
  <si>
    <t>GJ1-3</t>
  </si>
  <si>
    <t>29/06/2018 (6) 05:46:48.01</t>
  </si>
  <si>
    <t>GJ1-2</t>
  </si>
  <si>
    <t>29/06/2018 (6) 05:20:31.36</t>
  </si>
  <si>
    <t>GJ1-1</t>
  </si>
  <si>
    <t>29/06/2018 (6) 05:18:48.64</t>
  </si>
  <si>
    <t>29/06/2018 (6) 11:14:22.99</t>
  </si>
  <si>
    <t>29/06/2018 (6) 11:12:40.15</t>
  </si>
  <si>
    <t>29/06/2018 (6) 10:37:04.38</t>
  </si>
  <si>
    <t>29/06/2018 (6) 10:35:21.68</t>
  </si>
  <si>
    <t>29/06/2018 (6) 10:08:58.40</t>
  </si>
  <si>
    <t>29/06/2018 (6) 10:07:15.69</t>
  </si>
  <si>
    <t>29/06/2018 (6) 09:40:50.77</t>
  </si>
  <si>
    <t>29/06/2018 (6) 09:39:07.82</t>
  </si>
  <si>
    <t>29/06/2018 (6) 09:12:40.03</t>
  </si>
  <si>
    <t>29/06/2018 (6) 09:10:57.29</t>
  </si>
  <si>
    <t>29/06/2018 (6) 08:44:34.81</t>
  </si>
  <si>
    <t>29/06/2018 (6) 08:42:52.21</t>
  </si>
  <si>
    <t>29/06/2018 (6) 08:12:59.39</t>
  </si>
  <si>
    <t>29/06/2018 (6) 08:11:17.04</t>
  </si>
  <si>
    <t>29/06/2018 (6) 07:44:49.66</t>
  </si>
  <si>
    <t>29/06/2018 (6) 07:43:07.01</t>
  </si>
  <si>
    <t>29/06/2018 (6) 07:16:37.82</t>
  </si>
  <si>
    <t>29/06/2018 (6) 07:14:55.03</t>
  </si>
  <si>
    <t>29/06/2018 (6) 06:48:24.02</t>
  </si>
  <si>
    <t>29/06/2018 (6) 06:46:41.05</t>
  </si>
  <si>
    <t>29/06/2018 (6) 06:19:52.84</t>
  </si>
  <si>
    <t>29/06/2018 (6) 06:18:10.33</t>
  </si>
  <si>
    <t>FC1-4</t>
  </si>
  <si>
    <t>29/06/2018 (6) 05:51:57.75</t>
  </si>
  <si>
    <t>FC1-3</t>
  </si>
  <si>
    <t>29/06/2018 (6) 05:50:15.06</t>
  </si>
  <si>
    <t>FC1-2</t>
  </si>
  <si>
    <t>29/06/2018 (6) 05:23:58.72</t>
  </si>
  <si>
    <t>FC1-1</t>
  </si>
  <si>
    <t>29/06/2018 (6) 05:22:16.05</t>
  </si>
  <si>
    <t>NIST610-6</t>
  </si>
  <si>
    <t>29/06/2018 (6) 11:25:00.90</t>
  </si>
  <si>
    <t>NIST610-5</t>
  </si>
  <si>
    <t>29/06/2018 (6) 11:23:18.17</t>
  </si>
  <si>
    <t>29/06/2018 (6) 08:20:12.29</t>
  </si>
  <si>
    <t>29/06/2018 (6) 08:18:29.11</t>
  </si>
  <si>
    <t>29/06/2018 (6) 05:16:57.68</t>
  </si>
  <si>
    <t>29/06/2018 (6) 05:15:15.02</t>
  </si>
  <si>
    <t>EX096248</t>
  </si>
  <si>
    <t>EX096248-62</t>
  </si>
  <si>
    <t>29/06/2018 (6) 11:03:13.18</t>
  </si>
  <si>
    <t>EX096248_59</t>
  </si>
  <si>
    <t>EX096248-50</t>
  </si>
  <si>
    <t>29/06/2018 (6) 10:42:42.00</t>
  </si>
  <si>
    <t>EX096248_47</t>
  </si>
  <si>
    <t>EX096248-49</t>
  </si>
  <si>
    <t>29/06/2018 (6) 10:29:57.69</t>
  </si>
  <si>
    <t>EX096248_46</t>
  </si>
  <si>
    <t>EX096248-35</t>
  </si>
  <si>
    <t>29/06/2018 (6) 09:55:02.10</t>
  </si>
  <si>
    <t>EX096248_34</t>
  </si>
  <si>
    <t>EX096248-29</t>
  </si>
  <si>
    <t>29/06/2018 (6) 09:33:42.33</t>
  </si>
  <si>
    <t>EX096248_28</t>
  </si>
  <si>
    <t>EX096248-28</t>
  </si>
  <si>
    <t>29/06/2018 (6) 09:32:00.03</t>
  </si>
  <si>
    <t>EX096248_27</t>
  </si>
  <si>
    <t>EX096248-25</t>
  </si>
  <si>
    <t>29/06/2018 (6) 09:26:51.70</t>
  </si>
  <si>
    <t>EX096248_24</t>
  </si>
  <si>
    <t>EX096248-16</t>
  </si>
  <si>
    <t>29/06/2018 (6) 09:00:26.40</t>
  </si>
  <si>
    <t>EX096248_15</t>
  </si>
  <si>
    <t>EX096248-14</t>
  </si>
  <si>
    <t>29/06/2018 (6) 08:57:01.88</t>
  </si>
  <si>
    <t>EX096248_13</t>
  </si>
  <si>
    <t>EX096248-13</t>
  </si>
  <si>
    <t>29/06/2018 (6) 08:55:19.81</t>
  </si>
  <si>
    <t>EX096248_12</t>
  </si>
  <si>
    <t>EX096248-1</t>
  </si>
  <si>
    <t>29/06/2018 (6) 08:23:50.03</t>
  </si>
  <si>
    <t>EX096248_1</t>
  </si>
  <si>
    <t>cc</t>
  </si>
  <si>
    <t>EX096248-58</t>
  </si>
  <si>
    <t>29/06/2018 (6) 10:56:22.04</t>
  </si>
  <si>
    <t>EX096248_55</t>
  </si>
  <si>
    <t>EX096248-56</t>
  </si>
  <si>
    <t>29/06/2018 (6) 10:52:55.80</t>
  </si>
  <si>
    <t>EX096248_53</t>
  </si>
  <si>
    <t>EX096248-55</t>
  </si>
  <si>
    <t>29/06/2018 (6) 10:51:13.38</t>
  </si>
  <si>
    <t>EX096248_52</t>
  </si>
  <si>
    <t>EX096248-53</t>
  </si>
  <si>
    <t>29/06/2018 (6) 10:47:49.17</t>
  </si>
  <si>
    <t>EX096248_50</t>
  </si>
  <si>
    <t>EX096248-52</t>
  </si>
  <si>
    <t>29/06/2018 (6) 10:46:06.73</t>
  </si>
  <si>
    <t>EX096248_49</t>
  </si>
  <si>
    <t>EX096248-47</t>
  </si>
  <si>
    <t>29/06/2018 (6) 10:26:32.36</t>
  </si>
  <si>
    <t>EX096248_44</t>
  </si>
  <si>
    <t>EX096248-46</t>
  </si>
  <si>
    <t>29/06/2018 (6) 10:24:50.08</t>
  </si>
  <si>
    <t>EX096248_43</t>
  </si>
  <si>
    <t>EX096248-43</t>
  </si>
  <si>
    <t>29/06/2018 (6) 10:19:43.74</t>
  </si>
  <si>
    <t>EX096248_40</t>
  </si>
  <si>
    <t>EX096248-38</t>
  </si>
  <si>
    <t>29/06/2018 (6) 10:00:09.73</t>
  </si>
  <si>
    <t>EX096248_37</t>
  </si>
  <si>
    <t>EX096248-30</t>
  </si>
  <si>
    <t>29/06/2018 (6) 09:46:28.39</t>
  </si>
  <si>
    <t>EX096248_29</t>
  </si>
  <si>
    <t>EX096248-27</t>
  </si>
  <si>
    <t>29/06/2018 (6) 09:30:17.33</t>
  </si>
  <si>
    <t>EX096248_26</t>
  </si>
  <si>
    <t>EX096248-21</t>
  </si>
  <si>
    <t>29/06/2018 (6) 09:20:00.69</t>
  </si>
  <si>
    <t>EX096248_20</t>
  </si>
  <si>
    <t>EX096248-17</t>
  </si>
  <si>
    <t>29/06/2018 (6) 09:02:08.66</t>
  </si>
  <si>
    <t>EX096248_16</t>
  </si>
  <si>
    <t>EX096248-5</t>
  </si>
  <si>
    <t>29/06/2018 (6) 08:30:39.71</t>
  </si>
  <si>
    <t>EX096248_5</t>
  </si>
  <si>
    <t>EX096248-54</t>
  </si>
  <si>
    <t>29/06/2018 (6) 10:49:44.02</t>
  </si>
  <si>
    <t>EX096248_51</t>
  </si>
  <si>
    <t>EX096248-41</t>
  </si>
  <si>
    <t>29/06/2018 (6) 10:16:18.65</t>
  </si>
  <si>
    <t>EX096248_39</t>
  </si>
  <si>
    <t>EX096248-36</t>
  </si>
  <si>
    <t>29/06/2018 (6) 09:56:45.05</t>
  </si>
  <si>
    <t>EX096248_35</t>
  </si>
  <si>
    <t>EX096248-34</t>
  </si>
  <si>
    <t>29/06/2018 (6) 09:53:19.69</t>
  </si>
  <si>
    <t>EX096248_33</t>
  </si>
  <si>
    <t>EX096248-33</t>
  </si>
  <si>
    <t>29/06/2018 (6) 09:51:37.25</t>
  </si>
  <si>
    <t>EX096248_32</t>
  </si>
  <si>
    <t>EX096248-24</t>
  </si>
  <si>
    <t>29/06/2018 (6) 09:25:08.95</t>
  </si>
  <si>
    <t>EX096248_23</t>
  </si>
  <si>
    <t>EX096248-22</t>
  </si>
  <si>
    <t>29/06/2018 (6) 09:21:44.04</t>
  </si>
  <si>
    <t>EX096248_21</t>
  </si>
  <si>
    <t>EX096248-18</t>
  </si>
  <si>
    <t>29/06/2018 (6) 09:03:51.21</t>
  </si>
  <si>
    <t>EX096248_17</t>
  </si>
  <si>
    <t>EX096248-11</t>
  </si>
  <si>
    <t>29/06/2018 (6) 08:51:55.69</t>
  </si>
  <si>
    <t>EX096248_10</t>
  </si>
  <si>
    <t>EX096248-8</t>
  </si>
  <si>
    <t>29/06/2018 (6) 08:35:46.41</t>
  </si>
  <si>
    <t>EX096248_8</t>
  </si>
  <si>
    <t>EX096248-7</t>
  </si>
  <si>
    <t>29/06/2018 (6) 08:34:04.26</t>
  </si>
  <si>
    <t>EX096248_7</t>
  </si>
  <si>
    <t>EX096248-4</t>
  </si>
  <si>
    <t>29/06/2018 (6) 08:28:57.69</t>
  </si>
  <si>
    <t>EX096248_4</t>
  </si>
  <si>
    <t>EX096248-57</t>
  </si>
  <si>
    <t>29/06/2018 (6) 10:54:38.28</t>
  </si>
  <si>
    <t>EX096248_54</t>
  </si>
  <si>
    <t>EX096248-51</t>
  </si>
  <si>
    <t>29/06/2018 (6) 10:44:24.16</t>
  </si>
  <si>
    <t>EX096248_48</t>
  </si>
  <si>
    <t>EX096248-44</t>
  </si>
  <si>
    <t>29/06/2018 (6) 10:21:26.19</t>
  </si>
  <si>
    <t>EX096248_41</t>
  </si>
  <si>
    <t>EX096248-40</t>
  </si>
  <si>
    <t>29/06/2018 (6) 10:14:36.00</t>
  </si>
  <si>
    <t>EX096248_38</t>
  </si>
  <si>
    <t>EX096248-32</t>
  </si>
  <si>
    <t>29/06/2018 (6) 09:49:54.38</t>
  </si>
  <si>
    <t>EX096248_31</t>
  </si>
  <si>
    <t>EX096248-26</t>
  </si>
  <si>
    <t>29/06/2018 (6) 09:28:35.07</t>
  </si>
  <si>
    <t>EX096248_25</t>
  </si>
  <si>
    <t>EX096248-20</t>
  </si>
  <si>
    <t>29/06/2018 (6) 09:18:18.17</t>
  </si>
  <si>
    <t>EX096248_19</t>
  </si>
  <si>
    <t>EX096248-19</t>
  </si>
  <si>
    <t>29/06/2018 (6) 09:05:33.32</t>
  </si>
  <si>
    <t>EX096248_18</t>
  </si>
  <si>
    <t>EX096248-15</t>
  </si>
  <si>
    <t>29/06/2018 (6) 08:58:43.91</t>
  </si>
  <si>
    <t>EX096248_14</t>
  </si>
  <si>
    <t>EX096248-6</t>
  </si>
  <si>
    <t>29/06/2018 (6) 08:32:21.85</t>
  </si>
  <si>
    <t>EX096248_6</t>
  </si>
  <si>
    <t>EX096248-3</t>
  </si>
  <si>
    <t>29/06/2018 (6) 08:27:15.71</t>
  </si>
  <si>
    <t>EX096248_3</t>
  </si>
  <si>
    <t>EX096248-2</t>
  </si>
  <si>
    <t>29/06/2018 (6) 08:25:33.01</t>
  </si>
  <si>
    <t>EX096248_2</t>
  </si>
  <si>
    <t>EX096248-63</t>
  </si>
  <si>
    <t>29/06/2018 (6) 11:04:55.69</t>
  </si>
  <si>
    <t>EX096248_60</t>
  </si>
  <si>
    <t>EX096248-61</t>
  </si>
  <si>
    <t>29/06/2018 (6) 11:01:30.24</t>
  </si>
  <si>
    <t>EX096248_58</t>
  </si>
  <si>
    <t>EX096248-60</t>
  </si>
  <si>
    <t>29/06/2018 (6) 10:59:47.82</t>
  </si>
  <si>
    <t>EX096248_57</t>
  </si>
  <si>
    <t>EX096248-59</t>
  </si>
  <si>
    <t>29/06/2018 (6) 10:58:05.27</t>
  </si>
  <si>
    <t>EX096248_56</t>
  </si>
  <si>
    <t>EX096248-48</t>
  </si>
  <si>
    <t>29/06/2018 (6) 10:28:15.37</t>
  </si>
  <si>
    <t>EX096248_45</t>
  </si>
  <si>
    <t>EX096248-45</t>
  </si>
  <si>
    <t>29/06/2018 (6) 10:23:16.79</t>
  </si>
  <si>
    <t>EX096248_42</t>
  </si>
  <si>
    <t>EX096248-37</t>
  </si>
  <si>
    <t>29/06/2018 (6) 09:58:27.28</t>
  </si>
  <si>
    <t>EX096248_36</t>
  </si>
  <si>
    <t>EX096248-31</t>
  </si>
  <si>
    <t>29/06/2018 (6) 09:48:12.01</t>
  </si>
  <si>
    <t>EX096248_30</t>
  </si>
  <si>
    <t>EX096248-23</t>
  </si>
  <si>
    <t>29/06/2018 (6) 09:23:26.66</t>
  </si>
  <si>
    <t>EX096248_22</t>
  </si>
  <si>
    <t>EX096248-12</t>
  </si>
  <si>
    <t>29/06/2018 (6) 08:53:37.86</t>
  </si>
  <si>
    <t>EX096248_11</t>
  </si>
  <si>
    <t>EX096248-9</t>
  </si>
  <si>
    <t>29/06/2018 (6) 08:37:28.74</t>
  </si>
  <si>
    <t>EX096248_9</t>
  </si>
  <si>
    <t>EX096247</t>
  </si>
  <si>
    <t>err</t>
  </si>
  <si>
    <t>EX096247-11</t>
  </si>
  <si>
    <t>29/06/2018 (6) 07:09:27.89</t>
  </si>
  <si>
    <t>EX096247_10</t>
  </si>
  <si>
    <t>EX096247-17</t>
  </si>
  <si>
    <t>29/06/2018 (6) 07:30:51.54</t>
  </si>
  <si>
    <t>EX096247_16</t>
  </si>
  <si>
    <t>EX096247-23</t>
  </si>
  <si>
    <t>29/06/2018 (6) 07:52:12.12</t>
  </si>
  <si>
    <t>EX096247_22</t>
  </si>
  <si>
    <t>EX096247-8</t>
  </si>
  <si>
    <t>29/06/2018 (6) 07:04:20.23</t>
  </si>
  <si>
    <t>EX096247_7</t>
  </si>
  <si>
    <t>EX096247-18</t>
  </si>
  <si>
    <t>29/06/2018 (6) 07:32:34.07</t>
  </si>
  <si>
    <t>EX096247_17</t>
  </si>
  <si>
    <t>EX096247-32</t>
  </si>
  <si>
    <t>29/06/2018 (6) 08:22:06.25</t>
  </si>
  <si>
    <t>EX096247_31</t>
  </si>
  <si>
    <t>aa</t>
  </si>
  <si>
    <t>EX096247-2</t>
  </si>
  <si>
    <t>29/06/2018 (6) 06:54:04.48</t>
  </si>
  <si>
    <t>EX096247_2</t>
  </si>
  <si>
    <t>EX096247-31</t>
  </si>
  <si>
    <t>29/06/2018 (6) 08:05:52.19</t>
  </si>
  <si>
    <t>EX096247_30</t>
  </si>
  <si>
    <t>EX096247-27</t>
  </si>
  <si>
    <t>29/06/2018 (6) 07:59:01.99</t>
  </si>
  <si>
    <t>EX096247_26</t>
  </si>
  <si>
    <t>EX096247-1</t>
  </si>
  <si>
    <t>29/06/2018 (6) 06:41:13.92</t>
  </si>
  <si>
    <t>EX096247_1</t>
  </si>
  <si>
    <t>EX096247-28</t>
  </si>
  <si>
    <t>29/06/2018 (6) 08:00:44.88</t>
  </si>
  <si>
    <t>EX096247_27</t>
  </si>
  <si>
    <t>EX096247-12</t>
  </si>
  <si>
    <t>29/06/2018 (6) 07:22:18.24</t>
  </si>
  <si>
    <t>EX096247_11</t>
  </si>
  <si>
    <t>EX096247-24</t>
  </si>
  <si>
    <t>29/06/2018 (6) 07:53:54.54</t>
  </si>
  <si>
    <t>EX096247_23</t>
  </si>
  <si>
    <t>EX096247-16</t>
  </si>
  <si>
    <t>29/06/2018 (6) 07:29:09.02</t>
  </si>
  <si>
    <t>EX096247_15</t>
  </si>
  <si>
    <t>EX096247-26</t>
  </si>
  <si>
    <t>29/06/2018 (6) 07:57:19.49</t>
  </si>
  <si>
    <t>EX096247_25</t>
  </si>
  <si>
    <t>EX096247-3</t>
  </si>
  <si>
    <t>29/06/2018 (6) 06:55:47.11</t>
  </si>
  <si>
    <t>EX096247_3</t>
  </si>
  <si>
    <t>EX096247-21</t>
  </si>
  <si>
    <t>29/06/2018 (6) 07:37:41.71</t>
  </si>
  <si>
    <t>EX096247_20</t>
  </si>
  <si>
    <t>EX096247-19</t>
  </si>
  <si>
    <t>29/06/2018 (6) 07:34:17.00</t>
  </si>
  <si>
    <t>EX096247_18</t>
  </si>
  <si>
    <t>EX096247-20</t>
  </si>
  <si>
    <t>29/06/2018 (6) 07:35:59.48</t>
  </si>
  <si>
    <t>EX096247_19</t>
  </si>
  <si>
    <t>EX096247-13</t>
  </si>
  <si>
    <t>29/06/2018 (6) 07:24:00.68</t>
  </si>
  <si>
    <t>EX096247_12</t>
  </si>
  <si>
    <t>EX096247-7</t>
  </si>
  <si>
    <t>29/06/2018 (6) 07:02:37.72</t>
  </si>
  <si>
    <t>EX096247_6</t>
  </si>
  <si>
    <t>EX096247-6</t>
  </si>
  <si>
    <t>29/06/2018 (6) 07:00:55.03</t>
  </si>
  <si>
    <t>EX096247_5</t>
  </si>
  <si>
    <t>EX096247-15</t>
  </si>
  <si>
    <t>29/06/2018 (6) 07:27:26.04</t>
  </si>
  <si>
    <t>EX096247_14</t>
  </si>
  <si>
    <t>EX096247-30</t>
  </si>
  <si>
    <t>29/06/2018 (6) 08:04:09.81</t>
  </si>
  <si>
    <t>EX096247_29</t>
  </si>
  <si>
    <t>EX096247-22</t>
  </si>
  <si>
    <t>29/06/2018 (6) 07:50:29.87</t>
  </si>
  <si>
    <t>EX096247_21</t>
  </si>
  <si>
    <t>EX096247-25</t>
  </si>
  <si>
    <t>29/06/2018 (6) 07:55:36.74</t>
  </si>
  <si>
    <t>EX096247_24</t>
  </si>
  <si>
    <t>EX096247-14</t>
  </si>
  <si>
    <t>29/06/2018 (6) 07:25:43.07</t>
  </si>
  <si>
    <t>EX096247_13</t>
  </si>
  <si>
    <t>EX096247-9</t>
  </si>
  <si>
    <t>29/06/2018 (6) 07:06:03.20</t>
  </si>
  <si>
    <t>EX096247_8</t>
  </si>
  <si>
    <t>EX096247-4</t>
  </si>
  <si>
    <t>29/06/2018 (6) 06:57:29.63</t>
  </si>
  <si>
    <t>EX096247_4</t>
  </si>
  <si>
    <t>EX096247-10</t>
  </si>
  <si>
    <t>29/06/2018 (6) 07:07:45.59</t>
  </si>
  <si>
    <t>EX096247_9</t>
  </si>
  <si>
    <t>EX096247-29</t>
  </si>
  <si>
    <t>29/06/2018 (6) 08:02:27.67</t>
  </si>
  <si>
    <t>EX096247_28</t>
  </si>
  <si>
    <t>EX32145</t>
  </si>
  <si>
    <t>EX32145-3</t>
  </si>
  <si>
    <t>29/06/2018 (6) 11:10:31.20</t>
  </si>
  <si>
    <t>EX32145_3</t>
  </si>
  <si>
    <t>EX32145-2</t>
  </si>
  <si>
    <t>29/06/2018 (6) 11:08:48.68</t>
  </si>
  <si>
    <t>EX32145_2</t>
  </si>
  <si>
    <t>EX32145-1</t>
  </si>
  <si>
    <t>29/06/2018 (6) 11:07:04.22</t>
  </si>
  <si>
    <t>EX32145_1</t>
  </si>
  <si>
    <t>EX21982</t>
  </si>
  <si>
    <t>EX21982-25</t>
  </si>
  <si>
    <t>29/06/2018 (6) 06:38:58.75</t>
  </si>
  <si>
    <t>EX21982_24</t>
  </si>
  <si>
    <t>EX21982-24</t>
  </si>
  <si>
    <t>29/06/2018 (6) 06:37:16.26</t>
  </si>
  <si>
    <t>EX21982_23</t>
  </si>
  <si>
    <t>EX21982-23</t>
  </si>
  <si>
    <t>29/06/2018 (6) 06:35:33.37</t>
  </si>
  <si>
    <t>EX21982_22</t>
  </si>
  <si>
    <t>EX21982-22</t>
  </si>
  <si>
    <t>29/06/2018 (6) 06:33:50.91</t>
  </si>
  <si>
    <t>EX21982_21</t>
  </si>
  <si>
    <t>EX21982-20</t>
  </si>
  <si>
    <t>29/06/2018 (6) 06:30:25.12</t>
  </si>
  <si>
    <t>EX21982_20</t>
  </si>
  <si>
    <t>EX21982-19</t>
  </si>
  <si>
    <t>29/06/2018 (6) 06:28:42.39</t>
  </si>
  <si>
    <t>EX21982_19</t>
  </si>
  <si>
    <t>EX21982-18</t>
  </si>
  <si>
    <t>29/06/2018 (6) 06:26:59.84</t>
  </si>
  <si>
    <t>EX21982_18</t>
  </si>
  <si>
    <t>EX21982-17</t>
  </si>
  <si>
    <t>29/06/2018 (6) 06:25:17.29</t>
  </si>
  <si>
    <t>EX21982_17</t>
  </si>
  <si>
    <t>EX21982-16</t>
  </si>
  <si>
    <t>29/06/2018 (6) 06:12:45.20</t>
  </si>
  <si>
    <t>EX21982_16</t>
  </si>
  <si>
    <t>EX21982-15</t>
  </si>
  <si>
    <t>29/06/2018 (6) 06:11:02.29</t>
  </si>
  <si>
    <t>EX21982_15</t>
  </si>
  <si>
    <t>EX21982-14</t>
  </si>
  <si>
    <t>29/06/2018 (6) 06:09:19.81</t>
  </si>
  <si>
    <t>EX21982_14</t>
  </si>
  <si>
    <t>EX21982-13</t>
  </si>
  <si>
    <t>29/06/2018 (6) 06:07:37.29</t>
  </si>
  <si>
    <t>EX21982_13</t>
  </si>
  <si>
    <t>EX21982-12</t>
  </si>
  <si>
    <t>29/06/2018 (6) 06:05:54.97</t>
  </si>
  <si>
    <t>EX21982_12</t>
  </si>
  <si>
    <t>EX21982-11</t>
  </si>
  <si>
    <t>29/06/2018 (6) 06:04:12.34</t>
  </si>
  <si>
    <t>EX21982_11</t>
  </si>
  <si>
    <t>EX21982-10</t>
  </si>
  <si>
    <t>29/06/2018 (6) 06:02:29.32</t>
  </si>
  <si>
    <t>EX21982_10</t>
  </si>
  <si>
    <t>EX21982-9</t>
  </si>
  <si>
    <t>29/06/2018 (6) 06:00:46.77</t>
  </si>
  <si>
    <t>EX21982_9</t>
  </si>
  <si>
    <t>EX21982-8</t>
  </si>
  <si>
    <t>29/06/2018 (6) 05:59:04.15</t>
  </si>
  <si>
    <t>EX21982_8</t>
  </si>
  <si>
    <t>EX21982-7</t>
  </si>
  <si>
    <t>29/06/2018 (6) 05:57:21.66</t>
  </si>
  <si>
    <t>EX21982_7</t>
  </si>
  <si>
    <t>EX21982-6</t>
  </si>
  <si>
    <t>29/06/2018 (6) 05:44:50.33</t>
  </si>
  <si>
    <t>EX21982_6</t>
  </si>
  <si>
    <t>EX21982-5</t>
  </si>
  <si>
    <t>29/06/2018 (6) 05:43:07.65</t>
  </si>
  <si>
    <t>EX21982_5</t>
  </si>
  <si>
    <t>EX21982-4</t>
  </si>
  <si>
    <t>29/06/2018 (6) 05:41:25.00</t>
  </si>
  <si>
    <t>EX21982_4</t>
  </si>
  <si>
    <t>EX21982-3</t>
  </si>
  <si>
    <t>29/06/2018 (6) 05:39:42.91</t>
  </si>
  <si>
    <t>EX21982_3</t>
  </si>
  <si>
    <t>EX21982-2</t>
  </si>
  <si>
    <t>29/06/2018 (6) 05:38:00.15</t>
  </si>
  <si>
    <t>EX21982_2</t>
  </si>
  <si>
    <t>EX21982-1</t>
  </si>
  <si>
    <t>29/06/2018 (6) 05:36:17.20</t>
  </si>
  <si>
    <t>EX21982_1</t>
  </si>
  <si>
    <t>28/06/2018 (5)</t>
  </si>
  <si>
    <t>28/06/2018 (5) 15:01:21.43</t>
  </si>
  <si>
    <t>180628 Run3</t>
  </si>
  <si>
    <t>28/06/2018 (5) 14:59:38.46</t>
  </si>
  <si>
    <t>28/06/2018 (5) 14:33:18.48</t>
  </si>
  <si>
    <t>28/06/2018 (5) 14:31:35.96</t>
  </si>
  <si>
    <t>28/06/2018 (5) 14:05:07.99</t>
  </si>
  <si>
    <t>28/06/2018 (5) 14:03:24.99</t>
  </si>
  <si>
    <t>28/06/2018 (5) 13:37:04.13</t>
  </si>
  <si>
    <t>28/06/2018 (5) 13:35:20.95</t>
  </si>
  <si>
    <t>28/06/2018 (5) 13:10:46.45</t>
  </si>
  <si>
    <t>28/06/2018 (5) 13:09:04.06</t>
  </si>
  <si>
    <t>28/06/2018 (5) 12:41:03.22</t>
  </si>
  <si>
    <t>28/06/2018 (5) 12:39:20.83</t>
  </si>
  <si>
    <t>28/06/2018 (5) 12:13:01.21</t>
  </si>
  <si>
    <t>28/06/2018 (5) 12:11:18.85</t>
  </si>
  <si>
    <t>28/06/2018 (5) 11:43:17.69</t>
  </si>
  <si>
    <t>28/06/2018 (5) 11:41:35.44</t>
  </si>
  <si>
    <t>28/06/2018 (5) 11:15:14.20</t>
  </si>
  <si>
    <t>28/06/2018 (5) 11:13:30.82</t>
  </si>
  <si>
    <t>28/06/2018 (5) 10:43:09.87</t>
  </si>
  <si>
    <t>28/06/2018 (5) 10:41:27.49</t>
  </si>
  <si>
    <t>28/06/2018 (5) 10:39:44.81</t>
  </si>
  <si>
    <t>28/06/2018 (5) 10:07:39.52</t>
  </si>
  <si>
    <t>28/06/2018 (5) 10:05:57.99</t>
  </si>
  <si>
    <t>28/06/2018 (5) 09:15:05.54</t>
  </si>
  <si>
    <t>28/06/2018 (5) 09:13:22.86</t>
  </si>
  <si>
    <t>28/06/2018 (5) 08:46:50.30</t>
  </si>
  <si>
    <t>28/06/2018 (5) 08:45:07.82</t>
  </si>
  <si>
    <t>28/06/2018 (5) 15:26:06.17</t>
  </si>
  <si>
    <t>28/06/2018 (5) 15:24:23.82</t>
  </si>
  <si>
    <t>28/06/2018 (5) 14:54:04.17</t>
  </si>
  <si>
    <t>28/06/2018 (5) 14:52:22.14</t>
  </si>
  <si>
    <t>28/06/2018 (5) 14:26:01.59</t>
  </si>
  <si>
    <t>28/06/2018 (5) 14:24:18.99</t>
  </si>
  <si>
    <t>28/06/2018 (5) 13:57:50.80</t>
  </si>
  <si>
    <t>28/06/2018 (5) 13:56:08.06</t>
  </si>
  <si>
    <t>28/06/2018 (5) 13:29:46.43</t>
  </si>
  <si>
    <t>28/06/2018 (5) 13:28:03.78</t>
  </si>
  <si>
    <t>28/06/2018 (5) 13:03:28.47</t>
  </si>
  <si>
    <t>28/06/2018 (5) 13:01:45.82</t>
  </si>
  <si>
    <t>28/06/2018 (5) 12:33:45.46</t>
  </si>
  <si>
    <t>28/06/2018 (5) 12:32:02.50</t>
  </si>
  <si>
    <t>28/06/2018 (5) 12:05:43.55</t>
  </si>
  <si>
    <t>28/06/2018 (5) 12:04:00.98</t>
  </si>
  <si>
    <t>28/06/2018 (5) 11:36:01.08</t>
  </si>
  <si>
    <t>28/06/2018 (5) 11:34:18.90</t>
  </si>
  <si>
    <t>28/06/2018 (5) 11:07:55.93</t>
  </si>
  <si>
    <t>GJ1-13_1</t>
  </si>
  <si>
    <t>28/06/2018 (5) 11:06:13.82</t>
  </si>
  <si>
    <t>28/06/2018 (5) 10:34:08.63</t>
  </si>
  <si>
    <t>28/06/2018 (5) 10:32:25.82</t>
  </si>
  <si>
    <t>28/06/2018 (5) 10:11:19.00</t>
  </si>
  <si>
    <t>28/06/2018 (5) 10:09:35.99</t>
  </si>
  <si>
    <t>28/06/2018 (5) 09:43:08.63</t>
  </si>
  <si>
    <t>28/06/2018 (5) 09:41:26.17</t>
  </si>
  <si>
    <t>28/06/2018 (5) 09:18:44.47</t>
  </si>
  <si>
    <t>28/06/2018 (5) 09:17:01.79</t>
  </si>
  <si>
    <t>28/06/2018 (5) 08:50:29.17</t>
  </si>
  <si>
    <t>28/06/2018 (5) 08:48:46.73</t>
  </si>
  <si>
    <t>28/06/2018 (5) 08:22:10.82</t>
  </si>
  <si>
    <t>28/06/2018 (5) 08:20:28.16</t>
  </si>
  <si>
    <t>28/06/2018 (5) 08:18:45.81</t>
  </si>
  <si>
    <t>28/06/2018 (5) 14:57:41.82</t>
  </si>
  <si>
    <t>28/06/2018 (5) 14:55:59.45</t>
  </si>
  <si>
    <t>28/06/2018 (5) 14:29:39.56</t>
  </si>
  <si>
    <t>28/06/2018 (5) 14:27:56.87</t>
  </si>
  <si>
    <t>28/06/2018 (5) 14:01:28.46</t>
  </si>
  <si>
    <t>28/06/2018 (5) 13:59:45.79</t>
  </si>
  <si>
    <t>28/06/2018 (5) 13:33:24.19</t>
  </si>
  <si>
    <t>28/06/2018 (5) 13:31:42.13</t>
  </si>
  <si>
    <t>28/06/2018 (5) 13:07:07.52</t>
  </si>
  <si>
    <t>28/06/2018 (5) 13:05:24.83</t>
  </si>
  <si>
    <t>28/06/2018 (5) 12:37:23.82</t>
  </si>
  <si>
    <t>28/06/2018 (5) 12:35:41.17</t>
  </si>
  <si>
    <t>28/06/2018 (5) 12:09:22.15</t>
  </si>
  <si>
    <t>28/06/2018 (5) 12:07:39.80</t>
  </si>
  <si>
    <t>28/06/2018 (5) 11:39:38.74</t>
  </si>
  <si>
    <t>28/06/2018 (5) 11:37:56.75</t>
  </si>
  <si>
    <t>28/06/2018 (5) 11:11:33.83</t>
  </si>
  <si>
    <t>28/06/2018 (5) 11:09:51.80</t>
  </si>
  <si>
    <t>28/06/2018 (5) 10:37:47.23</t>
  </si>
  <si>
    <t>28/06/2018 (5) 10:36:04.84</t>
  </si>
  <si>
    <t>28/06/2018 (5) 10:13:15.07</t>
  </si>
  <si>
    <t>28/06/2018 (5) 09:46:47.23</t>
  </si>
  <si>
    <t>28/06/2018 (5) 09:45:04.82</t>
  </si>
  <si>
    <t>28/06/2018 (5) 09:22:21.86</t>
  </si>
  <si>
    <t>28/06/2018 (5) 09:20:39.90</t>
  </si>
  <si>
    <t>28/06/2018 (5) 08:54:07.48</t>
  </si>
  <si>
    <t>28/06/2018 (5) 08:52:25.17</t>
  </si>
  <si>
    <t>28/06/2018 (5) 08:25:49.51</t>
  </si>
  <si>
    <t>28/06/2018 (5) 08:24:07.14</t>
  </si>
  <si>
    <t>NIST612</t>
  </si>
  <si>
    <t>NIST612-6</t>
  </si>
  <si>
    <t>28/06/2018 (5) 15:29:53.46</t>
  </si>
  <si>
    <t>G_NIST612_6</t>
  </si>
  <si>
    <t>NIST612-5</t>
  </si>
  <si>
    <t>28/06/2018 (5) 15:28:10.82</t>
  </si>
  <si>
    <t>G_NIST612_5</t>
  </si>
  <si>
    <t>NIST612-4</t>
  </si>
  <si>
    <t>28/06/2018 (5) 10:46:58.85</t>
  </si>
  <si>
    <t>G_NIST612_4</t>
  </si>
  <si>
    <t>NIST612-3</t>
  </si>
  <si>
    <t>28/06/2018 (5) 10:45:15.96</t>
  </si>
  <si>
    <t>G_NIST612_3</t>
  </si>
  <si>
    <t>NIST612-2</t>
  </si>
  <si>
    <t>28/06/2018 (5) 08:16:44.24</t>
  </si>
  <si>
    <t>G_NIST612_2</t>
  </si>
  <si>
    <t>NIST612-1</t>
  </si>
  <si>
    <t>28/06/2018 (5) 08:15:01.72</t>
  </si>
  <si>
    <t>G_NIST612_1</t>
  </si>
  <si>
    <t>EX32129</t>
  </si>
  <si>
    <t>EX32129-24</t>
  </si>
  <si>
    <t>28/06/2018 (5) 11:20:27.59</t>
  </si>
  <si>
    <t>EX32129_24</t>
  </si>
  <si>
    <t>EX32129-23</t>
  </si>
  <si>
    <t>28/06/2018 (5) 11:18:45.13</t>
  </si>
  <si>
    <t>EX32129_23</t>
  </si>
  <si>
    <t>EX32129-22</t>
  </si>
  <si>
    <t>28/06/2018 (5) 11:17:02.76</t>
  </si>
  <si>
    <t>EX32129_22</t>
  </si>
  <si>
    <t>EX32129-21</t>
  </si>
  <si>
    <t>28/06/2018 (5) 11:04:23.47</t>
  </si>
  <si>
    <t>EX32129_21</t>
  </si>
  <si>
    <t>EX32129-20</t>
  </si>
  <si>
    <t>28/06/2018 (5) 11:02:40.55</t>
  </si>
  <si>
    <t>EX32129_20</t>
  </si>
  <si>
    <t>EX32129-19</t>
  </si>
  <si>
    <t>28/06/2018 (5) 11:00:57.15</t>
  </si>
  <si>
    <t>EX32129_19</t>
  </si>
  <si>
    <t>EX32129-18</t>
  </si>
  <si>
    <t>28/06/2018 (5) 10:59:14.53</t>
  </si>
  <si>
    <t>EX32129_18</t>
  </si>
  <si>
    <t>EX32129-17</t>
  </si>
  <si>
    <t>28/06/2018 (5) 10:57:31.72</t>
  </si>
  <si>
    <t>EX32129_17</t>
  </si>
  <si>
    <t>EX32129-16</t>
  </si>
  <si>
    <t>28/06/2018 (5) 10:55:49.08</t>
  </si>
  <si>
    <t>EX32129_16</t>
  </si>
  <si>
    <t>EX32129-15</t>
  </si>
  <si>
    <t>28/06/2018 (5) 10:54:06.89</t>
  </si>
  <si>
    <t>EX32129_15</t>
  </si>
  <si>
    <t>EX32129-14</t>
  </si>
  <si>
    <t>28/06/2018 (5) 10:52:24.51</t>
  </si>
  <si>
    <t>EX32129_14</t>
  </si>
  <si>
    <t>EX32129-13</t>
  </si>
  <si>
    <t>28/06/2018 (5) 10:50:40.86</t>
  </si>
  <si>
    <t>EX32129_13</t>
  </si>
  <si>
    <t>EX32129-12</t>
  </si>
  <si>
    <t>28/06/2018 (5) 10:48:57.79</t>
  </si>
  <si>
    <t>EX32129_12</t>
  </si>
  <si>
    <t>EX32129-11</t>
  </si>
  <si>
    <t>28/06/2018 (5) 10:30:35.58</t>
  </si>
  <si>
    <t>EX32129_11</t>
  </si>
  <si>
    <t>EX32129-10</t>
  </si>
  <si>
    <t>28/06/2018 (5) 10:28:52.04</t>
  </si>
  <si>
    <t>EX32129_10</t>
  </si>
  <si>
    <t>EX32129-9</t>
  </si>
  <si>
    <t>28/06/2018 (5) 10:27:09.48</t>
  </si>
  <si>
    <t>EX32129_9</t>
  </si>
  <si>
    <t>EX32129-8</t>
  </si>
  <si>
    <t>28/06/2018 (5) 10:25:26.45</t>
  </si>
  <si>
    <t>EX32129_8</t>
  </si>
  <si>
    <t>EX32129-7</t>
  </si>
  <si>
    <t>28/06/2018 (5) 10:23:43.48</t>
  </si>
  <si>
    <t>EX32129_7</t>
  </si>
  <si>
    <t>EX32129-6</t>
  </si>
  <si>
    <t>28/06/2018 (5) 10:22:00.87</t>
  </si>
  <si>
    <t>EX32129_6</t>
  </si>
  <si>
    <t>EX32129-5</t>
  </si>
  <si>
    <t>28/06/2018 (5) 10:20:17.95</t>
  </si>
  <si>
    <t>EX32129_5</t>
  </si>
  <si>
    <t>EX32129-4</t>
  </si>
  <si>
    <t>28/06/2018 (5) 10:18:35.04</t>
  </si>
  <si>
    <t>EX32129_4</t>
  </si>
  <si>
    <t>EX32129-3</t>
  </si>
  <si>
    <t>28/06/2018 (5) 10:16:52.18</t>
  </si>
  <si>
    <t>EX32129_3</t>
  </si>
  <si>
    <t>EX32129-2</t>
  </si>
  <si>
    <t>28/06/2018 (5) 10:15:09.90</t>
  </si>
  <si>
    <t>EX32129_2</t>
  </si>
  <si>
    <t>EX32129-1</t>
  </si>
  <si>
    <t>28/06/2018 (5) 10:04:09.86</t>
  </si>
  <si>
    <t>EX32129_1</t>
  </si>
  <si>
    <t>EX32127</t>
  </si>
  <si>
    <t>EX32127-24</t>
  </si>
  <si>
    <t>28/06/2018 (5) 10:02:23.83</t>
  </si>
  <si>
    <t>EX32127_23</t>
  </si>
  <si>
    <t>EX32127-23</t>
  </si>
  <si>
    <t>28/06/2018 (5) 10:00:41.46</t>
  </si>
  <si>
    <t>EX32127_22</t>
  </si>
  <si>
    <t>EX32127-20</t>
  </si>
  <si>
    <t>28/06/2018 (5) 09:55:32.80</t>
  </si>
  <si>
    <t>EX32127_19</t>
  </si>
  <si>
    <t>EX32127-12</t>
  </si>
  <si>
    <t>28/06/2018 (5) 09:34:30.78</t>
  </si>
  <si>
    <t>EX32127_12</t>
  </si>
  <si>
    <t>EX32127-10</t>
  </si>
  <si>
    <t>28/06/2018 (5) 09:31:05.87</t>
  </si>
  <si>
    <t>EX32127_10</t>
  </si>
  <si>
    <t>EX32127-7</t>
  </si>
  <si>
    <t>28/06/2018 (5) 09:26:17.88</t>
  </si>
  <si>
    <t>EX32127_7</t>
  </si>
  <si>
    <t>EX32127-5</t>
  </si>
  <si>
    <t>28/06/2018 (5) 09:11:34.71</t>
  </si>
  <si>
    <t>EX32127_5</t>
  </si>
  <si>
    <t>EX32127-2</t>
  </si>
  <si>
    <t>28/06/2018 (5) 09:06:26.86</t>
  </si>
  <si>
    <t>EX32127_2</t>
  </si>
  <si>
    <t>EX32127-22</t>
  </si>
  <si>
    <t>28/06/2018 (5) 09:58:58.05</t>
  </si>
  <si>
    <t>EX32127_21</t>
  </si>
  <si>
    <t>EX32127-21</t>
  </si>
  <si>
    <t>28/06/2018 (5) 09:57:15.21</t>
  </si>
  <si>
    <t>EX32127_20</t>
  </si>
  <si>
    <t>EX32127-19</t>
  </si>
  <si>
    <t>28/06/2018 (5) 09:53:49.17</t>
  </si>
  <si>
    <t>EX32127_18</t>
  </si>
  <si>
    <t>EX32127-18</t>
  </si>
  <si>
    <t>28/06/2018 (5) 09:52:06.09</t>
  </si>
  <si>
    <t>EX32127_17</t>
  </si>
  <si>
    <t>EX32127-17</t>
  </si>
  <si>
    <t>28/06/2018 (5) 09:50:23.46</t>
  </si>
  <si>
    <t>EX32127_16</t>
  </si>
  <si>
    <t>EX32127-16</t>
  </si>
  <si>
    <t>28/06/2018 (5) 09:48:40.93</t>
  </si>
  <si>
    <t>EX32127_15</t>
  </si>
  <si>
    <t>EX32127-14</t>
  </si>
  <si>
    <t>28/06/2018 (5) 09:37:55.52</t>
  </si>
  <si>
    <t>EX32127_14</t>
  </si>
  <si>
    <t>EX32127-13</t>
  </si>
  <si>
    <t>28/06/2018 (5) 09:36:12.84</t>
  </si>
  <si>
    <t>EX32127_13</t>
  </si>
  <si>
    <t>EX32127-11</t>
  </si>
  <si>
    <t>28/06/2018 (5) 09:32:57.07</t>
  </si>
  <si>
    <t>EX32127_11</t>
  </si>
  <si>
    <t>EX32127-9</t>
  </si>
  <si>
    <t>28/06/2018 (5) 09:29:22.82</t>
  </si>
  <si>
    <t>EX32127_9</t>
  </si>
  <si>
    <t>EX32127-8</t>
  </si>
  <si>
    <t>28/06/2018 (5) 09:27:39.91</t>
  </si>
  <si>
    <t>EX32127_8</t>
  </si>
  <si>
    <t>EX32127-6</t>
  </si>
  <si>
    <t>28/06/2018 (5) 09:24:15.48</t>
  </si>
  <si>
    <t>EX32127_6</t>
  </si>
  <si>
    <t>EX32127-4</t>
  </si>
  <si>
    <t>28/06/2018 (5) 09:09:51.70</t>
  </si>
  <si>
    <t>EX32127_4</t>
  </si>
  <si>
    <t>EX32127-3</t>
  </si>
  <si>
    <t>28/06/2018 (5) 09:08:09.46</t>
  </si>
  <si>
    <t>EX32127_3</t>
  </si>
  <si>
    <t>EX32127-1</t>
  </si>
  <si>
    <t>28/06/2018 (5) 09:04:44.50</t>
  </si>
  <si>
    <t>EX32127_1</t>
  </si>
  <si>
    <t>EX21980</t>
  </si>
  <si>
    <t>EX21980-22</t>
  </si>
  <si>
    <t>28/06/2018 (5) 14:10:27.19</t>
  </si>
  <si>
    <t>EX21980_13</t>
  </si>
  <si>
    <t>EX21980-21</t>
  </si>
  <si>
    <t>28/06/2018 (5) 14:08:44.16</t>
  </si>
  <si>
    <t>EX21980_12</t>
  </si>
  <si>
    <t>EX21980-20</t>
  </si>
  <si>
    <t>28/06/2018 (5) 14:07:00.94</t>
  </si>
  <si>
    <t>EX21980_11</t>
  </si>
  <si>
    <t>EX21980-19</t>
  </si>
  <si>
    <t>28/06/2018 (5) 13:54:19.64</t>
  </si>
  <si>
    <t>EX21980_10</t>
  </si>
  <si>
    <t>EX21980-18</t>
  </si>
  <si>
    <t>28/06/2018 (5) 13:52:37.61</t>
  </si>
  <si>
    <t>EX21980_9</t>
  </si>
  <si>
    <t>EX21980-14</t>
  </si>
  <si>
    <t>28/06/2018 (5) 13:45:44.80</t>
  </si>
  <si>
    <t>EX21980_8</t>
  </si>
  <si>
    <t>EX21980-13</t>
  </si>
  <si>
    <t>28/06/2018 (5) 13:44:01.97</t>
  </si>
  <si>
    <t>EX21980_7</t>
  </si>
  <si>
    <t>EX21980-12</t>
  </si>
  <si>
    <t>28/06/2018 (5) 13:42:19.69</t>
  </si>
  <si>
    <t>EX21980_6</t>
  </si>
  <si>
    <t>EX21980-9</t>
  </si>
  <si>
    <t>28/06/2018 (5) 13:26:28.65</t>
  </si>
  <si>
    <t>EX21980_5</t>
  </si>
  <si>
    <t>EX21980-7</t>
  </si>
  <si>
    <t>28/06/2018 (5) 13:22:50.61</t>
  </si>
  <si>
    <t>EX21980_4</t>
  </si>
  <si>
    <t>EX21980-4</t>
  </si>
  <si>
    <t>28/06/2018 (5) 13:17:52.32</t>
  </si>
  <si>
    <t>EX21980_3</t>
  </si>
  <si>
    <t>EX21980-3</t>
  </si>
  <si>
    <t>28/06/2018 (5) 13:16:01.60</t>
  </si>
  <si>
    <t>EX21980_2</t>
  </si>
  <si>
    <t>EX21980-1</t>
  </si>
  <si>
    <t>28/06/2018 (5) 13:12:36.84</t>
  </si>
  <si>
    <t>EX21980_1</t>
  </si>
  <si>
    <t>EX21977</t>
  </si>
  <si>
    <t>EX21977-7</t>
  </si>
  <si>
    <t>28/06/2018 (5) 09:01:25.85</t>
  </si>
  <si>
    <t>EX21977_5</t>
  </si>
  <si>
    <t>EX21977-5</t>
  </si>
  <si>
    <t>28/06/2018 (5) 08:57:42.46</t>
  </si>
  <si>
    <t>EX21977_4</t>
  </si>
  <si>
    <t>EX21977-4</t>
  </si>
  <si>
    <t>28/06/2018 (5) 08:55:59.97</t>
  </si>
  <si>
    <t>EX21977_3</t>
  </si>
  <si>
    <t>EX21977-2</t>
  </si>
  <si>
    <t>28/06/2018 (5) 08:41:25.12</t>
  </si>
  <si>
    <t>EX21977_2</t>
  </si>
  <si>
    <t>EX21977-1</t>
  </si>
  <si>
    <t>28/06/2018 (5) 08:39:42.98</t>
  </si>
  <si>
    <t>EX21977_1</t>
  </si>
  <si>
    <t>EX21973</t>
  </si>
  <si>
    <t>EX21973-24</t>
  </si>
  <si>
    <t>28/06/2018 (5) 15:13:28.52</t>
  </si>
  <si>
    <t>EX21973_19</t>
  </si>
  <si>
    <t>EX21973-22</t>
  </si>
  <si>
    <t>28/06/2018 (5) 15:10:03.79</t>
  </si>
  <si>
    <t>EX21973_18</t>
  </si>
  <si>
    <t>er, o</t>
  </si>
  <si>
    <t>EX21973-21</t>
  </si>
  <si>
    <t>28/06/2018 (5) 15:08:32.64</t>
  </si>
  <si>
    <t>EX21973_17</t>
  </si>
  <si>
    <t>EX21973-19</t>
  </si>
  <si>
    <t>28/06/2018 (5) 15:04:53.40</t>
  </si>
  <si>
    <t>EX21973_16</t>
  </si>
  <si>
    <t>EX21973-18</t>
  </si>
  <si>
    <t>28/06/2018 (5) 15:03:13.01</t>
  </si>
  <si>
    <t>EX21973_15</t>
  </si>
  <si>
    <t>EX21973-17</t>
  </si>
  <si>
    <t>28/06/2018 (5) 14:50:34.91</t>
  </si>
  <si>
    <t>EX21973_14</t>
  </si>
  <si>
    <t>EX21973-16</t>
  </si>
  <si>
    <t>28/06/2018 (5) 14:48:52.45</t>
  </si>
  <si>
    <t>EX21973_13</t>
  </si>
  <si>
    <t>EX21973-15</t>
  </si>
  <si>
    <t>28/06/2018 (5) 14:47:26.33</t>
  </si>
  <si>
    <t>EX21973_12</t>
  </si>
  <si>
    <t>EX21973-14</t>
  </si>
  <si>
    <t>28/06/2018 (5) 14:45:23.35</t>
  </si>
  <si>
    <t>EX21973_11</t>
  </si>
  <si>
    <t>EX21973-13</t>
  </si>
  <si>
    <t>28/06/2018 (5) 14:43:43.93</t>
  </si>
  <si>
    <t>EX21973_10</t>
  </si>
  <si>
    <t>EX21973-11</t>
  </si>
  <si>
    <t>28/06/2018 (5) 14:40:18.60</t>
  </si>
  <si>
    <t>EX21973_9</t>
  </si>
  <si>
    <t>EX21973-10</t>
  </si>
  <si>
    <t>28/06/2018 (5) 14:38:33.66</t>
  </si>
  <si>
    <t>EX21973_8</t>
  </si>
  <si>
    <t>EX21973-9</t>
  </si>
  <si>
    <t>28/06/2018 (5) 14:36:52.83</t>
  </si>
  <si>
    <t>EX21973_7</t>
  </si>
  <si>
    <t>EX21973-8</t>
  </si>
  <si>
    <t>28/06/2018 (5) 14:35:10.07</t>
  </si>
  <si>
    <t>EX21973_6</t>
  </si>
  <si>
    <t>EX21973-6</t>
  </si>
  <si>
    <t>28/06/2018 (5) 14:20:45.82</t>
  </si>
  <si>
    <t>EX21973_5</t>
  </si>
  <si>
    <t>EX21973-5</t>
  </si>
  <si>
    <t>28/06/2018 (5) 14:19:02.66</t>
  </si>
  <si>
    <t>EX21973_4</t>
  </si>
  <si>
    <t>EX21973-4</t>
  </si>
  <si>
    <t>28/06/2018 (5) 14:17:21.17</t>
  </si>
  <si>
    <t>EX21973_3</t>
  </si>
  <si>
    <t>EX21973-3</t>
  </si>
  <si>
    <t>28/06/2018 (5) 14:15:36.12</t>
  </si>
  <si>
    <t>EX21973_2</t>
  </si>
  <si>
    <t>EX21973-2</t>
  </si>
  <si>
    <t>28/06/2018 (5) 14:13:54.60</t>
  </si>
  <si>
    <t>EX21973_1</t>
  </si>
  <si>
    <t>EX21972</t>
  </si>
  <si>
    <t>EX21972-5</t>
  </si>
  <si>
    <t>28/06/2018 (5) 15:22:18.79</t>
  </si>
  <si>
    <t>EX21972_5</t>
  </si>
  <si>
    <t>EX21972-4</t>
  </si>
  <si>
    <t>28/06/2018 (5) 15:20:37.57</t>
  </si>
  <si>
    <t>EX21972_4</t>
  </si>
  <si>
    <t>EX21972-3</t>
  </si>
  <si>
    <t>28/06/2018 (5) 15:18:53.60</t>
  </si>
  <si>
    <t>EX21972_3</t>
  </si>
  <si>
    <t>EX21972-2</t>
  </si>
  <si>
    <t>28/06/2018 (5) 15:17:11.47</t>
  </si>
  <si>
    <t>EX21972_2</t>
  </si>
  <si>
    <t>EX21972-1</t>
  </si>
  <si>
    <t>28/06/2018 (5) 15:15:28.86</t>
  </si>
  <si>
    <t>EX21972_1</t>
  </si>
  <si>
    <t>EX21971</t>
  </si>
  <si>
    <t>EX21971-7</t>
  </si>
  <si>
    <t>28/06/2018 (5) 08:37:58.46</t>
  </si>
  <si>
    <t>EX21971_7</t>
  </si>
  <si>
    <t>EX21971-6</t>
  </si>
  <si>
    <t>28/06/2018 (5) 08:36:15.81</t>
  </si>
  <si>
    <t>EX21971_6</t>
  </si>
  <si>
    <t>EX21971-5</t>
  </si>
  <si>
    <t>28/06/2018 (5) 08:34:33.66</t>
  </si>
  <si>
    <t>EX21971_5</t>
  </si>
  <si>
    <t>EX21971-4</t>
  </si>
  <si>
    <t>28/06/2018 (5) 08:32:51.65</t>
  </si>
  <si>
    <t>EX21971_4</t>
  </si>
  <si>
    <t>EX21971-3</t>
  </si>
  <si>
    <t>28/06/2018 (5) 08:31:09.08</t>
  </si>
  <si>
    <t>EX21971_3</t>
  </si>
  <si>
    <t>EX21971-2</t>
  </si>
  <si>
    <t>28/06/2018 (5) 08:29:25.12</t>
  </si>
  <si>
    <t>EX21971_2</t>
  </si>
  <si>
    <t>EX21971-1</t>
  </si>
  <si>
    <t>28/06/2018 (5) 08:27:42.97</t>
  </si>
  <si>
    <t>EX21971_1</t>
  </si>
  <si>
    <t>28/06/2018 (5) 04:44:24.99</t>
  </si>
  <si>
    <t>180628 Run2</t>
  </si>
  <si>
    <t>28/06/2018 (5) 04:42:42.31</t>
  </si>
  <si>
    <t>28/06/2018 (5) 04:40:58.70</t>
  </si>
  <si>
    <t>28/06/2018 (5) 04:18:02.93</t>
  </si>
  <si>
    <t>28/06/2018 (5) 04:16:20.30</t>
  </si>
  <si>
    <t>28/06/2018 (5) 03:25:30.96</t>
  </si>
  <si>
    <t>28/06/2018 (5) 03:23:48.33</t>
  </si>
  <si>
    <t>28/06/2018 (5) 02:57:30.27</t>
  </si>
  <si>
    <t>28/06/2018 (5) 02:55:47.65</t>
  </si>
  <si>
    <t>28/06/2018 (5) 04:48:04.31</t>
  </si>
  <si>
    <t>28/06/2018 (5) 04:46:21.55</t>
  </si>
  <si>
    <t>28/06/2018 (5) 04:21:43.15</t>
  </si>
  <si>
    <t>28/06/2018 (5) 04:19:59.50</t>
  </si>
  <si>
    <t>28/06/2018 (5) 03:53:38.51</t>
  </si>
  <si>
    <t>28/06/2018 (5) 03:51:56.33</t>
  </si>
  <si>
    <t>28/06/2018 (5) 03:29:10.65</t>
  </si>
  <si>
    <t>28/06/2018 (5) 03:27:28.29</t>
  </si>
  <si>
    <t>28/06/2018 (5) 03:01:09.92</t>
  </si>
  <si>
    <t>28/06/2018 (5) 02:59:27.32</t>
  </si>
  <si>
    <t>28/06/2018 (5) 02:33:08.99</t>
  </si>
  <si>
    <t>28/06/2018 (5) 02:31:26.97</t>
  </si>
  <si>
    <t>28/06/2018 (5) 02:29:44.32</t>
  </si>
  <si>
    <t>28/06/2018 (5) 04:23:37.37</t>
  </si>
  <si>
    <t>28/06/2018 (5) 03:57:16.96</t>
  </si>
  <si>
    <t>28/06/2018 (5) 03:55:34.32</t>
  </si>
  <si>
    <t>28/06/2018 (5) 03:32:49.33</t>
  </si>
  <si>
    <t>28/06/2018 (5) 03:31:06.49</t>
  </si>
  <si>
    <t>28/06/2018 (5) 03:04:47.68</t>
  </si>
  <si>
    <t>28/06/2018 (5) 03:03:05.32</t>
  </si>
  <si>
    <t>28/06/2018 (5) 02:36:46.99</t>
  </si>
  <si>
    <t>28/06/2018 (5) 02:35:04.94</t>
  </si>
  <si>
    <t>28/06/2018 (5) 04:51:50.64</t>
  </si>
  <si>
    <t>28/06/2018 (5) 04:50:07.33</t>
  </si>
  <si>
    <t>28/06/2018 (5) 02:27:41.52</t>
  </si>
  <si>
    <t>28/06/2018 (5) 02:25:58.94</t>
  </si>
  <si>
    <t>EX096246</t>
  </si>
  <si>
    <t>EX096246-65</t>
  </si>
  <si>
    <t>28/06/2018 (5) 12:59:59.08</t>
  </si>
  <si>
    <t>EX096246_37</t>
  </si>
  <si>
    <t>EX096246-64</t>
  </si>
  <si>
    <t>28/06/2018 (5) 12:58:16.53</t>
  </si>
  <si>
    <t>EX096246_36</t>
  </si>
  <si>
    <t>EX096246-63</t>
  </si>
  <si>
    <t>28/06/2018 (5) 12:56:34.61</t>
  </si>
  <si>
    <t>EX096246_35</t>
  </si>
  <si>
    <t>EX096246-62</t>
  </si>
  <si>
    <t>28/06/2018 (5) 12:55:03.21</t>
  </si>
  <si>
    <t>EX096246-60</t>
  </si>
  <si>
    <t>28/06/2018 (5) 12:51:27.94</t>
  </si>
  <si>
    <t>EX096246-59</t>
  </si>
  <si>
    <t>28/06/2018 (5) 12:49:45.47</t>
  </si>
  <si>
    <t>EX096246-58</t>
  </si>
  <si>
    <t>28/06/2018 (5) 12:48:03.56</t>
  </si>
  <si>
    <t>EX096246-57</t>
  </si>
  <si>
    <t>28/06/2018 (5) 12:46:21.55</t>
  </si>
  <si>
    <t>EX096246-56</t>
  </si>
  <si>
    <t>28/06/2018 (5) 12:44:39.22</t>
  </si>
  <si>
    <t>EX096246-55</t>
  </si>
  <si>
    <t>28/06/2018 (5) 12:42:55.80</t>
  </si>
  <si>
    <t>EX096246-54</t>
  </si>
  <si>
    <t>28/06/2018 (5) 12:30:15.54</t>
  </si>
  <si>
    <t>EX096246-53</t>
  </si>
  <si>
    <t>28/06/2018 (5) 12:28:33.76</t>
  </si>
  <si>
    <t>EX096246-52</t>
  </si>
  <si>
    <t>28/06/2018 (5) 12:26:50.83</t>
  </si>
  <si>
    <t>EX096246-51</t>
  </si>
  <si>
    <t>28/06/2018 (5) 12:25:08.23</t>
  </si>
  <si>
    <t>EX096246-50</t>
  </si>
  <si>
    <t>28/06/2018 (5) 12:23:26.06</t>
  </si>
  <si>
    <t>EX096246-49</t>
  </si>
  <si>
    <t>28/06/2018 (5) 12:21:43.86</t>
  </si>
  <si>
    <t>EX096246-48</t>
  </si>
  <si>
    <t>28/06/2018 (5) 12:20:01.45</t>
  </si>
  <si>
    <t>EX096246-47</t>
  </si>
  <si>
    <t>28/06/2018 (5) 12:18:19.54</t>
  </si>
  <si>
    <t>EX096246-46</t>
  </si>
  <si>
    <t>28/06/2018 (5) 12:16:36.87</t>
  </si>
  <si>
    <t>EX096246-45</t>
  </si>
  <si>
    <t>28/06/2018 (5) 12:15:06.92</t>
  </si>
  <si>
    <t>EX096246-44</t>
  </si>
  <si>
    <t>28/06/2018 (5) 12:02:12.83</t>
  </si>
  <si>
    <t>EX096246-43</t>
  </si>
  <si>
    <t>28/06/2018 (5) 12:00:29.90</t>
  </si>
  <si>
    <t>o1</t>
  </si>
  <si>
    <t>EX096246-42</t>
  </si>
  <si>
    <t>28/06/2018 (5) 11:58:46.86</t>
  </si>
  <si>
    <t>EX096246-41</t>
  </si>
  <si>
    <t>28/06/2018 (5) 11:57:04.60</t>
  </si>
  <si>
    <t>EX096246-40</t>
  </si>
  <si>
    <t>28/06/2018 (5) 11:55:22.49</t>
  </si>
  <si>
    <t>EX096246-39</t>
  </si>
  <si>
    <t>28/06/2018 (5) 11:53:38.21</t>
  </si>
  <si>
    <t>EX096246-38</t>
  </si>
  <si>
    <t>28/06/2018 (5) 11:51:58.49</t>
  </si>
  <si>
    <t>EX096246-37</t>
  </si>
  <si>
    <t>28/06/2018 (5) 11:50:16.57</t>
  </si>
  <si>
    <t>EX096246-36</t>
  </si>
  <si>
    <t>28/06/2018 (5) 11:48:34.55</t>
  </si>
  <si>
    <t>EX096246-35</t>
  </si>
  <si>
    <t>28/06/2018 (5) 11:47:04.41</t>
  </si>
  <si>
    <t>EX096246-34</t>
  </si>
  <si>
    <t>28/06/2018 (5) 11:45:10.15</t>
  </si>
  <si>
    <t>EX096246-33</t>
  </si>
  <si>
    <t>28/06/2018 (5) 11:32:29.15</t>
  </si>
  <si>
    <t>EX096246-32</t>
  </si>
  <si>
    <t>28/06/2018 (5) 11:30:46.73</t>
  </si>
  <si>
    <t>EX096246-31</t>
  </si>
  <si>
    <t>28/06/2018 (5) 11:29:04.69</t>
  </si>
  <si>
    <t>EX096246-30</t>
  </si>
  <si>
    <t>28/06/2018 (5) 11:27:22.04</t>
  </si>
  <si>
    <t>EX096246-29</t>
  </si>
  <si>
    <t>28/06/2018 (5) 11:25:39.61</t>
  </si>
  <si>
    <t>EX096246-28</t>
  </si>
  <si>
    <t>28/06/2018 (5) 11:23:56.82</t>
  </si>
  <si>
    <t>EX096246-26</t>
  </si>
  <si>
    <t>28/06/2018 (5) 03:43:12.17</t>
  </si>
  <si>
    <t>EX096246-25</t>
  </si>
  <si>
    <t>28/06/2018 (5) 03:41:30.27</t>
  </si>
  <si>
    <t>EX096246-24</t>
  </si>
  <si>
    <t>28/06/2018 (5) 03:39:46.55</t>
  </si>
  <si>
    <t>EX096246-23</t>
  </si>
  <si>
    <t>28/06/2018 (5) 03:38:03.66</t>
  </si>
  <si>
    <t>EX096246-22</t>
  </si>
  <si>
    <t>28/06/2018 (5) 03:36:20.96</t>
  </si>
  <si>
    <t>EX096246-21</t>
  </si>
  <si>
    <t>28/06/2018 (5) 03:34:38.27</t>
  </si>
  <si>
    <t>EX096246-20</t>
  </si>
  <si>
    <t>28/06/2018 (5) 03:21:58.18</t>
  </si>
  <si>
    <t>EX096246-19</t>
  </si>
  <si>
    <t>28/06/2018 (5) 03:20:15.28</t>
  </si>
  <si>
    <t>EX096246-18</t>
  </si>
  <si>
    <t>28/06/2018 (5) 03:18:32.95</t>
  </si>
  <si>
    <t>EX096246-17</t>
  </si>
  <si>
    <t>28/06/2018 (5) 03:16:50.96</t>
  </si>
  <si>
    <t>EX096246-16</t>
  </si>
  <si>
    <t>28/06/2018 (5) 03:15:08.93</t>
  </si>
  <si>
    <t>EX096246-15</t>
  </si>
  <si>
    <t>28/06/2018 (5) 03:13:26.47</t>
  </si>
  <si>
    <t>EX096246-14</t>
  </si>
  <si>
    <t>28/06/2018 (5) 03:11:43.92</t>
  </si>
  <si>
    <t>EX096246-13</t>
  </si>
  <si>
    <t>28/06/2018 (5) 03:10:00.95</t>
  </si>
  <si>
    <t>EX096246-12</t>
  </si>
  <si>
    <t>28/06/2018 (5) 03:08:18.91</t>
  </si>
  <si>
    <t>EX096246-11</t>
  </si>
  <si>
    <t>28/06/2018 (5) 03:06:36.34</t>
  </si>
  <si>
    <t>EX096246-10</t>
  </si>
  <si>
    <t>28/06/2018 (5) 02:53:56.94</t>
  </si>
  <si>
    <t>EX096246-9</t>
  </si>
  <si>
    <t>28/06/2018 (5) 02:52:14.31</t>
  </si>
  <si>
    <t>EX096246-8</t>
  </si>
  <si>
    <t>28/06/2018 (5) 02:50:31.95</t>
  </si>
  <si>
    <t>EX096246-7</t>
  </si>
  <si>
    <t>28/06/2018 (5) 02:48:48.93</t>
  </si>
  <si>
    <t>EX096246-6</t>
  </si>
  <si>
    <t>28/06/2018 (5) 02:47:06.52</t>
  </si>
  <si>
    <t>EX096246-5</t>
  </si>
  <si>
    <t>28/06/2018 (5) 02:45:24.13</t>
  </si>
  <si>
    <t>EX096246-4</t>
  </si>
  <si>
    <t>28/06/2018 (5) 02:43:42.10</t>
  </si>
  <si>
    <t>EX096246-3</t>
  </si>
  <si>
    <t>28/06/2018 (5) 02:41:59.95</t>
  </si>
  <si>
    <t>EX096246-2</t>
  </si>
  <si>
    <t>28/06/2018 (5) 02:40:17.91</t>
  </si>
  <si>
    <t>EX096246-1</t>
  </si>
  <si>
    <t>28/06/2018 (5) 02:38:35.34</t>
  </si>
  <si>
    <t>EX096238</t>
  </si>
  <si>
    <t>EX096238-23</t>
  </si>
  <si>
    <t>28/06/2018 (5) 04:39:09.45</t>
  </si>
  <si>
    <t>EX096238_23</t>
  </si>
  <si>
    <t>EX096238-22</t>
  </si>
  <si>
    <t>28/06/2018 (5) 04:37:27.33</t>
  </si>
  <si>
    <t>EX096238_22</t>
  </si>
  <si>
    <t>EX096238-21</t>
  </si>
  <si>
    <t>28/06/2018 (5) 04:35:44.93</t>
  </si>
  <si>
    <t>EX096238_21</t>
  </si>
  <si>
    <t>EX096238-20</t>
  </si>
  <si>
    <t>28/06/2018 (5) 04:34:01.66</t>
  </si>
  <si>
    <t>EX096238_20</t>
  </si>
  <si>
    <t>EX096238-19</t>
  </si>
  <si>
    <t>28/06/2018 (5) 04:32:19.28</t>
  </si>
  <si>
    <t>EX096238_19</t>
  </si>
  <si>
    <t>EX096238-18</t>
  </si>
  <si>
    <t>28/06/2018 (5) 04:30:36.36</t>
  </si>
  <si>
    <t>EX096238_18</t>
  </si>
  <si>
    <t>EX096238-17</t>
  </si>
  <si>
    <t>28/06/2018 (5) 04:28:53.41</t>
  </si>
  <si>
    <t>EX096238_17</t>
  </si>
  <si>
    <t>EX096238-16</t>
  </si>
  <si>
    <t>28/06/2018 (5) 04:27:10.70</t>
  </si>
  <si>
    <t>EX096238_16</t>
  </si>
  <si>
    <t>EX096238-15</t>
  </si>
  <si>
    <t>28/06/2018 (5) 04:25:27.73</t>
  </si>
  <si>
    <t>EX096238_15</t>
  </si>
  <si>
    <t>EX096238-14</t>
  </si>
  <si>
    <t>28/06/2018 (5) 04:14:28.97</t>
  </si>
  <si>
    <t>EX096238_14</t>
  </si>
  <si>
    <t>EX096238-13</t>
  </si>
  <si>
    <t>28/06/2018 (5) 04:12:46.68</t>
  </si>
  <si>
    <t>EX096238_13</t>
  </si>
  <si>
    <t>EX096238-12</t>
  </si>
  <si>
    <t>28/06/2018 (5) 04:11:04.35</t>
  </si>
  <si>
    <t>EX096238_12</t>
  </si>
  <si>
    <t>EX096238-11</t>
  </si>
  <si>
    <t>28/06/2018 (5) 04:09:21.02</t>
  </si>
  <si>
    <t>EX096238_11</t>
  </si>
  <si>
    <t>EX096238-10</t>
  </si>
  <si>
    <t>28/06/2018 (5) 04:07:38.96</t>
  </si>
  <si>
    <t>EX096238_10</t>
  </si>
  <si>
    <t>EX096238-9</t>
  </si>
  <si>
    <t>28/06/2018 (5) 04:05:56.99</t>
  </si>
  <si>
    <t>EX096238_9</t>
  </si>
  <si>
    <t>EX096238-8</t>
  </si>
  <si>
    <t>28/06/2018 (5) 04:04:14.57</t>
  </si>
  <si>
    <t>EX096238_8</t>
  </si>
  <si>
    <t>EX096238-7</t>
  </si>
  <si>
    <t>28/06/2018 (5) 04:02:31.44</t>
  </si>
  <si>
    <t>EX096238_7</t>
  </si>
  <si>
    <t>EX096238-6</t>
  </si>
  <si>
    <t>28/06/2018 (5) 04:00:49.08</t>
  </si>
  <si>
    <t>EX096238_6</t>
  </si>
  <si>
    <t>EX096238-5</t>
  </si>
  <si>
    <t>28/06/2018 (5) 03:59:06.94</t>
  </si>
  <si>
    <t>EX096238_5</t>
  </si>
  <si>
    <t>EX096238-4</t>
  </si>
  <si>
    <t>28/06/2018 (5) 03:50:03.96</t>
  </si>
  <si>
    <t>EX096238_4</t>
  </si>
  <si>
    <t>EX096238-3</t>
  </si>
  <si>
    <t>28/06/2018 (5) 03:48:21.50</t>
  </si>
  <si>
    <t>EX096238_3</t>
  </si>
  <si>
    <t>EX096238-2</t>
  </si>
  <si>
    <t>28/06/2018 (5) 03:46:39.13</t>
  </si>
  <si>
    <t>EX096238_2</t>
  </si>
  <si>
    <t>EX096238-1</t>
  </si>
  <si>
    <t>28/06/2018 (5) 03:44:56.64</t>
  </si>
  <si>
    <t>EX096238_1</t>
  </si>
  <si>
    <t>Data is presented as batches determined by the analysis and processing campaigns which they were collected</t>
  </si>
  <si>
    <t>MKED6</t>
  </si>
  <si>
    <t>MKED6-48</t>
  </si>
  <si>
    <t>31/10/2018 (4)</t>
  </si>
  <si>
    <t>31/10/2018 (4) 12:48:19.99</t>
  </si>
  <si>
    <t>181031 Titanite</t>
  </si>
  <si>
    <t>MKED6-47</t>
  </si>
  <si>
    <t>31/10/2018 (4) 12:46:39.46</t>
  </si>
  <si>
    <t>MKED6-46</t>
  </si>
  <si>
    <t>31/10/2018 (4) 12:44:58.91</t>
  </si>
  <si>
    <t>MKED6-45</t>
  </si>
  <si>
    <t>31/10/2018 (4) 12:16:26.47</t>
  </si>
  <si>
    <t>MKED6-44</t>
  </si>
  <si>
    <t>31/10/2018 (4) 12:14:46.00</t>
  </si>
  <si>
    <t>MKED6-43</t>
  </si>
  <si>
    <t>31/10/2018 (4) 12:13:05.44</t>
  </si>
  <si>
    <t>MKED6-42</t>
  </si>
  <si>
    <t>31/10/2018 (4) 11:49:37.14</t>
  </si>
  <si>
    <t>MKED6-41</t>
  </si>
  <si>
    <t>31/10/2018 (4) 11:48:05.72</t>
  </si>
  <si>
    <t>MKED6-40</t>
  </si>
  <si>
    <t>31/10/2018 (4) 11:46:25.34</t>
  </si>
  <si>
    <t>KHAN9</t>
  </si>
  <si>
    <t>KHAN9-48</t>
  </si>
  <si>
    <t>31/10/2018 (4) 12:53:29.46</t>
  </si>
  <si>
    <t>KHAN9-47</t>
  </si>
  <si>
    <t>31/10/2018 (4) 12:51:40.82</t>
  </si>
  <si>
    <t>KHAN9-46</t>
  </si>
  <si>
    <t>31/10/2018 (4) 12:50:00.37</t>
  </si>
  <si>
    <t>KHAN9-45</t>
  </si>
  <si>
    <t>31/10/2018 (4) 12:21:28.47</t>
  </si>
  <si>
    <t>KHAN9-44</t>
  </si>
  <si>
    <t>31/10/2018 (4) 12:19:56.50</t>
  </si>
  <si>
    <t>KHAN9-43</t>
  </si>
  <si>
    <t>31/10/2018 (4) 12:18:07.16</t>
  </si>
  <si>
    <t>KHAN9-42</t>
  </si>
  <si>
    <t>31/10/2018 (4) 11:54:38.46</t>
  </si>
  <si>
    <t>KHAN9-41</t>
  </si>
  <si>
    <t>31/10/2018 (4) 11:52:58.04</t>
  </si>
  <si>
    <t>KHAN9-40</t>
  </si>
  <si>
    <t>31/10/2018 (4) 11:51:17.48</t>
  </si>
  <si>
    <t>NIST612-25</t>
  </si>
  <si>
    <t>31/10/2018 (4) 12:58:43.81</t>
  </si>
  <si>
    <t>NIST612-24</t>
  </si>
  <si>
    <t>31/10/2018 (4) 12:57:00.79</t>
  </si>
  <si>
    <t>NIST612-23</t>
  </si>
  <si>
    <t>31/10/2018 (4) 12:55:12.81</t>
  </si>
  <si>
    <t>NIST612-22</t>
  </si>
  <si>
    <t>31/10/2018 (4) 12:26:31.32</t>
  </si>
  <si>
    <t>NIST612-21</t>
  </si>
  <si>
    <t>31/10/2018 (4) 12:24:50.40</t>
  </si>
  <si>
    <t>NIST612-20</t>
  </si>
  <si>
    <t>31/10/2018 (4) 12:23:09.55</t>
  </si>
  <si>
    <t>EX096245</t>
  </si>
  <si>
    <t>EX096245-20</t>
  </si>
  <si>
    <t>31/10/2018 (4) 12:43:18.34</t>
  </si>
  <si>
    <t>EX096245-19</t>
  </si>
  <si>
    <t>31/10/2018 (4) 12:41:37.51</t>
  </si>
  <si>
    <t>EX096245-18</t>
  </si>
  <si>
    <t>31/10/2018 (4) 12:39:56.84</t>
  </si>
  <si>
    <t>EX096245-17</t>
  </si>
  <si>
    <t>31/10/2018 (4) 12:38:16.14</t>
  </si>
  <si>
    <t>EX096245-16</t>
  </si>
  <si>
    <t>31/10/2018 (4) 12:36:34.97</t>
  </si>
  <si>
    <t>EX096245-15</t>
  </si>
  <si>
    <t>31/10/2018 (4) 12:34:54.36</t>
  </si>
  <si>
    <t>EX096245-14</t>
  </si>
  <si>
    <t>31/10/2018 (4) 12:33:31.14</t>
  </si>
  <si>
    <t>EX096245-13</t>
  </si>
  <si>
    <t>31/10/2018 (4) 12:31:32.82</t>
  </si>
  <si>
    <t>EX096245-12</t>
  </si>
  <si>
    <t>31/10/2018 (4) 12:29:52.25</t>
  </si>
  <si>
    <t>EX096245-11</t>
  </si>
  <si>
    <t>31/10/2018 (4) 12:28:11.76</t>
  </si>
  <si>
    <t>EX096245-10</t>
  </si>
  <si>
    <t>31/10/2018 (4) 12:11:24.78</t>
  </si>
  <si>
    <t>EX096245-09</t>
  </si>
  <si>
    <t>31/10/2018 (4) 12:09:44.34</t>
  </si>
  <si>
    <t>EX096245-08</t>
  </si>
  <si>
    <t>31/10/2018 (4) 12:08:03.80</t>
  </si>
  <si>
    <t>EX096245-07</t>
  </si>
  <si>
    <t>31/10/2018 (4) 12:06:22.79</t>
  </si>
  <si>
    <t>EX096245-06</t>
  </si>
  <si>
    <t>31/10/2018 (4) 12:04:42.17</t>
  </si>
  <si>
    <t>EX096245-05</t>
  </si>
  <si>
    <t>31/10/2018 (4) 12:03:01.26</t>
  </si>
  <si>
    <t>EX096245-04</t>
  </si>
  <si>
    <t>31/10/2018 (4) 12:01:20.82</t>
  </si>
  <si>
    <t>EX096245-03</t>
  </si>
  <si>
    <t>31/10/2018 (4) 11:59:40.37</t>
  </si>
  <si>
    <t>EX096245-02</t>
  </si>
  <si>
    <t>31/10/2018 (4) 11:57:59.52</t>
  </si>
  <si>
    <t>EX096245-01</t>
  </si>
  <si>
    <t>31/10/2018 (4) 11:56:18.99</t>
  </si>
  <si>
    <t>MKED6-39</t>
  </si>
  <si>
    <t>31/10/2018 (4) 11:22:46.93</t>
  </si>
  <si>
    <t>MKED6-38</t>
  </si>
  <si>
    <t>31/10/2018 (4) 11:21:05.94</t>
  </si>
  <si>
    <t>MKED6-37</t>
  </si>
  <si>
    <t>31/10/2018 (4) 11:19:25.01</t>
  </si>
  <si>
    <t>MKED6-36</t>
  </si>
  <si>
    <t>31/10/2018 (4) 10:50:54.06</t>
  </si>
  <si>
    <t>MKED6-35</t>
  </si>
  <si>
    <t>31/10/2018 (4) 10:49:13.07</t>
  </si>
  <si>
    <t>MKED6-34</t>
  </si>
  <si>
    <t>31/10/2018 (4) 10:47:32.70</t>
  </si>
  <si>
    <t>MKED6-33</t>
  </si>
  <si>
    <t>31/10/2018 (4) 10:24:03.83</t>
  </si>
  <si>
    <t>MKED6-32</t>
  </si>
  <si>
    <t>31/10/2018 (4) 10:22:23.33</t>
  </si>
  <si>
    <t>MKED6-31</t>
  </si>
  <si>
    <t>31/10/2018 (4) 10:20:42.91</t>
  </si>
  <si>
    <t>MKED6-27</t>
  </si>
  <si>
    <t>31/10/2018 (4) 09:52:11.94</t>
  </si>
  <si>
    <t>MKED6-26</t>
  </si>
  <si>
    <t>31/10/2018 (4) 09:50:31.09</t>
  </si>
  <si>
    <t>MKED6-25</t>
  </si>
  <si>
    <t>31/10/2018 (4) 09:48:50.53</t>
  </si>
  <si>
    <t>MKED6-30</t>
  </si>
  <si>
    <t>31/10/2018 (4) 09:25:17.94</t>
  </si>
  <si>
    <t>MKED6-29</t>
  </si>
  <si>
    <t>31/10/2018 (4) 09:23:37.35</t>
  </si>
  <si>
    <t>MKED6-28</t>
  </si>
  <si>
    <t>31/10/2018 (4) 09:21:56.80</t>
  </si>
  <si>
    <t>MKED6-24</t>
  </si>
  <si>
    <t>31/10/2018 (4) 08:53:24.92</t>
  </si>
  <si>
    <t>MKED6-23</t>
  </si>
  <si>
    <t>31/10/2018 (4) 08:51:43.97</t>
  </si>
  <si>
    <t>MKED6-22</t>
  </si>
  <si>
    <t>31/10/2018 (4) 08:50:03.33</t>
  </si>
  <si>
    <t>MKED6-21</t>
  </si>
  <si>
    <t>31/10/2018 (4) 08:26:33.97</t>
  </si>
  <si>
    <t>MKED6-20</t>
  </si>
  <si>
    <t>31/10/2018 (4) 08:24:52.93</t>
  </si>
  <si>
    <t>MKED6-19</t>
  </si>
  <si>
    <t>31/10/2018 (4) 08:23:11.97</t>
  </si>
  <si>
    <t>MKED6-18</t>
  </si>
  <si>
    <t>31/10/2018 (4) 07:59:41.59</t>
  </si>
  <si>
    <t>MKED6-17</t>
  </si>
  <si>
    <t>31/10/2018 (4) 07:58:00.93</t>
  </si>
  <si>
    <t>MKED6-16</t>
  </si>
  <si>
    <t>31/10/2018 (4) 07:56:20.55</t>
  </si>
  <si>
    <t>MKED6-15</t>
  </si>
  <si>
    <t>31/10/2018 (4) 04:55:24.00</t>
  </si>
  <si>
    <t>MKED6-14</t>
  </si>
  <si>
    <t>31/10/2018 (4) 04:54:07.00</t>
  </si>
  <si>
    <t>MKED6-13</t>
  </si>
  <si>
    <t>31/10/2018 (4) 04:52:39.00</t>
  </si>
  <si>
    <t>MKED6-12</t>
  </si>
  <si>
    <t>31/10/2018 (4) 04:22:12.00</t>
  </si>
  <si>
    <t>MKED6-11</t>
  </si>
  <si>
    <t>31/10/2018 (4) 04:20:55.00</t>
  </si>
  <si>
    <t>MKED6-10</t>
  </si>
  <si>
    <t>31/10/2018 (4) 04:19:27.00</t>
  </si>
  <si>
    <t>MKED6-09</t>
  </si>
  <si>
    <t>31/10/2018 (4) 03:45:03.00</t>
  </si>
  <si>
    <t>MKED6-08</t>
  </si>
  <si>
    <t>31/10/2018 (4) 03:43:46.00</t>
  </si>
  <si>
    <t>MKED6-07</t>
  </si>
  <si>
    <t>31/10/2018 (4) 03:42:19.00</t>
  </si>
  <si>
    <t>MKED6-06</t>
  </si>
  <si>
    <t>31/10/2018 (4) 03:09:20.00</t>
  </si>
  <si>
    <t>MKED6-05</t>
  </si>
  <si>
    <t>31/10/2018 (4) 03:08:03.00</t>
  </si>
  <si>
    <t>MKED6-04</t>
  </si>
  <si>
    <t>31/10/2018 (4) 03:06:36.00</t>
  </si>
  <si>
    <t>MKED6-03</t>
  </si>
  <si>
    <t>31/10/2018 (4) 02:28:13.00</t>
  </si>
  <si>
    <t>MKED6-02</t>
  </si>
  <si>
    <t>31/10/2018 (4) 02:26:56.00</t>
  </si>
  <si>
    <t>MKED6-01</t>
  </si>
  <si>
    <t>31/10/2018 (4) 02:25:29.00</t>
  </si>
  <si>
    <t>KHAN9-39</t>
  </si>
  <si>
    <t>31/10/2018 (4) 11:27:47.60</t>
  </si>
  <si>
    <t>KHAN9-38</t>
  </si>
  <si>
    <t>31/10/2018 (4) 11:26:09.82</t>
  </si>
  <si>
    <t>KHAN9-37</t>
  </si>
  <si>
    <t>31/10/2018 (4) 11:24:28.68</t>
  </si>
  <si>
    <t>KHAN9-36</t>
  </si>
  <si>
    <t>31/10/2018 (4) 10:55:57.06</t>
  </si>
  <si>
    <t>KHAN9-35</t>
  </si>
  <si>
    <t>31/10/2018 (4) 10:54:16.43</t>
  </si>
  <si>
    <t>KHAN9-34</t>
  </si>
  <si>
    <t>31/10/2018 (4) 10:52:35.66</t>
  </si>
  <si>
    <t>KHAN9-33</t>
  </si>
  <si>
    <t>31/10/2018 (4) 10:29:07.00</t>
  </si>
  <si>
    <t>KHAN9-32</t>
  </si>
  <si>
    <t>31/10/2018 (4) 10:27:26.12</t>
  </si>
  <si>
    <t>KHAN9-31</t>
  </si>
  <si>
    <t>31/10/2018 (4) 10:25:45.43</t>
  </si>
  <si>
    <t>KHAN9-30</t>
  </si>
  <si>
    <t>31/10/2018 (4) 09:57:14.84</t>
  </si>
  <si>
    <t>KHAN9-29</t>
  </si>
  <si>
    <t>31/10/2018 (4) 09:55:34.43</t>
  </si>
  <si>
    <t>KHAN9-28</t>
  </si>
  <si>
    <t>31/10/2018 (4) 09:53:53.89</t>
  </si>
  <si>
    <t>KHAN9-27</t>
  </si>
  <si>
    <t>31/10/2018 (4) 09:30:21.64</t>
  </si>
  <si>
    <t>KHAN9-26</t>
  </si>
  <si>
    <t>31/10/2018 (4) 09:28:40.99</t>
  </si>
  <si>
    <t>KHAN9-25</t>
  </si>
  <si>
    <t>31/10/2018 (4) 09:27:00.04</t>
  </si>
  <si>
    <t>KHAN9-24</t>
  </si>
  <si>
    <t>31/10/2018 (4) 08:58:27.99</t>
  </si>
  <si>
    <t>KHAN9-23</t>
  </si>
  <si>
    <t>31/10/2018 (4) 08:56:47.48</t>
  </si>
  <si>
    <t>KHAN9-22</t>
  </si>
  <si>
    <t>31/10/2018 (4) 08:55:06.89</t>
  </si>
  <si>
    <t>KHAN9-21</t>
  </si>
  <si>
    <t>31/10/2018 (4) 08:32:04.17</t>
  </si>
  <si>
    <t>KHAN9-20</t>
  </si>
  <si>
    <t>31/10/2018 (4) 08:29:56.05</t>
  </si>
  <si>
    <t>KHAN9-19</t>
  </si>
  <si>
    <t>31/10/2018 (4) 08:28:15.65</t>
  </si>
  <si>
    <t>KHAN9-18</t>
  </si>
  <si>
    <t>31/10/2018 (4) 08:04:44.96</t>
  </si>
  <si>
    <t>KHAN9-17</t>
  </si>
  <si>
    <t>31/10/2018 (4) 08:03:04.24</t>
  </si>
  <si>
    <t>KHAN9-16</t>
  </si>
  <si>
    <t>31/10/2018 (4) 08:01:23.51</t>
  </si>
  <si>
    <t>KHAN9-12</t>
  </si>
  <si>
    <t>31/10/2018 (4) 04:27:35.00</t>
  </si>
  <si>
    <t>KHAN9-11</t>
  </si>
  <si>
    <t>31/10/2018 (4) 04:26:18.00</t>
  </si>
  <si>
    <t>KHAN9-10</t>
  </si>
  <si>
    <t>31/10/2018 (4) 04:24:50.00</t>
  </si>
  <si>
    <t>KHAN9-09</t>
  </si>
  <si>
    <t>31/10/2018 (4) 03:50:20.00</t>
  </si>
  <si>
    <t>KHAN9-08</t>
  </si>
  <si>
    <t>31/10/2018 (4) 03:49:03.00</t>
  </si>
  <si>
    <t>KHAN9-07</t>
  </si>
  <si>
    <t>31/10/2018 (4) 03:47:36.00</t>
  </si>
  <si>
    <t>KHAN9-06</t>
  </si>
  <si>
    <t>31/10/2018 (4) 03:15:43.00</t>
  </si>
  <si>
    <t>KHAN9-05</t>
  </si>
  <si>
    <t>31/10/2018 (4) 03:14:26.00</t>
  </si>
  <si>
    <t>KHAN9-04</t>
  </si>
  <si>
    <t>31/10/2018 (4) 03:12:59.00</t>
  </si>
  <si>
    <t>KHAN9-03</t>
  </si>
  <si>
    <t>31/10/2018 (4) 02:35:05.00</t>
  </si>
  <si>
    <t>KHAN9-02</t>
  </si>
  <si>
    <t>31/10/2018 (4) 02:33:48.00</t>
  </si>
  <si>
    <t>KHAN9-01</t>
  </si>
  <si>
    <t>31/10/2018 (4) 02:32:21.00</t>
  </si>
  <si>
    <t>NIST612-19</t>
  </si>
  <si>
    <t>31/10/2018 (4) 11:44:35.85</t>
  </si>
  <si>
    <t>NIST612-18</t>
  </si>
  <si>
    <t>31/10/2018 (4) 11:42:55.33</t>
  </si>
  <si>
    <t>NIST612-17</t>
  </si>
  <si>
    <t>31/10/2018 (4) 11:41:14.74</t>
  </si>
  <si>
    <t>NIST612-16</t>
  </si>
  <si>
    <t>31/10/2018 (4) 11:00:57.79</t>
  </si>
  <si>
    <t>NIST612-15</t>
  </si>
  <si>
    <t>31/10/2018 (4) 10:59:17.34</t>
  </si>
  <si>
    <t>NIST612-14</t>
  </si>
  <si>
    <t>31/10/2018 (4) 10:57:36.86</t>
  </si>
  <si>
    <t>NIST612-13</t>
  </si>
  <si>
    <t>31/10/2018 (4) 10:02:15.58</t>
  </si>
  <si>
    <t>NIST612-12</t>
  </si>
  <si>
    <t>31/10/2018 (4) 10:00:35.05</t>
  </si>
  <si>
    <t>NIST612-11</t>
  </si>
  <si>
    <t>31/10/2018 (4) 09:58:54.69</t>
  </si>
  <si>
    <t>NIST612-10</t>
  </si>
  <si>
    <t>31/10/2018 (4) 09:03:28.84</t>
  </si>
  <si>
    <t>NIST612-9</t>
  </si>
  <si>
    <t>31/10/2018 (4) 09:01:48.31</t>
  </si>
  <si>
    <t>NIST612-8</t>
  </si>
  <si>
    <t>31/10/2018 (4) 09:00:07.73</t>
  </si>
  <si>
    <t>NIST612-7</t>
  </si>
  <si>
    <t>31/10/2018 (4) 07:54:39.95</t>
  </si>
  <si>
    <t>31/10/2018 (4) 07:52:59.01</t>
  </si>
  <si>
    <t>31/10/2018 (4) 07:51:18.56</t>
  </si>
  <si>
    <t>NIST612-04</t>
  </si>
  <si>
    <t>31/10/2018 (4) 04:16:53.00</t>
  </si>
  <si>
    <t>NIST612-03</t>
  </si>
  <si>
    <t>31/10/2018 (4) 04:15:26.00</t>
  </si>
  <si>
    <t>NIST612-02</t>
  </si>
  <si>
    <t>31/10/2018 (4) 02:22:37.00</t>
  </si>
  <si>
    <t>NIST612-01</t>
  </si>
  <si>
    <t>31/10/2018 (4) 02:21:10.00</t>
  </si>
  <si>
    <t>EX32148</t>
  </si>
  <si>
    <t>EX32148-20</t>
  </si>
  <si>
    <t>31/10/2018 (4) 03:39:59.03</t>
  </si>
  <si>
    <t>EX32148-19</t>
  </si>
  <si>
    <t>31/10/2018 (4) 03:38:31.60</t>
  </si>
  <si>
    <t>EX32148-18</t>
  </si>
  <si>
    <t>31/10/2018 (4) 03:34:52.03</t>
  </si>
  <si>
    <t>EX32148-17</t>
  </si>
  <si>
    <t>31/10/2018 (4) 03:33:22.99</t>
  </si>
  <si>
    <t>EX32148-16</t>
  </si>
  <si>
    <t>31/10/2018 (4) 03:29:43.00</t>
  </si>
  <si>
    <t>EX32148-15</t>
  </si>
  <si>
    <t>31/10/2018 (4) 03:28:27.00</t>
  </si>
  <si>
    <t>EX32148-14</t>
  </si>
  <si>
    <t>31/10/2018 (4) 03:26:59.00</t>
  </si>
  <si>
    <t>EX32148-13</t>
  </si>
  <si>
    <t>31/10/2018 (4) 03:23:57.00</t>
  </si>
  <si>
    <t>EX32148-12</t>
  </si>
  <si>
    <t>31/10/2018 (4) 03:22:29.42</t>
  </si>
  <si>
    <t>EX32148-11</t>
  </si>
  <si>
    <t>31/10/2018 (4) 03:18:10.99</t>
  </si>
  <si>
    <t>EX32148-10</t>
  </si>
  <si>
    <t>31/10/2018 (4) 03:03:33.00</t>
  </si>
  <si>
    <t>EX32148-09</t>
  </si>
  <si>
    <t>31/10/2018 (4) 02:59:06.00</t>
  </si>
  <si>
    <t>EX32148-08</t>
  </si>
  <si>
    <t>31/10/2018 (4) 02:57:38.00</t>
  </si>
  <si>
    <t>EX32148-07</t>
  </si>
  <si>
    <t>31/10/2018 (4) 02:54:10.00</t>
  </si>
  <si>
    <t>EX32148-06</t>
  </si>
  <si>
    <t>31/10/2018 (4) 02:52:53.00</t>
  </si>
  <si>
    <t>EX32148-05</t>
  </si>
  <si>
    <t>31/10/2018 (4) 02:51:26.00</t>
  </si>
  <si>
    <t>EX32148-04</t>
  </si>
  <si>
    <t>31/10/2018 (4) 02:48:32.00</t>
  </si>
  <si>
    <t>EX32148-03</t>
  </si>
  <si>
    <t>31/10/2018 (4) 02:47:05.00</t>
  </si>
  <si>
    <t>EX32148-02</t>
  </si>
  <si>
    <t>31/10/2018 (4) 02:43:55.99</t>
  </si>
  <si>
    <t>EX096909</t>
  </si>
  <si>
    <t>EX096909-24</t>
  </si>
  <si>
    <t>31/10/2018 (4) 10:45:52.90</t>
  </si>
  <si>
    <t>EX096909-23</t>
  </si>
  <si>
    <t>31/10/2018 (4) 10:44:12.07</t>
  </si>
  <si>
    <t>EX096909-22</t>
  </si>
  <si>
    <t>31/10/2018 (4) 10:42:31.44</t>
  </si>
  <si>
    <t>EX096909-21</t>
  </si>
  <si>
    <t>31/10/2018 (4) 10:40:51.00</t>
  </si>
  <si>
    <t>EX096909-20</t>
  </si>
  <si>
    <t>31/10/2018 (4) 10:39:10.54</t>
  </si>
  <si>
    <t>EX096909-19</t>
  </si>
  <si>
    <t>31/10/2018 (4) 10:37:29.46</t>
  </si>
  <si>
    <t>EX096909-18</t>
  </si>
  <si>
    <t>31/10/2018 (4) 10:35:48.98</t>
  </si>
  <si>
    <t>EX096909-17</t>
  </si>
  <si>
    <t>31/10/2018 (4) 10:34:08.45</t>
  </si>
  <si>
    <t>EX096909-16</t>
  </si>
  <si>
    <t>31/10/2018 (4) 10:32:37.24</t>
  </si>
  <si>
    <t>EX096909-15</t>
  </si>
  <si>
    <t>31/10/2018 (4) 10:31:02.36</t>
  </si>
  <si>
    <t>EX096909-14</t>
  </si>
  <si>
    <t>31/10/2018 (4) 10:19:03.15</t>
  </si>
  <si>
    <t>EX096909-13</t>
  </si>
  <si>
    <t>31/10/2018 (4) 10:17:22.55</t>
  </si>
  <si>
    <t>EX096909-12</t>
  </si>
  <si>
    <t>31/10/2018 (4) 10:15:42.07</t>
  </si>
  <si>
    <t>EX096909-11</t>
  </si>
  <si>
    <t>31/10/2018 (4) 10:14:12.44</t>
  </si>
  <si>
    <t>EX096909-10</t>
  </si>
  <si>
    <t>31/10/2018 (4) 10:12:20.98</t>
  </si>
  <si>
    <t>EX096909-09</t>
  </si>
  <si>
    <t>31/10/2018 (4) 10:10:40.46</t>
  </si>
  <si>
    <t>EX096909-08</t>
  </si>
  <si>
    <t>31/10/2018 (4) 10:08:59.85</t>
  </si>
  <si>
    <t>EX096909-07</t>
  </si>
  <si>
    <t>31/10/2018 (4) 10:07:18.95</t>
  </si>
  <si>
    <t>EX096909-06</t>
  </si>
  <si>
    <t>31/10/2018 (4) 10:05:38.15</t>
  </si>
  <si>
    <t>EX096909-05</t>
  </si>
  <si>
    <t>31/10/2018 (4) 10:04:08.12</t>
  </si>
  <si>
    <t>EX096909-04</t>
  </si>
  <si>
    <t>31/10/2018 (4) 09:47:11.17</t>
  </si>
  <si>
    <t>EX096909-03</t>
  </si>
  <si>
    <t>31/10/2018 (4) 09:45:30.78</t>
  </si>
  <si>
    <t>EX096909-02</t>
  </si>
  <si>
    <t>31/10/2018 (4) 09:43:49.90</t>
  </si>
  <si>
    <t>EX096909-01</t>
  </si>
  <si>
    <t>31/10/2018 (4) 09:42:09.45</t>
  </si>
  <si>
    <t>31/10/2018 (4) 11:39:34.91</t>
  </si>
  <si>
    <t>31/10/2018 (4) 11:37:54.44</t>
  </si>
  <si>
    <t>31/10/2018 (4) 11:36:13.86</t>
  </si>
  <si>
    <t>31/10/2018 (4) 11:34:32.90</t>
  </si>
  <si>
    <t>31/10/2018 (4) 11:32:52.48</t>
  </si>
  <si>
    <t>31/10/2018 (4) 11:31:11.99</t>
  </si>
  <si>
    <t>31/10/2018 (4) 11:29:31.10</t>
  </si>
  <si>
    <t>31/10/2018 (4) 11:17:45.45</t>
  </si>
  <si>
    <t>31/10/2018 (4) 11:16:04.79</t>
  </si>
  <si>
    <t>31/10/2018 (4) 11:14:24.08</t>
  </si>
  <si>
    <t>31/10/2018 (4) 11:12:43.68</t>
  </si>
  <si>
    <t>31/10/2018 (4) 11:11:03.13</t>
  </si>
  <si>
    <t>31/10/2018 (4) 11:09:22.47</t>
  </si>
  <si>
    <t>31/10/2018 (4) 11:07:41.93</t>
  </si>
  <si>
    <t>31/10/2018 (4) 11:06:01.45</t>
  </si>
  <si>
    <t>31/10/2018 (4) 11:04:20.43</t>
  </si>
  <si>
    <t>31/10/2018 (4) 11:02:39.77</t>
  </si>
  <si>
    <t>EX32145-20</t>
  </si>
  <si>
    <t>31/10/2018 (4) 08:48:23.68</t>
  </si>
  <si>
    <t>EX32145-19</t>
  </si>
  <si>
    <t>31/10/2018 (4) 08:46:51.68</t>
  </si>
  <si>
    <t>EX32145-18</t>
  </si>
  <si>
    <t>31/10/2018 (4) 08:45:02.47</t>
  </si>
  <si>
    <t>EX32145-17</t>
  </si>
  <si>
    <t>31/10/2018 (4) 08:43:22.04</t>
  </si>
  <si>
    <t>EX32145-16</t>
  </si>
  <si>
    <t>31/10/2018 (4) 08:41:41.04</t>
  </si>
  <si>
    <t>EX32145-15</t>
  </si>
  <si>
    <t>31/10/2018 (4) 08:40:10.61</t>
  </si>
  <si>
    <t>EX32145-14</t>
  </si>
  <si>
    <t>31/10/2018 (4) 08:38:19.73</t>
  </si>
  <si>
    <t>EX32145-13</t>
  </si>
  <si>
    <t>31/10/2018 (4) 08:36:48.55</t>
  </si>
  <si>
    <t>EX32145-12</t>
  </si>
  <si>
    <t>31/10/2018 (4) 08:34:58.49</t>
  </si>
  <si>
    <t>EX32145-11</t>
  </si>
  <si>
    <t>31/10/2018 (4) 08:33:17.74</t>
  </si>
  <si>
    <t>EX32145-10</t>
  </si>
  <si>
    <t>31/10/2018 (4) 08:21:32.47</t>
  </si>
  <si>
    <t>EX32145-09</t>
  </si>
  <si>
    <t>31/10/2018 (4) 08:19:51.83</t>
  </si>
  <si>
    <t>EX32145-08</t>
  </si>
  <si>
    <t>31/10/2018 (4) 08:18:33.78</t>
  </si>
  <si>
    <t>EX32145-07</t>
  </si>
  <si>
    <t>31/10/2018 (4) 08:16:29.90</t>
  </si>
  <si>
    <t>EX32145-06</t>
  </si>
  <si>
    <t>31/10/2018 (4) 08:14:49.05</t>
  </si>
  <si>
    <t>EX32145-05</t>
  </si>
  <si>
    <t>31/10/2018 (4) 08:13:08.46</t>
  </si>
  <si>
    <t>EX32145-04</t>
  </si>
  <si>
    <t>31/10/2018 (4) 08:11:27.50</t>
  </si>
  <si>
    <t>EX32145-03</t>
  </si>
  <si>
    <t>31/10/2018 (4) 08:09:47.01</t>
  </si>
  <si>
    <t>EX32145-02</t>
  </si>
  <si>
    <t>31/10/2018 (4) 08:08:06.07</t>
  </si>
  <si>
    <t>EX32145-01</t>
  </si>
  <si>
    <t>31/10/2018 (4) 08:06:44.44</t>
  </si>
  <si>
    <t>EX21959</t>
  </si>
  <si>
    <t>EX21959-20</t>
  </si>
  <si>
    <t>31/10/2018 (4) 04:50:36.76</t>
  </si>
  <si>
    <t>EX21959-19</t>
  </si>
  <si>
    <t>31/10/2018 (4) 04:49:09.18</t>
  </si>
  <si>
    <t>EX21959-18</t>
  </si>
  <si>
    <t>31/10/2018 (4) 04:46:19.68</t>
  </si>
  <si>
    <t>EX21959-17</t>
  </si>
  <si>
    <t>31/10/2018 (4) 04:44:47.05</t>
  </si>
  <si>
    <t>EX21959-16</t>
  </si>
  <si>
    <t>31/10/2018 (4) 04:43:19.34</t>
  </si>
  <si>
    <t>EX21959-15</t>
  </si>
  <si>
    <t>31/10/2018 (4) 04:39:49.47</t>
  </si>
  <si>
    <t>EX21959-14</t>
  </si>
  <si>
    <t>31/10/2018 (4) 04:38:23.63</t>
  </si>
  <si>
    <t>EX21959-13</t>
  </si>
  <si>
    <t>31/10/2018 (4) 04:34:31.54</t>
  </si>
  <si>
    <t>EX21959-12</t>
  </si>
  <si>
    <t>31/10/2018 (4) 04:32:58.92</t>
  </si>
  <si>
    <t>EX21959-11</t>
  </si>
  <si>
    <t>31/10/2018 (4) 04:31:27.00</t>
  </si>
  <si>
    <t>EX21959-10</t>
  </si>
  <si>
    <t>31/10/2018 (4) 04:13:28.00</t>
  </si>
  <si>
    <t>EX21959-09</t>
  </si>
  <si>
    <t>31/10/2018 (4) 04:11:32.89</t>
  </si>
  <si>
    <t>EX21959-08</t>
  </si>
  <si>
    <t>31/10/2018 (4) 04:10:17.34</t>
  </si>
  <si>
    <t>EX21959-07</t>
  </si>
  <si>
    <t>31/10/2018 (4) 04:08:47.74</t>
  </si>
  <si>
    <t>EX21959-06</t>
  </si>
  <si>
    <t>31/10/2018 (4) 04:05:12.47</t>
  </si>
  <si>
    <t>EX21959-05</t>
  </si>
  <si>
    <t>31/10/2018 (4) 04:03:52.00</t>
  </si>
  <si>
    <t>EX21959-04</t>
  </si>
  <si>
    <t>31/10/2018 (4) 04:02:24.00</t>
  </si>
  <si>
    <t>EX21959-03</t>
  </si>
  <si>
    <t>31/10/2018 (4) 03:59:04.45</t>
  </si>
  <si>
    <t>EX21959-02</t>
  </si>
  <si>
    <t>31/10/2018 (4) 03:57:46.00</t>
  </si>
  <si>
    <t>EX21959-01</t>
  </si>
  <si>
    <t>31/10/2018 (4) 03:56:18.99</t>
  </si>
  <si>
    <t>EX22000</t>
  </si>
  <si>
    <t>EX22000-16</t>
  </si>
  <si>
    <t>31/10/2018 (4) 09:40:25.70</t>
  </si>
  <si>
    <t>EX22000-15</t>
  </si>
  <si>
    <t>31/10/2018 (4) 09:38:50.52</t>
  </si>
  <si>
    <t>EX22000-14</t>
  </si>
  <si>
    <t>31/10/2018 (4) 09:37:04.45</t>
  </si>
  <si>
    <t>EX22000-13</t>
  </si>
  <si>
    <t>31/10/2018 (4) 09:35:31.83</t>
  </si>
  <si>
    <t>EX22000-12</t>
  </si>
  <si>
    <t>31/10/2018 (4) 09:33:49.46</t>
  </si>
  <si>
    <t>EX22000-11</t>
  </si>
  <si>
    <t>31/10/2018 (4) 09:32:02.20</t>
  </si>
  <si>
    <t>EX22000-10</t>
  </si>
  <si>
    <t>31/10/2018 (4) 09:20:17.21</t>
  </si>
  <si>
    <t>EX22000-09</t>
  </si>
  <si>
    <t>31/10/2018 (4) 09:18:36.79</t>
  </si>
  <si>
    <t>EX22000-08</t>
  </si>
  <si>
    <t>31/10/2018 (4) 09:16:55.96</t>
  </si>
  <si>
    <t>EX22000-07</t>
  </si>
  <si>
    <t>31/10/2018 (4) 09:15:23.55</t>
  </si>
  <si>
    <t>EX22000-06</t>
  </si>
  <si>
    <t>31/10/2018 (4) 09:13:45.14</t>
  </si>
  <si>
    <t>EX22000-05</t>
  </si>
  <si>
    <t>31/10/2018 (4) 09:11:53.47</t>
  </si>
  <si>
    <t>EX22000-04</t>
  </si>
  <si>
    <t>31/10/2018 (4) 09:10:12.85</t>
  </si>
  <si>
    <t>EX22000-03</t>
  </si>
  <si>
    <t>31/10/2018 (4) 09:08:31.66</t>
  </si>
  <si>
    <t>EX22000-02</t>
  </si>
  <si>
    <t>31/10/2018 (4) 09:06:51.03</t>
  </si>
  <si>
    <t>EX22000-01</t>
  </si>
  <si>
    <t>31/10/2018 (4) 09:05:10.45</t>
  </si>
  <si>
    <t>Spot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</si>
</sst>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Avenir LT Com 45 Book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1"/>
    <xf numFmtId="0" fontId="1" fillId="2" borderId="0" xfId="1" applyFill="1"/>
    <xf numFmtId="0" fontId="1" fillId="3" borderId="0" xfId="1" applyFill="1"/>
    <xf numFmtId="0" fontId="1" fillId="4" borderId="0" xfId="1" applyFill="1"/>
    <xf numFmtId="47" fontId="1" fillId="0" borderId="0" xfId="1" applyNumberFormat="1"/>
    <xf numFmtId="11" fontId="1" fillId="0" borderId="0" xfId="1" applyNumberFormat="1"/>
    <xf numFmtId="164" fontId="1" fillId="0" borderId="0" xfId="1" applyNumberFormat="1"/>
    <xf numFmtId="0" fontId="1" fillId="5" borderId="0" xfId="1" applyFill="1"/>
    <xf numFmtId="0" fontId="1" fillId="6" borderId="0" xfId="1" applyFill="1"/>
    <xf numFmtId="0" fontId="1" fillId="7" borderId="0" xfId="1" applyFill="1"/>
    <xf numFmtId="11" fontId="1" fillId="5" borderId="0" xfId="1" applyNumberFormat="1" applyFill="1"/>
    <xf numFmtId="0" fontId="1" fillId="8" borderId="0" xfId="1" applyFill="1"/>
  </cellXfs>
  <cellStyles count="2">
    <cellStyle name="Normal" xfId="0" builtinId="0"/>
    <cellStyle name="Normal 2" xfId="1" xr:uid="{D9795DD8-57E7-4E28-894D-CD27B71A6C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282</xdr:row>
      <xdr:rowOff>0</xdr:rowOff>
    </xdr:from>
    <xdr:ext cx="3175000" cy="1861299"/>
    <xdr:pic>
      <xdr:nvPicPr>
        <xdr:cNvPr id="2" name="Picture 2">
          <a:extLst>
            <a:ext uri="{FF2B5EF4-FFF2-40B4-BE49-F238E27FC236}">
              <a16:creationId xmlns:a16="http://schemas.microsoft.com/office/drawing/2014/main" id="{6D00700E-4DAB-4494-B3FF-A2AA56C6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25"/>
        <a:stretch>
          <a:fillRect/>
        </a:stretch>
      </xdr:blipFill>
      <xdr:spPr bwMode="auto">
        <a:xfrm>
          <a:off x="10363200" y="45662850"/>
          <a:ext cx="3175000" cy="1861299"/>
        </a:xfrm>
        <a:prstGeom prst="rect">
          <a:avLst/>
        </a:prstGeom>
        <a:noFill/>
        <a:ln w="1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282</xdr:row>
      <xdr:rowOff>0</xdr:rowOff>
    </xdr:from>
    <xdr:ext cx="3175000" cy="1860095"/>
    <xdr:pic>
      <xdr:nvPicPr>
        <xdr:cNvPr id="3" name="Picture 3">
          <a:extLst>
            <a:ext uri="{FF2B5EF4-FFF2-40B4-BE49-F238E27FC236}">
              <a16:creationId xmlns:a16="http://schemas.microsoft.com/office/drawing/2014/main" id="{08A186C5-6A35-43E5-9A50-5B1FD87E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31"/>
        <a:stretch>
          <a:fillRect/>
        </a:stretch>
      </xdr:blipFill>
      <xdr:spPr bwMode="auto">
        <a:xfrm>
          <a:off x="10363200" y="45662850"/>
          <a:ext cx="3175000" cy="1860095"/>
        </a:xfrm>
        <a:prstGeom prst="rect">
          <a:avLst/>
        </a:prstGeom>
        <a:noFill/>
        <a:ln w="1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246</xdr:row>
      <xdr:rowOff>0</xdr:rowOff>
    </xdr:from>
    <xdr:to>
      <xdr:col>20</xdr:col>
      <xdr:colOff>517825</xdr:colOff>
      <xdr:row>250</xdr:row>
      <xdr:rowOff>113286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32DEF64-2999-4FEE-9A2F-79AE0B71DCB3}"/>
            </a:ext>
          </a:extLst>
        </xdr:cNvPr>
        <xdr:cNvSpPr txBox="1"/>
      </xdr:nvSpPr>
      <xdr:spPr>
        <a:xfrm>
          <a:off x="10363200" y="39833550"/>
          <a:ext cx="2346625" cy="760986"/>
        </a:xfrm>
        <a:prstGeom prst="roundRect">
          <a:avLst/>
        </a:prstGeom>
        <a:solidFill>
          <a:srgbClr val="FFFFCC"/>
        </a:solidFill>
        <a:ln w="1" cmpd="sng">
          <a:solidFill>
            <a:schemeClr val="lt1">
              <a:shade val="50000"/>
            </a:schemeClr>
          </a:solidFill>
        </a:ln>
        <a:effectLst>
          <a:outerShdw blurRad="63500" dist="37357" dir="2700000" rotWithShape="0">
            <a:scrgbClr r="0" g="0" b="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5400" tIns="25400" rIns="25400" bIns="25400" rtlCol="0" anchor="t">
          <a:spAutoFit/>
        </a:bodyPr>
        <a:lstStyle/>
        <a:p>
          <a:r>
            <a:rPr lang="en-AU" sz="1100">
              <a:latin typeface="Arial" panose="020B0604020202020204" pitchFamily="34" charset="0"/>
            </a:rPr>
            <a:t>Concordia Age = 600.9 ±1.3 Ma
(2</a:t>
          </a:r>
          <a:r>
            <a:rPr lang="en-AU" sz="1100">
              <a:latin typeface="Symbol" panose="05050102010706020507" pitchFamily="18" charset="2"/>
            </a:rPr>
            <a:t>s</a:t>
          </a:r>
          <a:r>
            <a:rPr lang="en-AU" sz="1100">
              <a:latin typeface="Arial" panose="020B0604020202020204" pitchFamily="34" charset="0"/>
            </a:rPr>
            <a:t>, decay-const. errs included)
MSWD (of concordance) = 2.3,
Probability (of concordance) = 0.13</a:t>
          </a:r>
        </a:p>
      </xdr:txBody>
    </xdr:sp>
    <xdr:clientData/>
  </xdr:twoCellAnchor>
  <xdr:twoCellAnchor>
    <xdr:from>
      <xdr:col>17</xdr:col>
      <xdr:colOff>0</xdr:colOff>
      <xdr:row>286</xdr:row>
      <xdr:rowOff>0</xdr:rowOff>
    </xdr:from>
    <xdr:to>
      <xdr:col>20</xdr:col>
      <xdr:colOff>517825</xdr:colOff>
      <xdr:row>290</xdr:row>
      <xdr:rowOff>113286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F0A7928-38F8-48DC-8914-96A63E9DABF3}"/>
            </a:ext>
          </a:extLst>
        </xdr:cNvPr>
        <xdr:cNvSpPr txBox="1"/>
      </xdr:nvSpPr>
      <xdr:spPr>
        <a:xfrm>
          <a:off x="10363200" y="46310550"/>
          <a:ext cx="2346625" cy="760986"/>
        </a:xfrm>
        <a:prstGeom prst="roundRect">
          <a:avLst/>
        </a:prstGeom>
        <a:solidFill>
          <a:srgbClr val="FFFFCC"/>
        </a:solidFill>
        <a:ln w="1" cmpd="sng">
          <a:solidFill>
            <a:schemeClr val="lt1">
              <a:shade val="50000"/>
            </a:schemeClr>
          </a:solidFill>
        </a:ln>
        <a:effectLst>
          <a:outerShdw blurRad="63500" dist="37357" dir="2700000" rotWithShape="0">
            <a:scrgbClr r="0" g="0" b="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25400" tIns="25400" rIns="25400" bIns="25400" rtlCol="0" anchor="t">
          <a:spAutoFit/>
        </a:bodyPr>
        <a:lstStyle/>
        <a:p>
          <a:r>
            <a:rPr lang="en-AU" sz="1100">
              <a:latin typeface="Arial" panose="020B0604020202020204" pitchFamily="34" charset="0"/>
            </a:rPr>
            <a:t>Concordia Age = 1057.7 ±2.6 Ma
(2</a:t>
          </a:r>
          <a:r>
            <a:rPr lang="en-AU" sz="1100">
              <a:latin typeface="Symbol" panose="05050102010706020507" pitchFamily="18" charset="2"/>
            </a:rPr>
            <a:t>s</a:t>
          </a:r>
          <a:r>
            <a:rPr lang="en-AU" sz="1100">
              <a:latin typeface="Arial" panose="020B0604020202020204" pitchFamily="34" charset="0"/>
            </a:rPr>
            <a:t>, decay-const. errs included)
MSWD (of concordance) = 2.1,
Probability (of concordance) = 0.15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ircon%20Jun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August%20U-Pb%20Zirc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Zircon%20U-Pb%201811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Zircon%20June%20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1 WA PbPb"/>
      <sheetName val="FC1 WA 206-238"/>
      <sheetName val="FC1 W outlier rem "/>
      <sheetName val="FC1TW outlier rem"/>
      <sheetName val="FC1TW"/>
      <sheetName val="GJI Concordia"/>
      <sheetName val="91500WA PbPb"/>
      <sheetName val="91500WA 206 238"/>
      <sheetName val="91500 W Concord"/>
      <sheetName val="91500TW"/>
      <sheetName val="EX32136 W all"/>
      <sheetName val="PlotDat1"/>
      <sheetName val="EX32136TW all"/>
      <sheetName val="PlotDat2"/>
      <sheetName val="EX32136W trim"/>
      <sheetName val="PlotDat12"/>
      <sheetName val="EX32136TW trim"/>
      <sheetName val="PlotDat13"/>
      <sheetName val="EX096246W"/>
      <sheetName val="PlotDat14"/>
      <sheetName val="EX096246TW"/>
      <sheetName val="PlotDat15"/>
      <sheetName val="EX096246TW trim"/>
      <sheetName val="EX096916W all"/>
      <sheetName val="PlotDat16"/>
      <sheetName val="EX096916TW all"/>
      <sheetName val="PlotDat17"/>
      <sheetName val="EX096916W trim"/>
      <sheetName val="EX096916TW trim"/>
      <sheetName val="EX096916WA"/>
      <sheetName val="EX096917W all"/>
      <sheetName val="PlotDat18"/>
      <sheetName val="EX096917TW all"/>
      <sheetName val="PlotDat19"/>
      <sheetName val="EX096917W trim"/>
      <sheetName val="EX096917TW trim"/>
      <sheetName val="EX096917W conc"/>
      <sheetName val="EX096917TW conc"/>
      <sheetName val="EX096917WA conc"/>
      <sheetName val="EX096919W all"/>
      <sheetName val="PlotDat20"/>
      <sheetName val="EX096919TW all"/>
      <sheetName val="PlotDat21"/>
      <sheetName val="PlotDat23"/>
      <sheetName val="PlotDat25"/>
      <sheetName val="PlotDat27"/>
      <sheetName val="PlotDat30"/>
      <sheetName val="PlotDat31"/>
      <sheetName val="PlotDat33"/>
      <sheetName val="PlotDat35"/>
      <sheetName val="PlotDat36"/>
      <sheetName val="EX096919TW trim"/>
      <sheetName val="PlotDat41"/>
      <sheetName val="EX096919W trim"/>
      <sheetName val="EX096919TW Trim2"/>
      <sheetName val="PlotDat26"/>
      <sheetName val="EX096919WA trim2"/>
      <sheetName val="PlotDat29"/>
      <sheetName val="EX096919W trim2"/>
      <sheetName val="PlotDat32"/>
      <sheetName val="PlotDat42"/>
      <sheetName val="PlotDat3"/>
      <sheetName val="PlotDat4"/>
      <sheetName val="PlotDat6"/>
      <sheetName val="PlotDat7"/>
      <sheetName val="PlotDat8"/>
      <sheetName val="PlotDat9"/>
      <sheetName val="PlotDat10"/>
      <sheetName val="PlotDat11"/>
      <sheetName val="PlotDat22"/>
      <sheetName val="PlotDat24"/>
      <sheetName val="PlotDa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1 15th"/>
      <sheetName val="MudTank TW"/>
      <sheetName val="GJI W"/>
      <sheetName val="X91500"/>
      <sheetName val="91500PbPb"/>
      <sheetName val="X91500 15th"/>
      <sheetName val="EX096904 W All"/>
      <sheetName val="PlotDat2"/>
      <sheetName val="EX096904 TW All"/>
      <sheetName val="PlotDat3"/>
      <sheetName val="EX096923W All"/>
      <sheetName val="PlotDat4"/>
      <sheetName val="EX096923 TW All"/>
      <sheetName val="PlotDat5"/>
      <sheetName val="EX096925 W All"/>
      <sheetName val="PlotDat6"/>
      <sheetName val="EX096925 TW All"/>
      <sheetName val="PlotDat7"/>
      <sheetName val="EX096925TW A"/>
      <sheetName val="EX096925TW Conc"/>
      <sheetName val="EX096928 W All"/>
      <sheetName val="PlotDat9"/>
      <sheetName val="EX096928 TW All"/>
      <sheetName val="PlotDat10"/>
      <sheetName val="EX096928TW Conc"/>
      <sheetName val="EX096929 W All"/>
      <sheetName val="PlotDat11"/>
      <sheetName val="EX096929 TW All"/>
      <sheetName val="PlotDat12"/>
      <sheetName val="EX096929TW Conc"/>
      <sheetName val="EX096929WA Conc"/>
      <sheetName val="EX096929TW C"/>
      <sheetName val="EX096930 W All"/>
      <sheetName val="PlotDat13"/>
      <sheetName val="EX096930 TW All"/>
      <sheetName val="PlotDat14"/>
      <sheetName val="EX096930TW trim"/>
      <sheetName val="EX096930W trim"/>
      <sheetName val="EX096930WA trim"/>
      <sheetName val="EX096930Spec trim"/>
      <sheetName val="EX096931W All"/>
      <sheetName val="PlotDat15"/>
      <sheetName val="EX096931TW All"/>
      <sheetName val="PlotDat16"/>
      <sheetName val="EX096931TW All conc"/>
      <sheetName val="EX096931TW A"/>
      <sheetName val="EX096931Spec conc"/>
      <sheetName val="EX096931WA a"/>
      <sheetName val="EX096931WA b"/>
      <sheetName val="EX096932W All"/>
      <sheetName val="PlotDat17"/>
      <sheetName val="EX096932TW All"/>
      <sheetName val="PlotDat18"/>
      <sheetName val="PlotDat19"/>
      <sheetName val="PlotDat20"/>
      <sheetName val="PlotDat21"/>
      <sheetName val="PlotDat22"/>
      <sheetName val="PlotDat23"/>
      <sheetName val="EX096932Spec"/>
      <sheetName val="EX096932TW Conc all"/>
      <sheetName val="EX096932WA a"/>
      <sheetName val="EX096932WA b"/>
      <sheetName val="EX096932WA c"/>
      <sheetName val="EX096923(15)TW"/>
      <sheetName val="PlotDat24"/>
      <sheetName val="EX096927 TW All"/>
      <sheetName val="PlotDat25"/>
      <sheetName val="PlotDat29"/>
      <sheetName val="PlotDat31"/>
      <sheetName val="PlotDat32"/>
      <sheetName val="PlotDat37"/>
      <sheetName val="PlotDat38"/>
      <sheetName val="PlotDat39"/>
      <sheetName val="PlotDat41"/>
      <sheetName val="PlotDat45"/>
      <sheetName val="PlotDat50"/>
      <sheetName val="PlotDat51"/>
      <sheetName val="PlotDat54"/>
      <sheetName val="PlotDat56"/>
      <sheetName val="EX095927TW trim"/>
      <sheetName val="PlotDat58"/>
      <sheetName val="PlotDat8"/>
      <sheetName val="PlotDat27"/>
      <sheetName val="PlotDat30"/>
      <sheetName val="PlotDat28"/>
      <sheetName val="PlotDat33"/>
      <sheetName val="PlotDat34"/>
      <sheetName val="PlotDat35"/>
      <sheetName val="PlotDat40"/>
      <sheetName val="PlotDat42"/>
      <sheetName val="PlotDat26"/>
      <sheetName val="EX096930WA A"/>
      <sheetName val="PlotDat36"/>
      <sheetName val="Read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 40um"/>
      <sheetName val="Raw Data 30um"/>
      <sheetName val="FC1_W"/>
      <sheetName val="FC1_TW"/>
      <sheetName val="TEM_TW"/>
      <sheetName val="EX096250_W_All"/>
      <sheetName val="PlotDat4"/>
      <sheetName val="EX096250_TW"/>
      <sheetName val="PlotDat5"/>
      <sheetName val="EX096250_A_TW"/>
      <sheetName val="PlotDat6"/>
      <sheetName val="PlotDat7"/>
      <sheetName val="PlotDat8"/>
      <sheetName val="EX096901_TW"/>
      <sheetName val="PlotDat10"/>
      <sheetName val="EX096901_TW_trimmed"/>
      <sheetName val="EX096901_WA"/>
      <sheetName val="EX096903_W"/>
      <sheetName val="PlotDat11"/>
      <sheetName val="EX096903_TW"/>
      <sheetName val="PlotDat12"/>
      <sheetName val="EX096904_W"/>
      <sheetName val="PlotDat13"/>
      <sheetName val="EX096904_TW"/>
      <sheetName val="PlotDat14"/>
      <sheetName val="EX096904_WA"/>
      <sheetName val="PlotDat15"/>
      <sheetName val="PlotDat22"/>
      <sheetName val="PlotDat23"/>
      <sheetName val="PlotDat35"/>
      <sheetName val="EX096904D_TW"/>
      <sheetName val="PlotDat40"/>
      <sheetName val="EX096904E_TW"/>
      <sheetName val="PlotDat41"/>
      <sheetName val="EX096904F_TW"/>
      <sheetName val="PlotDat4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32127_M1"/>
      <sheetName val="EX32127_Probdens"/>
      <sheetName val="EX32127TW_all"/>
      <sheetName val="EX32127TW_popA"/>
      <sheetName val="EX32127TW_popB"/>
      <sheetName val="EX32127TW_popAC"/>
      <sheetName val="EX32127_207-206_WA"/>
      <sheetName val="EX32129_M1"/>
      <sheetName val="EX32129_207-206_WA"/>
      <sheetName val="EX32129TW_all"/>
      <sheetName val="EX32129TW_outrem"/>
      <sheetName val="EX32129TW_outliers"/>
      <sheetName val="EX32129WA_outrem"/>
      <sheetName val="EX32129_Probdens"/>
      <sheetName val="PlotDat6"/>
      <sheetName val="EX096238_M1"/>
      <sheetName val="PlotDat8"/>
      <sheetName val="EX096238TW_all"/>
      <sheetName val="EX096238_outrem"/>
      <sheetName val="EX096238WA"/>
      <sheetName val="EX21971_M1"/>
      <sheetName val="PlotDat9"/>
      <sheetName val="EX21971_M2"/>
      <sheetName val="EX21971TW_all"/>
      <sheetName val="EX21971_outrem"/>
      <sheetName val="EX21971_207_206_WA"/>
      <sheetName val="EX21973_M1"/>
      <sheetName val="PlotDat11"/>
      <sheetName val="EX21973TW_all"/>
      <sheetName val="EX21973TW_errrem"/>
      <sheetName val="EX21973TW_outrem"/>
      <sheetName val="EX21973TW_outrem2"/>
      <sheetName val="EX21973_207-206_WA"/>
      <sheetName val="EX21977_contam"/>
      <sheetName val="PlotDat13"/>
      <sheetName val="PlotDat14"/>
      <sheetName val="PlotDat15"/>
      <sheetName val="PlotDat16"/>
      <sheetName val="EX21982_M1"/>
      <sheetName val="PlotDat17"/>
      <sheetName val="EX21982TW_all"/>
      <sheetName val="EX21982TW_outrem"/>
      <sheetName val="EX21982WA"/>
      <sheetName val="EX32145_M1"/>
      <sheetName val="PlotDat18"/>
      <sheetName val="EX32145_M2"/>
      <sheetName val="EX32145TW"/>
      <sheetName val="PlotDat20"/>
      <sheetName val="PlotDat21"/>
      <sheetName val="PlotDat23"/>
      <sheetName val="PlotDat33"/>
      <sheetName val="EX096247_207-206_WA"/>
      <sheetName val="EX096247_Probdens"/>
      <sheetName val="EX096247ProbdensAuto4_err"/>
      <sheetName val="ProbDens37"/>
      <sheetName val="EX21980_M1"/>
      <sheetName val="EX21980_outliers_M2"/>
      <sheetName val="EX21980_pop1_M2"/>
      <sheetName val="PlotDat43"/>
      <sheetName val="EX21980_206-207_WA"/>
      <sheetName val="FC1_M1"/>
      <sheetName val="FC1_207-206_WA"/>
      <sheetName val="91500_M1"/>
      <sheetName val="PlotDat54"/>
      <sheetName val="PlotDat56"/>
      <sheetName val="PlotDat57"/>
      <sheetName val="PlotDat63"/>
      <sheetName val="PlotDat1"/>
      <sheetName val="PlotDat2"/>
      <sheetName val="PlotDat3"/>
      <sheetName val="PlotDat4"/>
      <sheetName val="PlotDat12"/>
      <sheetName val="PlotDat22"/>
      <sheetName val="PlotDat26"/>
      <sheetName val="PlotDat38"/>
      <sheetName val="91500_207-206_WA"/>
      <sheetName val="PlotDat40"/>
      <sheetName val="FC1_30mic"/>
      <sheetName val="PlotDat45"/>
      <sheetName val="91500_30mic"/>
      <sheetName val="PlotDat50"/>
      <sheetName val="91500_20mic"/>
      <sheetName val="PlotDat48"/>
      <sheetName val="91500_20_anch"/>
      <sheetName val="PlotDat51"/>
      <sheetName val="91500_30_anch"/>
      <sheetName val="PlotDat52"/>
      <sheetName val="FC1_30mic_anch"/>
      <sheetName val="PlotDat53"/>
      <sheetName val="FC1_20mic_anch"/>
      <sheetName val="PlotDat55"/>
      <sheetName val="Concordia27"/>
      <sheetName val="PlotDat58"/>
      <sheetName val="PlotDat65"/>
      <sheetName val="PlotDat70"/>
      <sheetName val="PlotDat66"/>
      <sheetName val="PlotDat67"/>
      <sheetName val="PlotDat69"/>
      <sheetName val="PlotDat71"/>
      <sheetName val="PlotDat72"/>
      <sheetName val="PlotDat73"/>
      <sheetName val="PlotDat74"/>
      <sheetName val="PlotDat76"/>
      <sheetName val="PlotDat75"/>
      <sheetName val="PlotDat77"/>
      <sheetName val="PlotDat79"/>
      <sheetName val="PlotDat80"/>
      <sheetName val="PlotDat83"/>
      <sheetName val="EX21980_WA"/>
      <sheetName val="PlotDat28"/>
      <sheetName val="PlotDat59"/>
      <sheetName val="PlotDat60"/>
      <sheetName val="PlotDat61"/>
      <sheetName val="PlotDat62"/>
      <sheetName val="PlotDat49"/>
      <sheetName val="PlotDat64"/>
      <sheetName val="EX096246_1_M1"/>
      <sheetName val="EX096246_OutliersRem_M1"/>
      <sheetName val="EX096246_207_206WA"/>
      <sheetName val="EX096246TW_all"/>
      <sheetName val="PlotDat68"/>
      <sheetName val="EX096246TW_errrem"/>
      <sheetName val="PlotDat78"/>
      <sheetName val="EX096246WA"/>
      <sheetName val="PlotDat84"/>
      <sheetName val="EX096247TW_All"/>
      <sheetName val="PlotDat85"/>
      <sheetName val="EX096247WA"/>
      <sheetName val="PlotDat82"/>
      <sheetName val="EX096247TW_A"/>
      <sheetName val="PlotDat91"/>
      <sheetName val="EX096247_A"/>
      <sheetName val="EX096247TW_AA"/>
      <sheetName val="PlotDat92"/>
      <sheetName val="EX096247_AA"/>
      <sheetName val="PlotDat87"/>
      <sheetName val="PlotDat86"/>
      <sheetName val="EX096247_concord Ave"/>
      <sheetName val="PlotDat90"/>
      <sheetName val="PlotDat94"/>
      <sheetName val="PlotDat95"/>
      <sheetName val="EX096248_M1"/>
      <sheetName val="EX096248_Probdens"/>
      <sheetName val="EX096248TW_popA"/>
      <sheetName val="PlotDat96"/>
      <sheetName val="EX096248_popA"/>
      <sheetName val="PlotDat88"/>
      <sheetName val="EX096248TW_popB"/>
      <sheetName val="PlotDat89"/>
      <sheetName val="EX096248_popB"/>
      <sheetName val="PlotDat93"/>
      <sheetName val="EX096248TW_popCD"/>
      <sheetName val="PlotDat98"/>
      <sheetName val="EX096248_popCD"/>
      <sheetName val="PlotDat97"/>
      <sheetName val="EX096248TW_popC"/>
      <sheetName val="PlotDat99"/>
      <sheetName val="EX096248TW_popD"/>
      <sheetName val="PlotDat81"/>
      <sheetName val="EX096248WA_popCCon"/>
      <sheetName val="PlotDat10"/>
      <sheetName val="EX096248TW_all"/>
      <sheetName val="PlotDat5"/>
      <sheetName val="Average4"/>
      <sheetName val="PlotDat19"/>
      <sheetName val="EX096246TW_low outliers"/>
      <sheetName val="PlotDat25"/>
      <sheetName val="Concordia7"/>
      <sheetName val="PlotDat27"/>
      <sheetName val="Concordia8"/>
      <sheetName val="PlotDat24"/>
      <sheetName val="Concordia1"/>
      <sheetName val="PlotDat29"/>
      <sheetName val="Concordia2"/>
      <sheetName val="PlotDat30"/>
      <sheetName val="EX096247TW_C"/>
      <sheetName val="PlotDat31"/>
      <sheetName val="EX096247W_C"/>
      <sheetName val="PlotDat32"/>
      <sheetName val="PlotDat7"/>
      <sheetName val="PlotDat37"/>
      <sheetName val="PlotDat39"/>
      <sheetName val="Outliers remov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6507A-31F3-45CF-B138-08A1BA648DBE}">
  <dimension ref="A1"/>
  <sheetViews>
    <sheetView workbookViewId="0">
      <selection activeCell="I16" sqref="I16"/>
    </sheetView>
  </sheetViews>
  <sheetFormatPr defaultRowHeight="15"/>
  <sheetData>
    <row r="1" spans="1:1">
      <c r="A1" t="s">
        <v>3886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2CA5F-A7CB-412B-AAEB-D15A59AED231}">
  <sheetPr>
    <pageSetUpPr autoPageBreaks="0"/>
  </sheetPr>
  <dimension ref="A1:AS519"/>
  <sheetViews>
    <sheetView workbookViewId="0">
      <pane xSplit="9" ySplit="1" topLeftCell="AI323" activePane="bottomRight" state="frozen"/>
      <selection pane="topRight" activeCell="I1" sqref="I1"/>
      <selection pane="bottomLeft" activeCell="A2" sqref="A2"/>
      <selection pane="bottomRight" activeCell="C344" sqref="C344"/>
    </sheetView>
  </sheetViews>
  <sheetFormatPr defaultRowHeight="12.75"/>
  <cols>
    <col min="1" max="1" width="12.5703125" style="1" customWidth="1"/>
    <col min="2" max="2" width="12.85546875" style="1" customWidth="1"/>
    <col min="3" max="3" width="27.28515625" style="1" customWidth="1"/>
    <col min="4" max="5" width="9.140625" style="1"/>
    <col min="6" max="6" width="9.85546875" style="1" customWidth="1"/>
    <col min="7" max="9" width="11.85546875" style="1" customWidth="1"/>
    <col min="10" max="12" width="9.140625" style="1"/>
    <col min="13" max="13" width="9.140625" style="4"/>
    <col min="14" max="14" width="9.85546875" style="4" customWidth="1"/>
    <col min="15" max="17" width="9.140625" style="4"/>
    <col min="18" max="19" width="9.140625" style="3"/>
    <col min="20" max="20" width="12.42578125" style="3" customWidth="1"/>
    <col min="21" max="22" width="9.140625" style="3"/>
    <col min="23" max="26" width="9.140625" style="1" hidden="1" customWidth="1"/>
    <col min="27" max="32" width="9.140625" style="1"/>
    <col min="33" max="34" width="9.140625" style="2"/>
    <col min="35" max="37" width="9.140625" style="1"/>
    <col min="38" max="38" width="15.7109375" style="1" customWidth="1"/>
    <col min="39" max="39" width="11.42578125" style="1" customWidth="1"/>
    <col min="40" max="40" width="13.28515625" style="1" customWidth="1"/>
    <col min="41" max="16384" width="9.140625" style="1"/>
  </cols>
  <sheetData>
    <row r="1" spans="1:45">
      <c r="B1" s="1" t="s">
        <v>1034</v>
      </c>
      <c r="C1" s="1" t="s">
        <v>1033</v>
      </c>
      <c r="D1" s="1" t="s">
        <v>1032</v>
      </c>
      <c r="E1" s="1" t="s">
        <v>1031</v>
      </c>
      <c r="F1" s="1" t="s">
        <v>1030</v>
      </c>
      <c r="G1" s="1" t="s">
        <v>1029</v>
      </c>
      <c r="H1" s="1" t="s">
        <v>1028</v>
      </c>
      <c r="I1" s="1" t="s">
        <v>1027</v>
      </c>
      <c r="J1" s="1" t="s">
        <v>1026</v>
      </c>
      <c r="K1" s="1" t="s">
        <v>1025</v>
      </c>
      <c r="L1" s="1" t="s">
        <v>1024</v>
      </c>
      <c r="M1" s="4" t="s">
        <v>1023</v>
      </c>
      <c r="N1" s="4" t="s">
        <v>1022</v>
      </c>
      <c r="O1" s="4" t="s">
        <v>1021</v>
      </c>
      <c r="P1" s="4" t="s">
        <v>1020</v>
      </c>
      <c r="Q1" s="4" t="s">
        <v>1019</v>
      </c>
      <c r="R1" s="3" t="s">
        <v>1018</v>
      </c>
      <c r="S1" s="3" t="s">
        <v>1017</v>
      </c>
      <c r="T1" s="3" t="s">
        <v>1016</v>
      </c>
      <c r="U1" s="3" t="s">
        <v>1015</v>
      </c>
      <c r="V1" s="3" t="s">
        <v>1014</v>
      </c>
      <c r="W1" s="1" t="s">
        <v>1013</v>
      </c>
      <c r="X1" s="1" t="s">
        <v>1012</v>
      </c>
      <c r="Y1" s="1" t="s">
        <v>1011</v>
      </c>
      <c r="Z1" s="1" t="s">
        <v>1010</v>
      </c>
      <c r="AA1" s="1" t="s">
        <v>1009</v>
      </c>
      <c r="AB1" s="1" t="s">
        <v>1008</v>
      </c>
      <c r="AC1" s="1" t="s">
        <v>1007</v>
      </c>
      <c r="AD1" s="1" t="s">
        <v>1006</v>
      </c>
      <c r="AE1" s="1" t="s">
        <v>1005</v>
      </c>
      <c r="AF1" s="1" t="s">
        <v>1004</v>
      </c>
      <c r="AG1" s="2" t="s">
        <v>1003</v>
      </c>
      <c r="AH1" s="2" t="s">
        <v>1002</v>
      </c>
      <c r="AI1" s="1" t="s">
        <v>1001</v>
      </c>
      <c r="AJ1" s="1" t="s">
        <v>999</v>
      </c>
      <c r="AK1" s="1" t="s">
        <v>997</v>
      </c>
      <c r="AL1" s="1" t="s">
        <v>995</v>
      </c>
      <c r="AM1" s="1" t="s">
        <v>994</v>
      </c>
      <c r="AN1" s="1" t="s">
        <v>993</v>
      </c>
      <c r="AO1" s="1" t="s">
        <v>992</v>
      </c>
      <c r="AP1" s="1" t="s">
        <v>991</v>
      </c>
      <c r="AQ1" s="1" t="s">
        <v>990</v>
      </c>
      <c r="AR1" s="1" t="s">
        <v>989</v>
      </c>
      <c r="AS1" s="1" t="s">
        <v>988</v>
      </c>
    </row>
    <row r="2" spans="1:45">
      <c r="A2" s="1" t="s">
        <v>3885</v>
      </c>
      <c r="B2" s="1" t="s">
        <v>3650</v>
      </c>
      <c r="C2" s="1" t="s">
        <v>3884</v>
      </c>
      <c r="D2" s="1" t="s">
        <v>3242</v>
      </c>
      <c r="E2" s="5">
        <v>0.15621111111111111</v>
      </c>
      <c r="F2" s="1">
        <v>37.036000000000001</v>
      </c>
      <c r="G2" s="1" t="s">
        <v>3883</v>
      </c>
      <c r="I2" s="1" t="s">
        <v>3816</v>
      </c>
      <c r="J2" s="1">
        <v>174</v>
      </c>
      <c r="K2" s="1" t="s">
        <v>2</v>
      </c>
      <c r="L2" s="1">
        <v>1</v>
      </c>
      <c r="M2" s="4">
        <v>3.7589999999999999</v>
      </c>
      <c r="N2" s="4">
        <v>5.0999999999999997E-2</v>
      </c>
      <c r="O2" s="4">
        <v>0.27350000000000002</v>
      </c>
      <c r="P2" s="4">
        <v>4.5999999999999999E-3</v>
      </c>
      <c r="Q2" s="4">
        <v>0.61797000000000002</v>
      </c>
      <c r="R2" s="3">
        <v>3.656307</v>
      </c>
      <c r="S2" s="3">
        <v>6.1495479999999998E-2</v>
      </c>
      <c r="T2" s="3">
        <v>9.9640000000000006E-2</v>
      </c>
      <c r="U2" s="3">
        <v>8.0000000000000004E-4</v>
      </c>
      <c r="V2" s="3">
        <v>0.27282000000000001</v>
      </c>
      <c r="W2" s="1">
        <v>7.9299999999999995E-2</v>
      </c>
      <c r="X2" s="1">
        <v>1E-3</v>
      </c>
      <c r="Y2" s="1" t="s">
        <v>1</v>
      </c>
      <c r="Z2" s="1" t="s">
        <v>0</v>
      </c>
      <c r="AA2" s="1">
        <v>1582.7</v>
      </c>
      <c r="AB2" s="1">
        <v>11</v>
      </c>
      <c r="AC2" s="1">
        <v>1558</v>
      </c>
      <c r="AD2" s="1">
        <v>23</v>
      </c>
      <c r="AE2" s="1">
        <v>1541</v>
      </c>
      <c r="AF2" s="1">
        <v>19</v>
      </c>
      <c r="AG2" s="2">
        <v>1613</v>
      </c>
      <c r="AH2" s="2">
        <v>15</v>
      </c>
      <c r="AI2" s="1" t="s">
        <v>1</v>
      </c>
      <c r="AJ2" s="1" t="s">
        <v>1</v>
      </c>
      <c r="AK2" s="1" t="s">
        <v>1</v>
      </c>
      <c r="AL2" s="1">
        <v>212.1</v>
      </c>
      <c r="AM2" s="1">
        <v>2.4</v>
      </c>
      <c r="AN2" s="1">
        <v>417.9</v>
      </c>
      <c r="AO2" s="1">
        <v>8.3000000000000007</v>
      </c>
      <c r="AP2" s="1">
        <v>1814</v>
      </c>
      <c r="AQ2" s="1">
        <v>44</v>
      </c>
      <c r="AR2" s="1">
        <v>0.51929999999999998</v>
      </c>
      <c r="AS2" s="1">
        <v>9.4999999999999998E-3</v>
      </c>
    </row>
    <row r="3" spans="1:45">
      <c r="A3" s="1" t="s">
        <v>3882</v>
      </c>
      <c r="B3" s="1" t="s">
        <v>3650</v>
      </c>
      <c r="C3" s="1" t="s">
        <v>3881</v>
      </c>
      <c r="D3" s="1" t="s">
        <v>3242</v>
      </c>
      <c r="E3" s="5">
        <v>0.15739733796296296</v>
      </c>
      <c r="F3" s="1">
        <v>37.027000000000001</v>
      </c>
      <c r="G3" s="1" t="s">
        <v>3880</v>
      </c>
      <c r="I3" s="1" t="s">
        <v>3816</v>
      </c>
      <c r="J3" s="1">
        <v>173</v>
      </c>
      <c r="K3" s="1" t="s">
        <v>2</v>
      </c>
      <c r="L3" s="1">
        <v>1</v>
      </c>
      <c r="M3" s="4">
        <v>3.5009999999999999</v>
      </c>
      <c r="N3" s="4">
        <v>4.9000000000000002E-2</v>
      </c>
      <c r="O3" s="4">
        <v>0.2535</v>
      </c>
      <c r="P3" s="4">
        <v>4.4000000000000003E-3</v>
      </c>
      <c r="Q3" s="4">
        <v>0.71306000000000003</v>
      </c>
      <c r="R3" s="3">
        <v>3.9447730000000001</v>
      </c>
      <c r="S3" s="3">
        <v>6.8469440000000006E-2</v>
      </c>
      <c r="T3" s="3">
        <v>9.9970000000000003E-2</v>
      </c>
      <c r="U3" s="3">
        <v>8.1999999999999998E-4</v>
      </c>
      <c r="V3" s="3">
        <v>0.31784000000000001</v>
      </c>
      <c r="W3" s="1">
        <v>7.8200000000000006E-2</v>
      </c>
      <c r="X3" s="1">
        <v>1.1000000000000001E-3</v>
      </c>
      <c r="Y3" s="1" t="s">
        <v>1</v>
      </c>
      <c r="Z3" s="1" t="s">
        <v>0</v>
      </c>
      <c r="AA3" s="1">
        <v>1526</v>
      </c>
      <c r="AB3" s="1">
        <v>11</v>
      </c>
      <c r="AC3" s="1">
        <v>1456</v>
      </c>
      <c r="AD3" s="1">
        <v>23</v>
      </c>
      <c r="AE3" s="1">
        <v>1522</v>
      </c>
      <c r="AF3" s="1">
        <v>20</v>
      </c>
      <c r="AG3" s="2">
        <v>1621</v>
      </c>
      <c r="AH3" s="2">
        <v>16</v>
      </c>
      <c r="AI3" s="1" t="s">
        <v>1</v>
      </c>
      <c r="AJ3" s="1" t="s">
        <v>1</v>
      </c>
      <c r="AK3" s="1" t="s">
        <v>1</v>
      </c>
      <c r="AL3" s="1">
        <v>209.7</v>
      </c>
      <c r="AM3" s="1">
        <v>4.8</v>
      </c>
      <c r="AN3" s="1">
        <v>405</v>
      </c>
      <c r="AO3" s="1">
        <v>20</v>
      </c>
      <c r="AP3" s="1">
        <v>1719</v>
      </c>
      <c r="AQ3" s="1">
        <v>83</v>
      </c>
      <c r="AR3" s="1">
        <v>0.54800000000000004</v>
      </c>
      <c r="AS3" s="1">
        <v>1.4E-2</v>
      </c>
    </row>
    <row r="4" spans="1:45">
      <c r="A4" s="1" t="s">
        <v>3879</v>
      </c>
      <c r="B4" s="1" t="s">
        <v>3650</v>
      </c>
      <c r="C4" s="1" t="s">
        <v>3878</v>
      </c>
      <c r="D4" s="1" t="s">
        <v>3242</v>
      </c>
      <c r="E4" s="5">
        <v>0.15858217592592591</v>
      </c>
      <c r="F4" s="1">
        <v>37.024000000000001</v>
      </c>
      <c r="G4" s="1" t="s">
        <v>3877</v>
      </c>
      <c r="I4" s="1" t="s">
        <v>3816</v>
      </c>
      <c r="J4" s="1">
        <v>173</v>
      </c>
      <c r="K4" s="1" t="s">
        <v>2</v>
      </c>
      <c r="L4" s="1">
        <v>1</v>
      </c>
      <c r="M4" s="4">
        <v>3.581</v>
      </c>
      <c r="N4" s="4">
        <v>6.9000000000000006E-2</v>
      </c>
      <c r="O4" s="4">
        <v>0.25619999999999998</v>
      </c>
      <c r="P4" s="4">
        <v>5.1000000000000004E-3</v>
      </c>
      <c r="Q4" s="4">
        <v>0.80574999999999997</v>
      </c>
      <c r="R4" s="3">
        <v>3.9032010000000001</v>
      </c>
      <c r="S4" s="3">
        <v>7.7698370000000003E-2</v>
      </c>
      <c r="T4" s="3">
        <v>0.10151</v>
      </c>
      <c r="U4" s="3">
        <v>9.3000000000000005E-4</v>
      </c>
      <c r="V4" s="3">
        <v>-0.31902999999999998</v>
      </c>
      <c r="W4" s="1">
        <v>7.9500000000000001E-2</v>
      </c>
      <c r="X4" s="1">
        <v>1.1000000000000001E-3</v>
      </c>
      <c r="Y4" s="1" t="s">
        <v>1</v>
      </c>
      <c r="Z4" s="1" t="s">
        <v>0</v>
      </c>
      <c r="AA4" s="1">
        <v>1542</v>
      </c>
      <c r="AB4" s="1">
        <v>15</v>
      </c>
      <c r="AC4" s="1">
        <v>1470</v>
      </c>
      <c r="AD4" s="1">
        <v>26</v>
      </c>
      <c r="AE4" s="1">
        <v>1546</v>
      </c>
      <c r="AF4" s="1">
        <v>20</v>
      </c>
      <c r="AG4" s="2">
        <v>1647</v>
      </c>
      <c r="AH4" s="2">
        <v>16</v>
      </c>
      <c r="AI4" s="1" t="s">
        <v>1</v>
      </c>
      <c r="AJ4" s="1" t="s">
        <v>1</v>
      </c>
      <c r="AK4" s="1" t="s">
        <v>1</v>
      </c>
      <c r="AL4" s="1">
        <v>353.3</v>
      </c>
      <c r="AM4" s="1">
        <v>8</v>
      </c>
      <c r="AN4" s="1">
        <v>784</v>
      </c>
      <c r="AO4" s="1">
        <v>24</v>
      </c>
      <c r="AP4" s="1">
        <v>3390</v>
      </c>
      <c r="AQ4" s="1">
        <v>100</v>
      </c>
      <c r="AR4" s="1">
        <v>0.45490000000000003</v>
      </c>
      <c r="AS4" s="1">
        <v>4.5999999999999999E-3</v>
      </c>
    </row>
    <row r="5" spans="1:45">
      <c r="A5" s="1" t="s">
        <v>3876</v>
      </c>
      <c r="B5" s="1" t="s">
        <v>3650</v>
      </c>
      <c r="C5" s="1" t="s">
        <v>3875</v>
      </c>
      <c r="D5" s="1" t="s">
        <v>3242</v>
      </c>
      <c r="E5" s="5">
        <v>0.15976805555555554</v>
      </c>
      <c r="F5" s="1">
        <v>37.043999999999997</v>
      </c>
      <c r="G5" s="1" t="s">
        <v>3874</v>
      </c>
      <c r="I5" s="1" t="s">
        <v>3816</v>
      </c>
      <c r="J5" s="1">
        <v>173</v>
      </c>
      <c r="K5" s="1" t="s">
        <v>2</v>
      </c>
      <c r="L5" s="1">
        <v>1</v>
      </c>
      <c r="M5" s="4">
        <v>3.8620000000000001</v>
      </c>
      <c r="N5" s="4">
        <v>0.05</v>
      </c>
      <c r="O5" s="4">
        <v>0.2828</v>
      </c>
      <c r="P5" s="4">
        <v>4.7000000000000002E-3</v>
      </c>
      <c r="Q5" s="4">
        <v>0.41365000000000002</v>
      </c>
      <c r="R5" s="3">
        <v>3.5360680000000002</v>
      </c>
      <c r="S5" s="3">
        <v>5.8767750000000001E-2</v>
      </c>
      <c r="T5" s="3">
        <v>9.869E-2</v>
      </c>
      <c r="U5" s="3">
        <v>8.4000000000000003E-4</v>
      </c>
      <c r="V5" s="3">
        <v>0.33241999999999999</v>
      </c>
      <c r="W5" s="1">
        <v>8.2500000000000004E-2</v>
      </c>
      <c r="X5" s="1">
        <v>1.1000000000000001E-3</v>
      </c>
      <c r="Y5" s="1" t="s">
        <v>1</v>
      </c>
      <c r="Z5" s="1" t="s">
        <v>0</v>
      </c>
      <c r="AA5" s="1">
        <v>1604.7</v>
      </c>
      <c r="AB5" s="1">
        <v>10</v>
      </c>
      <c r="AC5" s="1">
        <v>1605</v>
      </c>
      <c r="AD5" s="1">
        <v>23</v>
      </c>
      <c r="AE5" s="1">
        <v>1602</v>
      </c>
      <c r="AF5" s="1">
        <v>21</v>
      </c>
      <c r="AG5" s="2">
        <v>1597</v>
      </c>
      <c r="AH5" s="2">
        <v>16</v>
      </c>
      <c r="AI5" s="1" t="s">
        <v>1</v>
      </c>
      <c r="AJ5" s="1" t="s">
        <v>1</v>
      </c>
      <c r="AK5" s="1" t="s">
        <v>1</v>
      </c>
      <c r="AL5" s="1">
        <v>159.30000000000001</v>
      </c>
      <c r="AM5" s="1">
        <v>5.3</v>
      </c>
      <c r="AN5" s="1">
        <v>182.7</v>
      </c>
      <c r="AO5" s="1">
        <v>6.2</v>
      </c>
      <c r="AP5" s="1">
        <v>804</v>
      </c>
      <c r="AQ5" s="1">
        <v>22</v>
      </c>
      <c r="AR5" s="1">
        <v>0.86719999999999997</v>
      </c>
      <c r="AS5" s="1">
        <v>5.1999999999999998E-3</v>
      </c>
    </row>
    <row r="6" spans="1:45">
      <c r="A6" s="1" t="s">
        <v>3873</v>
      </c>
      <c r="B6" s="1" t="s">
        <v>3650</v>
      </c>
      <c r="C6" s="1" t="s">
        <v>3872</v>
      </c>
      <c r="D6" s="1" t="s">
        <v>3242</v>
      </c>
      <c r="E6" s="5">
        <v>0.16605254629629629</v>
      </c>
      <c r="F6" s="1">
        <v>37.005000000000003</v>
      </c>
      <c r="G6" s="1" t="s">
        <v>3871</v>
      </c>
      <c r="H6" s="1" t="s">
        <v>477</v>
      </c>
      <c r="I6" s="1" t="s">
        <v>3816</v>
      </c>
      <c r="J6" s="1">
        <v>174</v>
      </c>
      <c r="K6" s="1" t="s">
        <v>2</v>
      </c>
      <c r="L6" s="1">
        <v>1</v>
      </c>
      <c r="M6" s="4">
        <v>2.1720000000000002</v>
      </c>
      <c r="N6" s="4">
        <v>4.9000000000000002E-2</v>
      </c>
      <c r="O6" s="4">
        <v>0.14649999999999999</v>
      </c>
      <c r="P6" s="4">
        <v>4.5999999999999999E-3</v>
      </c>
      <c r="Q6" s="4">
        <v>0.94501000000000002</v>
      </c>
      <c r="R6" s="3">
        <v>6.825939</v>
      </c>
      <c r="S6" s="3">
        <v>0.21432979999999999</v>
      </c>
      <c r="T6" s="3">
        <v>0.10817</v>
      </c>
      <c r="U6" s="3">
        <v>9.7999999999999997E-4</v>
      </c>
      <c r="V6" s="3">
        <v>0.71779999999999999</v>
      </c>
      <c r="W6" s="1">
        <v>4.82E-2</v>
      </c>
      <c r="X6" s="1">
        <v>1.6999999999999999E-3</v>
      </c>
      <c r="Y6" s="1" t="s">
        <v>1</v>
      </c>
      <c r="Z6" s="1" t="s">
        <v>0</v>
      </c>
      <c r="AA6" s="1">
        <v>1168</v>
      </c>
      <c r="AB6" s="1">
        <v>15</v>
      </c>
      <c r="AC6" s="1">
        <v>879</v>
      </c>
      <c r="AD6" s="1">
        <v>26</v>
      </c>
      <c r="AE6" s="1">
        <v>950</v>
      </c>
      <c r="AF6" s="1">
        <v>32</v>
      </c>
      <c r="AG6" s="2">
        <v>1766</v>
      </c>
      <c r="AH6" s="2">
        <v>16</v>
      </c>
      <c r="AI6" s="1" t="s">
        <v>1</v>
      </c>
      <c r="AJ6" s="1" t="s">
        <v>1</v>
      </c>
      <c r="AK6" s="1" t="s">
        <v>1</v>
      </c>
      <c r="AL6" s="1">
        <v>695</v>
      </c>
      <c r="AM6" s="1">
        <v>38</v>
      </c>
      <c r="AN6" s="1">
        <v>1179</v>
      </c>
      <c r="AO6" s="1">
        <v>72</v>
      </c>
      <c r="AP6" s="1">
        <v>2820</v>
      </c>
      <c r="AQ6" s="1">
        <v>140</v>
      </c>
      <c r="AR6" s="1">
        <v>0.59899999999999998</v>
      </c>
      <c r="AS6" s="1">
        <v>1.2999999999999999E-2</v>
      </c>
    </row>
    <row r="7" spans="1:45">
      <c r="A7" s="1" t="s">
        <v>3870</v>
      </c>
      <c r="B7" s="1" t="s">
        <v>3650</v>
      </c>
      <c r="C7" s="1" t="s">
        <v>3869</v>
      </c>
      <c r="D7" s="1" t="s">
        <v>3242</v>
      </c>
      <c r="E7" s="5">
        <v>0.16723472222222222</v>
      </c>
      <c r="F7" s="1">
        <v>37.052999999999997</v>
      </c>
      <c r="G7" s="1" t="s">
        <v>3868</v>
      </c>
      <c r="I7" s="1" t="s">
        <v>3816</v>
      </c>
      <c r="J7" s="1">
        <v>174</v>
      </c>
      <c r="K7" s="1" t="s">
        <v>2</v>
      </c>
      <c r="L7" s="1">
        <v>1</v>
      </c>
      <c r="M7" s="4">
        <v>3.85</v>
      </c>
      <c r="N7" s="4">
        <v>5.7000000000000002E-2</v>
      </c>
      <c r="O7" s="4">
        <v>0.27810000000000001</v>
      </c>
      <c r="P7" s="4">
        <v>5.0000000000000001E-3</v>
      </c>
      <c r="Q7" s="4">
        <v>0.74609000000000003</v>
      </c>
      <c r="R7" s="3">
        <v>3.5958290000000002</v>
      </c>
      <c r="S7" s="3">
        <v>6.4649929999999994E-2</v>
      </c>
      <c r="T7" s="3">
        <v>0.10018000000000001</v>
      </c>
      <c r="U7" s="3">
        <v>7.3999999999999999E-4</v>
      </c>
      <c r="V7" s="3">
        <v>0.27300000000000002</v>
      </c>
      <c r="W7" s="1">
        <v>6.7799999999999999E-2</v>
      </c>
      <c r="X7" s="1">
        <v>3.0000000000000001E-3</v>
      </c>
      <c r="Y7" s="1" t="s">
        <v>1</v>
      </c>
      <c r="Z7" s="1" t="s">
        <v>0</v>
      </c>
      <c r="AA7" s="1">
        <v>1601.4</v>
      </c>
      <c r="AB7" s="1">
        <v>12</v>
      </c>
      <c r="AC7" s="1">
        <v>1581</v>
      </c>
      <c r="AD7" s="1">
        <v>25</v>
      </c>
      <c r="AE7" s="1">
        <v>1322</v>
      </c>
      <c r="AF7" s="1">
        <v>57</v>
      </c>
      <c r="AG7" s="2">
        <v>1624</v>
      </c>
      <c r="AH7" s="2">
        <v>14</v>
      </c>
      <c r="AI7" s="1" t="s">
        <v>1</v>
      </c>
      <c r="AJ7" s="1" t="s">
        <v>1</v>
      </c>
      <c r="AK7" s="1" t="s">
        <v>1</v>
      </c>
      <c r="AL7" s="1">
        <v>213.7</v>
      </c>
      <c r="AM7" s="1">
        <v>5.9</v>
      </c>
      <c r="AN7" s="1">
        <v>387</v>
      </c>
      <c r="AO7" s="1">
        <v>11</v>
      </c>
      <c r="AP7" s="1">
        <v>1371</v>
      </c>
      <c r="AQ7" s="1">
        <v>70</v>
      </c>
      <c r="AR7" s="1">
        <v>0.54720000000000002</v>
      </c>
      <c r="AS7" s="1">
        <v>7.3000000000000001E-3</v>
      </c>
    </row>
    <row r="8" spans="1:45">
      <c r="A8" s="1" t="s">
        <v>3867</v>
      </c>
      <c r="B8" s="1" t="s">
        <v>3650</v>
      </c>
      <c r="C8" s="1" t="s">
        <v>3866</v>
      </c>
      <c r="D8" s="1" t="s">
        <v>3242</v>
      </c>
      <c r="E8" s="5">
        <v>0.16841944444444445</v>
      </c>
      <c r="F8" s="1">
        <v>37.01</v>
      </c>
      <c r="G8" s="1" t="s">
        <v>3865</v>
      </c>
      <c r="I8" s="1" t="s">
        <v>3816</v>
      </c>
      <c r="J8" s="1">
        <v>173</v>
      </c>
      <c r="K8" s="1" t="s">
        <v>2</v>
      </c>
      <c r="L8" s="1">
        <v>1</v>
      </c>
      <c r="M8" s="4">
        <v>3.911</v>
      </c>
      <c r="N8" s="4">
        <v>0.05</v>
      </c>
      <c r="O8" s="4">
        <v>0.28149999999999997</v>
      </c>
      <c r="P8" s="4">
        <v>4.7000000000000002E-3</v>
      </c>
      <c r="Q8" s="4">
        <v>0.62160000000000004</v>
      </c>
      <c r="R8" s="3">
        <v>3.5523980000000002</v>
      </c>
      <c r="S8" s="3">
        <v>5.9311790000000003E-2</v>
      </c>
      <c r="T8" s="3">
        <v>0.10023</v>
      </c>
      <c r="U8" s="3">
        <v>7.2999999999999996E-4</v>
      </c>
      <c r="V8" s="3">
        <v>0.32768999999999998</v>
      </c>
      <c r="W8" s="1">
        <v>8.5000000000000006E-2</v>
      </c>
      <c r="X8" s="1">
        <v>1E-3</v>
      </c>
      <c r="Y8" s="1" t="s">
        <v>1</v>
      </c>
      <c r="Z8" s="1" t="s">
        <v>0</v>
      </c>
      <c r="AA8" s="1">
        <v>1615</v>
      </c>
      <c r="AB8" s="1">
        <v>10</v>
      </c>
      <c r="AC8" s="1">
        <v>1598</v>
      </c>
      <c r="AD8" s="1">
        <v>23</v>
      </c>
      <c r="AE8" s="1">
        <v>1648</v>
      </c>
      <c r="AF8" s="1">
        <v>19</v>
      </c>
      <c r="AG8" s="2">
        <v>1627</v>
      </c>
      <c r="AH8" s="2">
        <v>13</v>
      </c>
      <c r="AI8" s="1" t="s">
        <v>1</v>
      </c>
      <c r="AJ8" s="1" t="s">
        <v>1</v>
      </c>
      <c r="AK8" s="1" t="s">
        <v>1</v>
      </c>
      <c r="AL8" s="1">
        <v>253</v>
      </c>
      <c r="AM8" s="1">
        <v>10</v>
      </c>
      <c r="AN8" s="1">
        <v>408</v>
      </c>
      <c r="AO8" s="1">
        <v>16</v>
      </c>
      <c r="AP8" s="1">
        <v>1758</v>
      </c>
      <c r="AQ8" s="1">
        <v>73</v>
      </c>
      <c r="AR8" s="1">
        <v>0.61550000000000005</v>
      </c>
      <c r="AS8" s="1">
        <v>5.7999999999999996E-3</v>
      </c>
    </row>
    <row r="9" spans="1:45">
      <c r="A9" s="1" t="s">
        <v>3864</v>
      </c>
      <c r="B9" s="1" t="s">
        <v>3650</v>
      </c>
      <c r="C9" s="1" t="s">
        <v>3863</v>
      </c>
      <c r="D9" s="1" t="s">
        <v>3242</v>
      </c>
      <c r="E9" s="5">
        <v>0.16961307870370371</v>
      </c>
      <c r="F9" s="1">
        <v>37.069000000000003</v>
      </c>
      <c r="G9" s="1" t="s">
        <v>3862</v>
      </c>
      <c r="I9" s="1" t="s">
        <v>3816</v>
      </c>
      <c r="J9" s="1">
        <v>174</v>
      </c>
      <c r="K9" s="1" t="s">
        <v>2</v>
      </c>
      <c r="L9" s="1">
        <v>1</v>
      </c>
      <c r="M9" s="4">
        <v>3.9660000000000002</v>
      </c>
      <c r="N9" s="4">
        <v>5.7000000000000002E-2</v>
      </c>
      <c r="O9" s="4">
        <v>0.2878</v>
      </c>
      <c r="P9" s="4">
        <v>4.8999999999999998E-3</v>
      </c>
      <c r="Q9" s="4">
        <v>0.89200000000000002</v>
      </c>
      <c r="R9" s="3">
        <v>3.4746350000000001</v>
      </c>
      <c r="S9" s="3">
        <v>5.9158139999999998E-2</v>
      </c>
      <c r="T9" s="3">
        <v>9.9229999999999999E-2</v>
      </c>
      <c r="U9" s="3">
        <v>7.2999999999999996E-4</v>
      </c>
      <c r="V9" s="3">
        <v>-0.13048000000000001</v>
      </c>
      <c r="W9" s="1">
        <v>8.7800000000000003E-2</v>
      </c>
      <c r="X9" s="1">
        <v>1.4E-3</v>
      </c>
      <c r="Y9" s="1" t="s">
        <v>1</v>
      </c>
      <c r="Z9" s="1" t="s">
        <v>0</v>
      </c>
      <c r="AA9" s="1">
        <v>1625.5</v>
      </c>
      <c r="AB9" s="1">
        <v>12</v>
      </c>
      <c r="AC9" s="1">
        <v>1630</v>
      </c>
      <c r="AD9" s="1">
        <v>25</v>
      </c>
      <c r="AE9" s="1">
        <v>1700</v>
      </c>
      <c r="AF9" s="1">
        <v>26</v>
      </c>
      <c r="AG9" s="2">
        <v>1608</v>
      </c>
      <c r="AH9" s="2">
        <v>14</v>
      </c>
      <c r="AI9" s="1" t="s">
        <v>1</v>
      </c>
      <c r="AJ9" s="1" t="s">
        <v>1</v>
      </c>
      <c r="AK9" s="1" t="s">
        <v>1</v>
      </c>
      <c r="AL9" s="1">
        <v>223</v>
      </c>
      <c r="AM9" s="1">
        <v>10</v>
      </c>
      <c r="AN9" s="1">
        <v>342</v>
      </c>
      <c r="AO9" s="1">
        <v>15</v>
      </c>
      <c r="AP9" s="1">
        <v>1486</v>
      </c>
      <c r="AQ9" s="1">
        <v>51</v>
      </c>
      <c r="AR9" s="1">
        <v>0.64739999999999998</v>
      </c>
      <c r="AS9" s="1">
        <v>5.7000000000000002E-3</v>
      </c>
    </row>
    <row r="10" spans="1:45">
      <c r="A10" s="1" t="s">
        <v>3861</v>
      </c>
      <c r="B10" s="1" t="s">
        <v>3650</v>
      </c>
      <c r="C10" s="1" t="s">
        <v>3860</v>
      </c>
      <c r="D10" s="1" t="s">
        <v>3242</v>
      </c>
      <c r="E10" s="5">
        <v>0.17079849537037037</v>
      </c>
      <c r="F10" s="1">
        <v>37.072000000000003</v>
      </c>
      <c r="G10" s="1" t="s">
        <v>3859</v>
      </c>
      <c r="I10" s="1" t="s">
        <v>3816</v>
      </c>
      <c r="J10" s="1">
        <v>174</v>
      </c>
      <c r="K10" s="1" t="s">
        <v>2</v>
      </c>
      <c r="L10" s="1">
        <v>1</v>
      </c>
      <c r="M10" s="4">
        <v>2.5339999999999998</v>
      </c>
      <c r="N10" s="4">
        <v>5.8999999999999997E-2</v>
      </c>
      <c r="O10" s="4">
        <v>0.18379999999999999</v>
      </c>
      <c r="P10" s="4">
        <v>4.8999999999999998E-3</v>
      </c>
      <c r="Q10" s="4">
        <v>0.86499999999999999</v>
      </c>
      <c r="R10" s="3">
        <v>5.440696</v>
      </c>
      <c r="S10" s="3">
        <v>0.1450458</v>
      </c>
      <c r="T10" s="3">
        <v>9.98E-2</v>
      </c>
      <c r="U10" s="3">
        <v>1.1000000000000001E-3</v>
      </c>
      <c r="V10" s="3">
        <v>0.22183</v>
      </c>
      <c r="W10" s="1">
        <v>5.6899999999999999E-2</v>
      </c>
      <c r="X10" s="1">
        <v>1.1000000000000001E-3</v>
      </c>
      <c r="Y10" s="1" t="s">
        <v>1</v>
      </c>
      <c r="Z10" s="1" t="s">
        <v>0</v>
      </c>
      <c r="AA10" s="1">
        <v>1277</v>
      </c>
      <c r="AB10" s="1">
        <v>17</v>
      </c>
      <c r="AC10" s="1">
        <v>1086</v>
      </c>
      <c r="AD10" s="1">
        <v>27</v>
      </c>
      <c r="AE10" s="1">
        <v>1119</v>
      </c>
      <c r="AF10" s="1">
        <v>21</v>
      </c>
      <c r="AG10" s="2">
        <v>1616</v>
      </c>
      <c r="AH10" s="2">
        <v>21</v>
      </c>
      <c r="AI10" s="1" t="s">
        <v>1</v>
      </c>
      <c r="AJ10" s="1" t="s">
        <v>1</v>
      </c>
      <c r="AK10" s="1" t="s">
        <v>1</v>
      </c>
      <c r="AL10" s="1">
        <v>161.69999999999999</v>
      </c>
      <c r="AM10" s="1">
        <v>7.2</v>
      </c>
      <c r="AN10" s="1">
        <v>249</v>
      </c>
      <c r="AO10" s="1">
        <v>11</v>
      </c>
      <c r="AP10" s="1">
        <v>726</v>
      </c>
      <c r="AQ10" s="1">
        <v>38</v>
      </c>
      <c r="AR10" s="1">
        <v>0.64749999999999996</v>
      </c>
      <c r="AS10" s="1">
        <v>5.1000000000000004E-3</v>
      </c>
    </row>
    <row r="11" spans="1:45">
      <c r="A11" s="1" t="s">
        <v>3858</v>
      </c>
      <c r="B11" s="1" t="s">
        <v>3650</v>
      </c>
      <c r="C11" s="1" t="s">
        <v>3857</v>
      </c>
      <c r="D11" s="1" t="s">
        <v>3242</v>
      </c>
      <c r="E11" s="5">
        <v>0.17197870370370372</v>
      </c>
      <c r="F11" s="1">
        <v>37.011000000000003</v>
      </c>
      <c r="G11" s="1" t="s">
        <v>3856</v>
      </c>
      <c r="I11" s="1" t="s">
        <v>3816</v>
      </c>
      <c r="J11" s="1">
        <v>173</v>
      </c>
      <c r="K11" s="1" t="s">
        <v>2</v>
      </c>
      <c r="L11" s="1">
        <v>1</v>
      </c>
      <c r="M11" s="4">
        <v>3.8849999999999998</v>
      </c>
      <c r="N11" s="4">
        <v>0.06</v>
      </c>
      <c r="O11" s="4">
        <v>0.28189999999999998</v>
      </c>
      <c r="P11" s="4">
        <v>5.1999999999999998E-3</v>
      </c>
      <c r="Q11" s="4">
        <v>0.92068000000000005</v>
      </c>
      <c r="R11" s="3">
        <v>3.5473569999999999</v>
      </c>
      <c r="S11" s="3">
        <v>6.5435460000000001E-2</v>
      </c>
      <c r="T11" s="3">
        <v>9.8809999999999995E-2</v>
      </c>
      <c r="U11" s="3">
        <v>7.6000000000000004E-4</v>
      </c>
      <c r="V11" s="3">
        <v>-0.25624999999999998</v>
      </c>
      <c r="W11" s="1">
        <v>8.6699999999999999E-2</v>
      </c>
      <c r="X11" s="1">
        <v>2E-3</v>
      </c>
      <c r="Y11" s="1" t="s">
        <v>1</v>
      </c>
      <c r="Z11" s="1" t="s">
        <v>0</v>
      </c>
      <c r="AA11" s="1">
        <v>1610.7</v>
      </c>
      <c r="AB11" s="1">
        <v>12</v>
      </c>
      <c r="AC11" s="1">
        <v>1600</v>
      </c>
      <c r="AD11" s="1">
        <v>27</v>
      </c>
      <c r="AE11" s="1">
        <v>1680</v>
      </c>
      <c r="AF11" s="1">
        <v>38</v>
      </c>
      <c r="AG11" s="2">
        <v>1598</v>
      </c>
      <c r="AH11" s="2">
        <v>14</v>
      </c>
      <c r="AI11" s="1" t="s">
        <v>1</v>
      </c>
      <c r="AJ11" s="1" t="s">
        <v>1</v>
      </c>
      <c r="AK11" s="1" t="s">
        <v>1</v>
      </c>
      <c r="AL11" s="1">
        <v>250</v>
      </c>
      <c r="AM11" s="1">
        <v>29</v>
      </c>
      <c r="AN11" s="1">
        <v>363</v>
      </c>
      <c r="AO11" s="1">
        <v>36</v>
      </c>
      <c r="AP11" s="1">
        <v>1485</v>
      </c>
      <c r="AQ11" s="1">
        <v>67</v>
      </c>
      <c r="AR11" s="1">
        <v>0.69599999999999995</v>
      </c>
      <c r="AS11" s="1">
        <v>1.6E-2</v>
      </c>
    </row>
    <row r="12" spans="1:45">
      <c r="A12" s="1" t="s">
        <v>3855</v>
      </c>
      <c r="B12" s="1" t="s">
        <v>3650</v>
      </c>
      <c r="C12" s="1" t="s">
        <v>3854</v>
      </c>
      <c r="D12" s="1" t="s">
        <v>3242</v>
      </c>
      <c r="E12" s="5">
        <v>0.17315995370370371</v>
      </c>
      <c r="F12" s="1">
        <v>37.177999999999997</v>
      </c>
      <c r="G12" s="1" t="s">
        <v>3853</v>
      </c>
      <c r="I12" s="1" t="s">
        <v>3816</v>
      </c>
      <c r="J12" s="1">
        <v>174</v>
      </c>
      <c r="K12" s="1" t="s">
        <v>2</v>
      </c>
      <c r="L12" s="1">
        <v>1</v>
      </c>
      <c r="M12" s="4">
        <v>3.742</v>
      </c>
      <c r="N12" s="4">
        <v>6.7000000000000004E-2</v>
      </c>
      <c r="O12" s="4">
        <v>0.27260000000000001</v>
      </c>
      <c r="P12" s="4">
        <v>5.4999999999999997E-3</v>
      </c>
      <c r="Q12" s="4">
        <v>0.77112000000000003</v>
      </c>
      <c r="R12" s="3">
        <v>3.6683789999999998</v>
      </c>
      <c r="S12" s="3">
        <v>7.4013510000000005E-2</v>
      </c>
      <c r="T12" s="3">
        <v>9.912E-2</v>
      </c>
      <c r="U12" s="3">
        <v>9.7999999999999997E-4</v>
      </c>
      <c r="V12" s="3">
        <v>0.26684000000000002</v>
      </c>
      <c r="W12" s="1">
        <v>8.8200000000000001E-2</v>
      </c>
      <c r="X12" s="1">
        <v>1.4E-3</v>
      </c>
      <c r="Y12" s="1" t="s">
        <v>1</v>
      </c>
      <c r="Z12" s="1" t="s">
        <v>0</v>
      </c>
      <c r="AA12" s="1">
        <v>1577</v>
      </c>
      <c r="AB12" s="1">
        <v>15</v>
      </c>
      <c r="AC12" s="1">
        <v>1553</v>
      </c>
      <c r="AD12" s="1">
        <v>28</v>
      </c>
      <c r="AE12" s="1">
        <v>1708</v>
      </c>
      <c r="AF12" s="1">
        <v>26</v>
      </c>
      <c r="AG12" s="2">
        <v>1604</v>
      </c>
      <c r="AH12" s="2">
        <v>18</v>
      </c>
      <c r="AI12" s="1" t="s">
        <v>1</v>
      </c>
      <c r="AJ12" s="1" t="s">
        <v>1</v>
      </c>
      <c r="AK12" s="1" t="s">
        <v>1</v>
      </c>
      <c r="AL12" s="1">
        <v>116.5</v>
      </c>
      <c r="AM12" s="1">
        <v>4.4000000000000004</v>
      </c>
      <c r="AN12" s="1">
        <v>182.4</v>
      </c>
      <c r="AO12" s="1">
        <v>5.7</v>
      </c>
      <c r="AP12" s="1">
        <v>805</v>
      </c>
      <c r="AQ12" s="1">
        <v>18</v>
      </c>
      <c r="AR12" s="1">
        <v>0.63700000000000001</v>
      </c>
      <c r="AS12" s="1">
        <v>6.0000000000000001E-3</v>
      </c>
    </row>
    <row r="13" spans="1:45">
      <c r="A13" s="1" t="s">
        <v>3852</v>
      </c>
      <c r="B13" s="1" t="s">
        <v>3650</v>
      </c>
      <c r="C13" s="1" t="s">
        <v>3851</v>
      </c>
      <c r="D13" s="1" t="s">
        <v>3242</v>
      </c>
      <c r="E13" s="5">
        <v>0.17435590277777779</v>
      </c>
      <c r="F13" s="1">
        <v>37.021000000000001</v>
      </c>
      <c r="G13" s="1" t="s">
        <v>3850</v>
      </c>
      <c r="I13" s="1" t="s">
        <v>3816</v>
      </c>
      <c r="J13" s="1">
        <v>174</v>
      </c>
      <c r="K13" s="1" t="s">
        <v>2</v>
      </c>
      <c r="L13" s="1">
        <v>1</v>
      </c>
      <c r="M13" s="4">
        <v>1.966</v>
      </c>
      <c r="N13" s="4">
        <v>3.5999999999999997E-2</v>
      </c>
      <c r="O13" s="4">
        <v>0.14000000000000001</v>
      </c>
      <c r="P13" s="4">
        <v>2.8999999999999998E-3</v>
      </c>
      <c r="Q13" s="4">
        <v>0.79952999999999996</v>
      </c>
      <c r="R13" s="3">
        <v>7.1428570000000002</v>
      </c>
      <c r="S13" s="3">
        <v>0.14795920000000001</v>
      </c>
      <c r="T13" s="3">
        <v>0.1011</v>
      </c>
      <c r="U13" s="3">
        <v>1.1000000000000001E-3</v>
      </c>
      <c r="V13" s="3">
        <v>6.4712000000000006E-2</v>
      </c>
      <c r="W13" s="1">
        <v>6.7199999999999996E-2</v>
      </c>
      <c r="X13" s="1">
        <v>1.1000000000000001E-3</v>
      </c>
      <c r="Y13" s="1" t="s">
        <v>1</v>
      </c>
      <c r="Z13" s="1" t="s">
        <v>0</v>
      </c>
      <c r="AA13" s="1">
        <v>1102</v>
      </c>
      <c r="AB13" s="1">
        <v>12</v>
      </c>
      <c r="AC13" s="1">
        <v>844</v>
      </c>
      <c r="AD13" s="1">
        <v>16</v>
      </c>
      <c r="AE13" s="1">
        <v>1313</v>
      </c>
      <c r="AF13" s="1">
        <v>21</v>
      </c>
      <c r="AG13" s="2">
        <v>1641</v>
      </c>
      <c r="AH13" s="2">
        <v>20</v>
      </c>
      <c r="AI13" s="1" t="s">
        <v>1</v>
      </c>
      <c r="AJ13" s="1" t="s">
        <v>1</v>
      </c>
      <c r="AK13" s="1" t="s">
        <v>1</v>
      </c>
      <c r="AL13" s="1">
        <v>185.3</v>
      </c>
      <c r="AM13" s="1">
        <v>9.5</v>
      </c>
      <c r="AN13" s="1">
        <v>183</v>
      </c>
      <c r="AO13" s="1">
        <v>11</v>
      </c>
      <c r="AP13" s="1">
        <v>616</v>
      </c>
      <c r="AQ13" s="1">
        <v>32</v>
      </c>
      <c r="AR13" s="1">
        <v>1.03</v>
      </c>
      <c r="AS13" s="1">
        <v>2.1000000000000001E-2</v>
      </c>
    </row>
    <row r="14" spans="1:45">
      <c r="A14" s="1" t="s">
        <v>3849</v>
      </c>
      <c r="B14" s="1" t="s">
        <v>3650</v>
      </c>
      <c r="C14" s="1" t="s">
        <v>3848</v>
      </c>
      <c r="D14" s="1" t="s">
        <v>3242</v>
      </c>
      <c r="E14" s="5">
        <v>0.17554027777777778</v>
      </c>
      <c r="F14" s="1">
        <v>37.052</v>
      </c>
      <c r="G14" s="1" t="s">
        <v>3847</v>
      </c>
      <c r="H14" s="1" t="s">
        <v>477</v>
      </c>
      <c r="I14" s="1" t="s">
        <v>3816</v>
      </c>
      <c r="J14" s="1">
        <v>173</v>
      </c>
      <c r="K14" s="1" t="s">
        <v>2</v>
      </c>
      <c r="L14" s="1">
        <v>1</v>
      </c>
      <c r="M14" s="4">
        <v>3.0979999999999999</v>
      </c>
      <c r="N14" s="4">
        <v>8.4000000000000005E-2</v>
      </c>
      <c r="O14" s="4">
        <v>0.23089999999999999</v>
      </c>
      <c r="P14" s="4">
        <v>6.7000000000000002E-3</v>
      </c>
      <c r="Q14" s="4">
        <v>0.96548999999999996</v>
      </c>
      <c r="R14" s="3">
        <v>4.3308790000000004</v>
      </c>
      <c r="S14" s="3">
        <v>0.12566859999999999</v>
      </c>
      <c r="T14" s="3">
        <v>9.6790000000000001E-2</v>
      </c>
      <c r="U14" s="3">
        <v>6.7000000000000002E-4</v>
      </c>
      <c r="V14" s="3">
        <v>1.204E-3</v>
      </c>
      <c r="W14" s="1">
        <v>8.2400000000000001E-2</v>
      </c>
      <c r="X14" s="1">
        <v>1.9E-3</v>
      </c>
      <c r="Y14" s="1" t="s">
        <v>1</v>
      </c>
      <c r="Z14" s="1" t="s">
        <v>0</v>
      </c>
      <c r="AA14" s="1">
        <v>1426</v>
      </c>
      <c r="AB14" s="1">
        <v>21</v>
      </c>
      <c r="AC14" s="1">
        <v>1336</v>
      </c>
      <c r="AD14" s="1">
        <v>35</v>
      </c>
      <c r="AE14" s="1">
        <v>1599</v>
      </c>
      <c r="AF14" s="1">
        <v>36</v>
      </c>
      <c r="AG14" s="2">
        <v>1560</v>
      </c>
      <c r="AH14" s="2">
        <v>13</v>
      </c>
      <c r="AI14" s="1" t="s">
        <v>1</v>
      </c>
      <c r="AJ14" s="1" t="s">
        <v>1</v>
      </c>
      <c r="AK14" s="1" t="s">
        <v>1</v>
      </c>
      <c r="AL14" s="1">
        <v>837</v>
      </c>
      <c r="AM14" s="1">
        <v>15</v>
      </c>
      <c r="AN14" s="1">
        <v>670</v>
      </c>
      <c r="AO14" s="1">
        <v>100</v>
      </c>
      <c r="AP14" s="1">
        <v>2580</v>
      </c>
      <c r="AQ14" s="1">
        <v>400</v>
      </c>
      <c r="AR14" s="1">
        <v>5.21</v>
      </c>
      <c r="AS14" s="1">
        <v>0.71</v>
      </c>
    </row>
    <row r="15" spans="1:45">
      <c r="A15" s="1" t="s">
        <v>3846</v>
      </c>
      <c r="B15" s="1" t="s">
        <v>3650</v>
      </c>
      <c r="C15" s="1" t="s">
        <v>3845</v>
      </c>
      <c r="D15" s="1" t="s">
        <v>3242</v>
      </c>
      <c r="E15" s="5">
        <v>0.17672418981481483</v>
      </c>
      <c r="F15" s="1">
        <v>37.012999999999998</v>
      </c>
      <c r="G15" s="1" t="s">
        <v>3844</v>
      </c>
      <c r="I15" s="1" t="s">
        <v>3816</v>
      </c>
      <c r="J15" s="1">
        <v>174</v>
      </c>
      <c r="K15" s="1" t="s">
        <v>2</v>
      </c>
      <c r="L15" s="1">
        <v>1</v>
      </c>
      <c r="M15" s="4">
        <v>3.722</v>
      </c>
      <c r="N15" s="4">
        <v>5.2999999999999999E-2</v>
      </c>
      <c r="O15" s="4">
        <v>0.26719999999999999</v>
      </c>
      <c r="P15" s="4">
        <v>4.7999999999999996E-3</v>
      </c>
      <c r="Q15" s="4">
        <v>0.58264000000000005</v>
      </c>
      <c r="R15" s="3">
        <v>3.742515</v>
      </c>
      <c r="S15" s="3">
        <v>6.7230810000000002E-2</v>
      </c>
      <c r="T15" s="3">
        <v>0.10045999999999999</v>
      </c>
      <c r="U15" s="3">
        <v>9.6000000000000002E-4</v>
      </c>
      <c r="V15" s="3">
        <v>0.35760999999999998</v>
      </c>
      <c r="W15" s="1">
        <v>5.6800000000000003E-2</v>
      </c>
      <c r="X15" s="1">
        <v>1.6000000000000001E-3</v>
      </c>
      <c r="Y15" s="1" t="s">
        <v>1</v>
      </c>
      <c r="Z15" s="1" t="s">
        <v>0</v>
      </c>
      <c r="AA15" s="1">
        <v>1574.6</v>
      </c>
      <c r="AB15" s="1">
        <v>11</v>
      </c>
      <c r="AC15" s="1">
        <v>1526</v>
      </c>
      <c r="AD15" s="1">
        <v>24</v>
      </c>
      <c r="AE15" s="1">
        <v>1116</v>
      </c>
      <c r="AF15" s="1">
        <v>30</v>
      </c>
      <c r="AG15" s="2">
        <v>1629</v>
      </c>
      <c r="AH15" s="2">
        <v>18</v>
      </c>
      <c r="AI15" s="1" t="s">
        <v>1</v>
      </c>
      <c r="AJ15" s="1" t="s">
        <v>1</v>
      </c>
      <c r="AK15" s="1" t="s">
        <v>1</v>
      </c>
      <c r="AL15" s="1">
        <v>162.4</v>
      </c>
      <c r="AM15" s="1">
        <v>4.8</v>
      </c>
      <c r="AN15" s="1">
        <v>391</v>
      </c>
      <c r="AO15" s="1">
        <v>14</v>
      </c>
      <c r="AP15" s="1">
        <v>1089</v>
      </c>
      <c r="AQ15" s="1">
        <v>21</v>
      </c>
      <c r="AR15" s="1">
        <v>0.43419999999999997</v>
      </c>
      <c r="AS15" s="1">
        <v>8.6999999999999994E-3</v>
      </c>
    </row>
    <row r="16" spans="1:45">
      <c r="A16" s="1" t="s">
        <v>3843</v>
      </c>
      <c r="B16" s="1" t="s">
        <v>3650</v>
      </c>
      <c r="C16" s="1" t="s">
        <v>3842</v>
      </c>
      <c r="D16" s="1" t="s">
        <v>3242</v>
      </c>
      <c r="E16" s="5">
        <v>0.18434872685185186</v>
      </c>
      <c r="F16" s="1">
        <v>37.207999999999998</v>
      </c>
      <c r="G16" s="1" t="s">
        <v>3841</v>
      </c>
      <c r="I16" s="1" t="s">
        <v>3816</v>
      </c>
      <c r="J16" s="1">
        <v>175</v>
      </c>
      <c r="K16" s="1" t="s">
        <v>2</v>
      </c>
      <c r="L16" s="1">
        <v>1</v>
      </c>
      <c r="M16" s="4">
        <v>3.5779999999999998</v>
      </c>
      <c r="N16" s="4">
        <v>5.0999999999999997E-2</v>
      </c>
      <c r="O16" s="4">
        <v>0.25890000000000002</v>
      </c>
      <c r="P16" s="4">
        <v>4.4999999999999997E-3</v>
      </c>
      <c r="Q16" s="4">
        <v>0.74097000000000002</v>
      </c>
      <c r="R16" s="3">
        <v>3.862495</v>
      </c>
      <c r="S16" s="3">
        <v>6.7134910000000006E-2</v>
      </c>
      <c r="T16" s="3">
        <v>9.9930000000000005E-2</v>
      </c>
      <c r="U16" s="3">
        <v>7.2999999999999996E-4</v>
      </c>
      <c r="V16" s="3">
        <v>0.31202999999999997</v>
      </c>
      <c r="W16" s="1">
        <v>7.51E-2</v>
      </c>
      <c r="X16" s="1">
        <v>1.1999999999999999E-3</v>
      </c>
      <c r="Y16" s="1" t="s">
        <v>1</v>
      </c>
      <c r="Z16" s="1" t="s">
        <v>0</v>
      </c>
      <c r="AA16" s="1">
        <v>1544.2</v>
      </c>
      <c r="AB16" s="1">
        <v>11</v>
      </c>
      <c r="AC16" s="1">
        <v>1484</v>
      </c>
      <c r="AD16" s="1">
        <v>23</v>
      </c>
      <c r="AE16" s="1">
        <v>1463</v>
      </c>
      <c r="AF16" s="1">
        <v>23</v>
      </c>
      <c r="AG16" s="2">
        <v>1619</v>
      </c>
      <c r="AH16" s="2">
        <v>14</v>
      </c>
      <c r="AI16" s="1" t="s">
        <v>1</v>
      </c>
      <c r="AJ16" s="1" t="s">
        <v>1</v>
      </c>
      <c r="AK16" s="1" t="s">
        <v>1</v>
      </c>
      <c r="AL16" s="1">
        <v>270.7</v>
      </c>
      <c r="AM16" s="1">
        <v>7.4</v>
      </c>
      <c r="AN16" s="1">
        <v>459</v>
      </c>
      <c r="AO16" s="1">
        <v>11</v>
      </c>
      <c r="AP16" s="1">
        <v>1881</v>
      </c>
      <c r="AQ16" s="1">
        <v>44</v>
      </c>
      <c r="AR16" s="1">
        <v>0.58840000000000003</v>
      </c>
      <c r="AS16" s="1">
        <v>5.3E-3</v>
      </c>
    </row>
    <row r="17" spans="1:45">
      <c r="A17" s="1" t="s">
        <v>3840</v>
      </c>
      <c r="B17" s="1" t="s">
        <v>3650</v>
      </c>
      <c r="C17" s="1" t="s">
        <v>3839</v>
      </c>
      <c r="D17" s="1" t="s">
        <v>3242</v>
      </c>
      <c r="E17" s="5">
        <v>0.18554050925925925</v>
      </c>
      <c r="F17" s="1">
        <v>37.020000000000003</v>
      </c>
      <c r="G17" s="1" t="s">
        <v>3838</v>
      </c>
      <c r="I17" s="1" t="s">
        <v>3816</v>
      </c>
      <c r="J17" s="1">
        <v>173</v>
      </c>
      <c r="K17" s="1" t="s">
        <v>2</v>
      </c>
      <c r="L17" s="1">
        <v>1</v>
      </c>
      <c r="M17" s="4">
        <v>3.4940000000000002</v>
      </c>
      <c r="N17" s="4">
        <v>6.6000000000000003E-2</v>
      </c>
      <c r="O17" s="4">
        <v>0.25369999999999998</v>
      </c>
      <c r="P17" s="4">
        <v>5.7000000000000002E-3</v>
      </c>
      <c r="Q17" s="4">
        <v>0.86417999999999995</v>
      </c>
      <c r="R17" s="3">
        <v>3.9416630000000001</v>
      </c>
      <c r="S17" s="3">
        <v>8.8559250000000006E-2</v>
      </c>
      <c r="T17" s="3">
        <v>9.9460000000000007E-2</v>
      </c>
      <c r="U17" s="3">
        <v>8.4999999999999995E-4</v>
      </c>
      <c r="V17" s="3">
        <v>0.30843999999999999</v>
      </c>
      <c r="W17" s="1">
        <v>6.3899999999999998E-2</v>
      </c>
      <c r="X17" s="1">
        <v>1.6000000000000001E-3</v>
      </c>
      <c r="Y17" s="1" t="s">
        <v>1</v>
      </c>
      <c r="Z17" s="1" t="s">
        <v>0</v>
      </c>
      <c r="AA17" s="1">
        <v>1524</v>
      </c>
      <c r="AB17" s="1">
        <v>15</v>
      </c>
      <c r="AC17" s="1">
        <v>1459</v>
      </c>
      <c r="AD17" s="1">
        <v>29</v>
      </c>
      <c r="AE17" s="1">
        <v>1251</v>
      </c>
      <c r="AF17" s="1">
        <v>30</v>
      </c>
      <c r="AG17" s="2">
        <v>1613</v>
      </c>
      <c r="AH17" s="2">
        <v>16</v>
      </c>
      <c r="AI17" s="1" t="s">
        <v>1</v>
      </c>
      <c r="AJ17" s="1" t="s">
        <v>1</v>
      </c>
      <c r="AK17" s="1" t="s">
        <v>1</v>
      </c>
      <c r="AL17" s="1">
        <v>147.19999999999999</v>
      </c>
      <c r="AM17" s="1">
        <v>4.8</v>
      </c>
      <c r="AN17" s="1">
        <v>253.3</v>
      </c>
      <c r="AO17" s="1">
        <v>5.2</v>
      </c>
      <c r="AP17" s="1">
        <v>918</v>
      </c>
      <c r="AQ17" s="1">
        <v>33</v>
      </c>
      <c r="AR17" s="1">
        <v>0.57440000000000002</v>
      </c>
      <c r="AS17" s="1">
        <v>8.9999999999999993E-3</v>
      </c>
    </row>
    <row r="18" spans="1:45">
      <c r="A18" s="1" t="s">
        <v>3837</v>
      </c>
      <c r="B18" s="1" t="s">
        <v>3650</v>
      </c>
      <c r="C18" s="1" t="s">
        <v>3836</v>
      </c>
      <c r="D18" s="1" t="s">
        <v>3242</v>
      </c>
      <c r="E18" s="5">
        <v>0.18672928240740741</v>
      </c>
      <c r="F18" s="1">
        <v>37.036999999999999</v>
      </c>
      <c r="G18" s="1" t="s">
        <v>3835</v>
      </c>
      <c r="I18" s="1" t="s">
        <v>3816</v>
      </c>
      <c r="J18" s="1">
        <v>174</v>
      </c>
      <c r="K18" s="1" t="s">
        <v>2</v>
      </c>
      <c r="L18" s="1">
        <v>1</v>
      </c>
      <c r="M18" s="4">
        <v>3.9780000000000002</v>
      </c>
      <c r="N18" s="4">
        <v>5.7000000000000002E-2</v>
      </c>
      <c r="O18" s="4">
        <v>0.28849999999999998</v>
      </c>
      <c r="P18" s="4">
        <v>4.7999999999999996E-3</v>
      </c>
      <c r="Q18" s="4">
        <v>0.79759999999999998</v>
      </c>
      <c r="R18" s="3">
        <v>3.466205</v>
      </c>
      <c r="S18" s="3">
        <v>5.7669949999999998E-2</v>
      </c>
      <c r="T18" s="3">
        <v>0.10059999999999999</v>
      </c>
      <c r="U18" s="3">
        <v>9.7000000000000005E-4</v>
      </c>
      <c r="V18" s="3">
        <v>-0.23380999999999999</v>
      </c>
      <c r="W18" s="1">
        <v>8.4000000000000005E-2</v>
      </c>
      <c r="X18" s="1">
        <v>2.3999999999999998E-3</v>
      </c>
      <c r="Y18" s="1" t="s">
        <v>1</v>
      </c>
      <c r="Z18" s="1" t="s">
        <v>0</v>
      </c>
      <c r="AA18" s="1">
        <v>1628.1</v>
      </c>
      <c r="AB18" s="1">
        <v>12</v>
      </c>
      <c r="AC18" s="1">
        <v>1634</v>
      </c>
      <c r="AD18" s="1">
        <v>24</v>
      </c>
      <c r="AE18" s="1">
        <v>1628</v>
      </c>
      <c r="AF18" s="1">
        <v>44</v>
      </c>
      <c r="AG18" s="2">
        <v>1632</v>
      </c>
      <c r="AH18" s="2">
        <v>18</v>
      </c>
      <c r="AI18" s="1" t="s">
        <v>1</v>
      </c>
      <c r="AJ18" s="1" t="s">
        <v>1</v>
      </c>
      <c r="AK18" s="1" t="s">
        <v>1</v>
      </c>
      <c r="AL18" s="1">
        <v>143</v>
      </c>
      <c r="AM18" s="1">
        <v>3.2</v>
      </c>
      <c r="AN18" s="1">
        <v>235.9</v>
      </c>
      <c r="AO18" s="1">
        <v>5.0999999999999996</v>
      </c>
      <c r="AP18" s="1">
        <v>1113</v>
      </c>
      <c r="AQ18" s="1">
        <v>20</v>
      </c>
      <c r="AR18" s="1">
        <v>0.60560000000000003</v>
      </c>
      <c r="AS18" s="1">
        <v>3.2000000000000002E-3</v>
      </c>
    </row>
    <row r="19" spans="1:45">
      <c r="A19" s="1" t="s">
        <v>3834</v>
      </c>
      <c r="B19" s="1" t="s">
        <v>3650</v>
      </c>
      <c r="C19" s="1" t="s">
        <v>3833</v>
      </c>
      <c r="D19" s="1" t="s">
        <v>3242</v>
      </c>
      <c r="E19" s="5">
        <v>0.18792083333333331</v>
      </c>
      <c r="F19" s="1">
        <v>37.002000000000002</v>
      </c>
      <c r="G19" s="1" t="s">
        <v>3832</v>
      </c>
      <c r="I19" s="1" t="s">
        <v>3816</v>
      </c>
      <c r="J19" s="1">
        <v>173</v>
      </c>
      <c r="K19" s="1" t="s">
        <v>2</v>
      </c>
      <c r="L19" s="1">
        <v>1</v>
      </c>
      <c r="M19" s="4">
        <v>3.8780000000000001</v>
      </c>
      <c r="N19" s="4">
        <v>0.05</v>
      </c>
      <c r="O19" s="4">
        <v>0.28320000000000001</v>
      </c>
      <c r="P19" s="4">
        <v>4.8999999999999998E-3</v>
      </c>
      <c r="Q19" s="4">
        <v>0.72992999999999997</v>
      </c>
      <c r="R19" s="3">
        <v>3.5310730000000001</v>
      </c>
      <c r="S19" s="3">
        <v>6.1095549999999998E-2</v>
      </c>
      <c r="T19" s="3">
        <v>9.9330000000000002E-2</v>
      </c>
      <c r="U19" s="3">
        <v>6.4999999999999997E-4</v>
      </c>
      <c r="V19" s="3">
        <v>0.3826</v>
      </c>
      <c r="W19" s="1">
        <v>7.7439999999999995E-2</v>
      </c>
      <c r="X19" s="1">
        <v>8.3000000000000001E-4</v>
      </c>
      <c r="Y19" s="1" t="s">
        <v>1</v>
      </c>
      <c r="Z19" s="1" t="s">
        <v>0</v>
      </c>
      <c r="AA19" s="1">
        <v>1610.6</v>
      </c>
      <c r="AB19" s="1">
        <v>10</v>
      </c>
      <c r="AC19" s="1">
        <v>1607</v>
      </c>
      <c r="AD19" s="1">
        <v>25</v>
      </c>
      <c r="AE19" s="1">
        <v>1507</v>
      </c>
      <c r="AF19" s="1">
        <v>16</v>
      </c>
      <c r="AG19" s="2">
        <v>1609</v>
      </c>
      <c r="AH19" s="2">
        <v>12</v>
      </c>
      <c r="AI19" s="1" t="s">
        <v>1</v>
      </c>
      <c r="AJ19" s="1" t="s">
        <v>1</v>
      </c>
      <c r="AK19" s="1" t="s">
        <v>1</v>
      </c>
      <c r="AL19" s="1">
        <v>317</v>
      </c>
      <c r="AM19" s="1">
        <v>14</v>
      </c>
      <c r="AN19" s="1">
        <v>562</v>
      </c>
      <c r="AO19" s="1">
        <v>25</v>
      </c>
      <c r="AP19" s="1">
        <v>2440</v>
      </c>
      <c r="AQ19" s="1">
        <v>100</v>
      </c>
      <c r="AR19" s="1">
        <v>0.56220000000000003</v>
      </c>
      <c r="AS19" s="1">
        <v>3.3E-3</v>
      </c>
    </row>
    <row r="20" spans="1:45">
      <c r="A20" s="1" t="s">
        <v>3831</v>
      </c>
      <c r="B20" s="1" t="s">
        <v>3650</v>
      </c>
      <c r="C20" s="1" t="s">
        <v>3830</v>
      </c>
      <c r="D20" s="1" t="s">
        <v>3242</v>
      </c>
      <c r="E20" s="5">
        <v>0.18911203703703705</v>
      </c>
      <c r="F20" s="1">
        <v>37.003</v>
      </c>
      <c r="G20" s="1" t="s">
        <v>3829</v>
      </c>
      <c r="I20" s="1" t="s">
        <v>3816</v>
      </c>
      <c r="J20" s="1">
        <v>173</v>
      </c>
      <c r="K20" s="1" t="s">
        <v>2</v>
      </c>
      <c r="L20" s="1">
        <v>1</v>
      </c>
      <c r="M20" s="4">
        <v>3.7370000000000001</v>
      </c>
      <c r="N20" s="4">
        <v>4.7E-2</v>
      </c>
      <c r="O20" s="4">
        <v>0.27210000000000001</v>
      </c>
      <c r="P20" s="4">
        <v>4.4000000000000003E-3</v>
      </c>
      <c r="Q20" s="4">
        <v>0.47214</v>
      </c>
      <c r="R20" s="3">
        <v>3.675119</v>
      </c>
      <c r="S20" s="3">
        <v>5.942861E-2</v>
      </c>
      <c r="T20" s="3">
        <v>9.9449999999999997E-2</v>
      </c>
      <c r="U20" s="3">
        <v>7.6999999999999996E-4</v>
      </c>
      <c r="V20" s="3">
        <v>0.45062999999999998</v>
      </c>
      <c r="W20" s="1">
        <v>7.46E-2</v>
      </c>
      <c r="X20" s="1">
        <v>1E-3</v>
      </c>
      <c r="Y20" s="1" t="s">
        <v>1</v>
      </c>
      <c r="Z20" s="1" t="s">
        <v>0</v>
      </c>
      <c r="AA20" s="1">
        <v>1578.4</v>
      </c>
      <c r="AB20" s="1">
        <v>10</v>
      </c>
      <c r="AC20" s="1">
        <v>1551.1</v>
      </c>
      <c r="AD20" s="1">
        <v>23</v>
      </c>
      <c r="AE20" s="1">
        <v>1457</v>
      </c>
      <c r="AF20" s="1">
        <v>19</v>
      </c>
      <c r="AG20" s="2">
        <v>1610</v>
      </c>
      <c r="AH20" s="2">
        <v>14</v>
      </c>
      <c r="AI20" s="1" t="s">
        <v>1</v>
      </c>
      <c r="AJ20" s="1" t="s">
        <v>1</v>
      </c>
      <c r="AK20" s="1" t="s">
        <v>1</v>
      </c>
      <c r="AL20" s="1">
        <v>215.9</v>
      </c>
      <c r="AM20" s="1">
        <v>4.0999999999999996</v>
      </c>
      <c r="AN20" s="1">
        <v>378.5</v>
      </c>
      <c r="AO20" s="1">
        <v>7.4</v>
      </c>
      <c r="AP20" s="1">
        <v>1592</v>
      </c>
      <c r="AQ20" s="1">
        <v>26</v>
      </c>
      <c r="AR20" s="1">
        <v>0.5706</v>
      </c>
      <c r="AS20" s="1">
        <v>3.7000000000000002E-3</v>
      </c>
    </row>
    <row r="21" spans="1:45">
      <c r="A21" s="1" t="s">
        <v>3828</v>
      </c>
      <c r="B21" s="1" t="s">
        <v>3650</v>
      </c>
      <c r="C21" s="1" t="s">
        <v>3827</v>
      </c>
      <c r="D21" s="1" t="s">
        <v>3242</v>
      </c>
      <c r="E21" s="5">
        <v>0.19029699074074072</v>
      </c>
      <c r="F21" s="1">
        <v>37.314999999999998</v>
      </c>
      <c r="G21" s="1" t="s">
        <v>3826</v>
      </c>
      <c r="I21" s="1" t="s">
        <v>3816</v>
      </c>
      <c r="J21" s="1">
        <v>175</v>
      </c>
      <c r="K21" s="1" t="s">
        <v>2</v>
      </c>
      <c r="L21" s="1">
        <v>1</v>
      </c>
      <c r="M21" s="4">
        <v>3.9369999999999998</v>
      </c>
      <c r="N21" s="4">
        <v>5.8999999999999997E-2</v>
      </c>
      <c r="O21" s="4">
        <v>0.28660000000000002</v>
      </c>
      <c r="P21" s="4">
        <v>5.0000000000000001E-3</v>
      </c>
      <c r="Q21" s="4">
        <v>0.43263000000000001</v>
      </c>
      <c r="R21" s="3">
        <v>3.4891839999999998</v>
      </c>
      <c r="S21" s="3">
        <v>6.0872009999999997E-2</v>
      </c>
      <c r="T21" s="3">
        <v>9.9400000000000002E-2</v>
      </c>
      <c r="U21" s="3">
        <v>1.1000000000000001E-3</v>
      </c>
      <c r="V21" s="3">
        <v>0.34350999999999998</v>
      </c>
      <c r="W21" s="1">
        <v>7.3999999999999996E-2</v>
      </c>
      <c r="X21" s="1">
        <v>1.4E-3</v>
      </c>
      <c r="Y21" s="1" t="s">
        <v>1</v>
      </c>
      <c r="Z21" s="1" t="s">
        <v>0</v>
      </c>
      <c r="AA21" s="1">
        <v>1619.4</v>
      </c>
      <c r="AB21" s="1">
        <v>12</v>
      </c>
      <c r="AC21" s="1">
        <v>1624</v>
      </c>
      <c r="AD21" s="1">
        <v>25</v>
      </c>
      <c r="AE21" s="1">
        <v>1442</v>
      </c>
      <c r="AF21" s="1">
        <v>27</v>
      </c>
      <c r="AG21" s="2">
        <v>1607</v>
      </c>
      <c r="AH21" s="2">
        <v>20</v>
      </c>
      <c r="AI21" s="1" t="s">
        <v>1</v>
      </c>
      <c r="AJ21" s="1" t="s">
        <v>1</v>
      </c>
      <c r="AK21" s="1" t="s">
        <v>1</v>
      </c>
      <c r="AL21" s="1">
        <v>87.6</v>
      </c>
      <c r="AM21" s="1">
        <v>3.8</v>
      </c>
      <c r="AN21" s="1">
        <v>126.2</v>
      </c>
      <c r="AO21" s="1">
        <v>4</v>
      </c>
      <c r="AP21" s="1">
        <v>530</v>
      </c>
      <c r="AQ21" s="1">
        <v>18</v>
      </c>
      <c r="AR21" s="1">
        <v>0.68400000000000005</v>
      </c>
      <c r="AS21" s="1">
        <v>1.2E-2</v>
      </c>
    </row>
    <row r="22" spans="1:45">
      <c r="A22" s="1" t="s">
        <v>3825</v>
      </c>
      <c r="B22" s="1" t="s">
        <v>3650</v>
      </c>
      <c r="C22" s="1" t="s">
        <v>3824</v>
      </c>
      <c r="D22" s="1" t="s">
        <v>3242</v>
      </c>
      <c r="E22" s="5">
        <v>0.19149224537037038</v>
      </c>
      <c r="F22" s="1">
        <v>37.052999999999997</v>
      </c>
      <c r="G22" s="1" t="s">
        <v>3823</v>
      </c>
      <c r="I22" s="1" t="s">
        <v>3816</v>
      </c>
      <c r="J22" s="1">
        <v>173</v>
      </c>
      <c r="K22" s="1" t="s">
        <v>2</v>
      </c>
      <c r="L22" s="1">
        <v>1</v>
      </c>
      <c r="M22" s="4">
        <v>3.6619999999999999</v>
      </c>
      <c r="N22" s="4">
        <v>5.8999999999999997E-2</v>
      </c>
      <c r="O22" s="4">
        <v>0.26829999999999998</v>
      </c>
      <c r="P22" s="4">
        <v>5.1000000000000004E-3</v>
      </c>
      <c r="Q22" s="4">
        <v>0.70772000000000002</v>
      </c>
      <c r="R22" s="3">
        <v>3.7271709999999998</v>
      </c>
      <c r="S22" s="3">
        <v>7.08482E-2</v>
      </c>
      <c r="T22" s="3">
        <v>9.8900000000000002E-2</v>
      </c>
      <c r="U22" s="3">
        <v>9.2000000000000003E-4</v>
      </c>
      <c r="V22" s="3">
        <v>0.26473999999999998</v>
      </c>
      <c r="W22" s="1">
        <v>6.7699999999999996E-2</v>
      </c>
      <c r="X22" s="1">
        <v>1.1999999999999999E-3</v>
      </c>
      <c r="Y22" s="1" t="s">
        <v>1</v>
      </c>
      <c r="Z22" s="1" t="s">
        <v>0</v>
      </c>
      <c r="AA22" s="1">
        <v>1561</v>
      </c>
      <c r="AB22" s="1">
        <v>13</v>
      </c>
      <c r="AC22" s="1">
        <v>1531</v>
      </c>
      <c r="AD22" s="1">
        <v>26</v>
      </c>
      <c r="AE22" s="1">
        <v>1323</v>
      </c>
      <c r="AF22" s="1">
        <v>24</v>
      </c>
      <c r="AG22" s="2">
        <v>1598</v>
      </c>
      <c r="AH22" s="2">
        <v>17</v>
      </c>
      <c r="AI22" s="1" t="s">
        <v>1</v>
      </c>
      <c r="AJ22" s="1" t="s">
        <v>1</v>
      </c>
      <c r="AK22" s="1" t="s">
        <v>1</v>
      </c>
      <c r="AL22" s="1">
        <v>135.1</v>
      </c>
      <c r="AM22" s="1">
        <v>6</v>
      </c>
      <c r="AN22" s="1">
        <v>212.1</v>
      </c>
      <c r="AO22" s="1">
        <v>7.6</v>
      </c>
      <c r="AP22" s="1">
        <v>828</v>
      </c>
      <c r="AQ22" s="1">
        <v>37</v>
      </c>
      <c r="AR22" s="1">
        <v>0.63900000000000001</v>
      </c>
      <c r="AS22" s="1">
        <v>0.01</v>
      </c>
    </row>
    <row r="23" spans="1:45">
      <c r="A23" s="1" t="s">
        <v>3822</v>
      </c>
      <c r="B23" s="1" t="s">
        <v>3650</v>
      </c>
      <c r="C23" s="1" t="s">
        <v>3821</v>
      </c>
      <c r="D23" s="1" t="s">
        <v>3242</v>
      </c>
      <c r="E23" s="5">
        <v>0.19267743055555556</v>
      </c>
      <c r="F23" s="1">
        <v>37.036000000000001</v>
      </c>
      <c r="G23" s="1" t="s">
        <v>3820</v>
      </c>
      <c r="I23" s="1" t="s">
        <v>3816</v>
      </c>
      <c r="J23" s="1">
        <v>173</v>
      </c>
      <c r="K23" s="1" t="s">
        <v>2</v>
      </c>
      <c r="L23" s="1">
        <v>1</v>
      </c>
      <c r="M23" s="4">
        <v>2.2400000000000002</v>
      </c>
      <c r="N23" s="4">
        <v>7.4999999999999997E-2</v>
      </c>
      <c r="O23" s="4">
        <v>0.16400000000000001</v>
      </c>
      <c r="P23" s="4">
        <v>5.5999999999999999E-3</v>
      </c>
      <c r="Q23" s="4">
        <v>0.90925</v>
      </c>
      <c r="R23" s="3">
        <v>6.0975609999999998</v>
      </c>
      <c r="S23" s="3">
        <v>0.20820939999999999</v>
      </c>
      <c r="T23" s="3">
        <v>9.9199999999999997E-2</v>
      </c>
      <c r="U23" s="3">
        <v>1.1999999999999999E-3</v>
      </c>
      <c r="V23" s="3">
        <v>1.712E-2</v>
      </c>
      <c r="W23" s="1">
        <v>3.5200000000000002E-2</v>
      </c>
      <c r="X23" s="1">
        <v>1.5E-3</v>
      </c>
      <c r="Y23" s="1" t="s">
        <v>1</v>
      </c>
      <c r="Z23" s="1" t="s">
        <v>0</v>
      </c>
      <c r="AA23" s="1">
        <v>1182</v>
      </c>
      <c r="AB23" s="1">
        <v>25</v>
      </c>
      <c r="AC23" s="1">
        <v>976</v>
      </c>
      <c r="AD23" s="1">
        <v>32</v>
      </c>
      <c r="AE23" s="1">
        <v>699</v>
      </c>
      <c r="AF23" s="1">
        <v>29</v>
      </c>
      <c r="AG23" s="2">
        <v>1600</v>
      </c>
      <c r="AH23" s="2">
        <v>23</v>
      </c>
      <c r="AI23" s="1" t="s">
        <v>1</v>
      </c>
      <c r="AJ23" s="1" t="s">
        <v>1</v>
      </c>
      <c r="AK23" s="1" t="s">
        <v>1</v>
      </c>
      <c r="AL23" s="1">
        <v>227</v>
      </c>
      <c r="AM23" s="1">
        <v>32</v>
      </c>
      <c r="AN23" s="1">
        <v>264</v>
      </c>
      <c r="AO23" s="1">
        <v>28</v>
      </c>
      <c r="AP23" s="1">
        <v>448</v>
      </c>
      <c r="AQ23" s="1">
        <v>27</v>
      </c>
      <c r="AR23" s="1">
        <v>0.75600000000000001</v>
      </c>
      <c r="AS23" s="1">
        <v>7.0999999999999994E-2</v>
      </c>
    </row>
    <row r="24" spans="1:45">
      <c r="A24" s="1" t="s">
        <v>3819</v>
      </c>
      <c r="B24" s="1" t="s">
        <v>3650</v>
      </c>
      <c r="C24" s="1" t="s">
        <v>3818</v>
      </c>
      <c r="D24" s="1" t="s">
        <v>3242</v>
      </c>
      <c r="E24" s="5">
        <v>0.19385937500000003</v>
      </c>
      <c r="F24" s="1">
        <v>37.040999999999997</v>
      </c>
      <c r="G24" s="1" t="s">
        <v>3817</v>
      </c>
      <c r="I24" s="1" t="s">
        <v>3816</v>
      </c>
      <c r="J24" s="1">
        <v>174</v>
      </c>
      <c r="K24" s="1" t="s">
        <v>2</v>
      </c>
      <c r="L24" s="1">
        <v>1</v>
      </c>
      <c r="M24" s="4">
        <v>2.3889999999999998</v>
      </c>
      <c r="N24" s="4">
        <v>4.2999999999999997E-2</v>
      </c>
      <c r="O24" s="4">
        <v>0.17380000000000001</v>
      </c>
      <c r="P24" s="4">
        <v>3.5999999999999999E-3</v>
      </c>
      <c r="Q24" s="4">
        <v>0.84353999999999996</v>
      </c>
      <c r="R24" s="3">
        <v>5.7537399999999996</v>
      </c>
      <c r="S24" s="3">
        <v>0.11917990000000001</v>
      </c>
      <c r="T24" s="3">
        <v>9.9720000000000003E-2</v>
      </c>
      <c r="U24" s="3">
        <v>8.1999999999999998E-4</v>
      </c>
      <c r="V24" s="3">
        <v>0.19495999999999999</v>
      </c>
      <c r="W24" s="1">
        <v>4.3799999999999999E-2</v>
      </c>
      <c r="X24" s="1">
        <v>1.1999999999999999E-3</v>
      </c>
      <c r="Y24" s="1" t="s">
        <v>1</v>
      </c>
      <c r="Z24" s="1" t="s">
        <v>0</v>
      </c>
      <c r="AA24" s="1">
        <v>1238</v>
      </c>
      <c r="AB24" s="1">
        <v>13</v>
      </c>
      <c r="AC24" s="1">
        <v>1032</v>
      </c>
      <c r="AD24" s="1">
        <v>20</v>
      </c>
      <c r="AE24" s="1">
        <v>866</v>
      </c>
      <c r="AF24" s="1">
        <v>24</v>
      </c>
      <c r="AG24" s="2">
        <v>1616</v>
      </c>
      <c r="AH24" s="2">
        <v>16</v>
      </c>
      <c r="AI24" s="1" t="s">
        <v>1</v>
      </c>
      <c r="AJ24" s="1" t="s">
        <v>1</v>
      </c>
      <c r="AK24" s="1" t="s">
        <v>1</v>
      </c>
      <c r="AL24" s="1">
        <v>230.6</v>
      </c>
      <c r="AM24" s="1">
        <v>5.5</v>
      </c>
      <c r="AN24" s="1">
        <v>595</v>
      </c>
      <c r="AO24" s="1">
        <v>12</v>
      </c>
      <c r="AP24" s="1">
        <v>1458</v>
      </c>
      <c r="AQ24" s="1">
        <v>42</v>
      </c>
      <c r="AR24" s="1">
        <v>0.38650000000000001</v>
      </c>
      <c r="AS24" s="1">
        <v>7.1000000000000004E-3</v>
      </c>
    </row>
    <row r="25" spans="1:45">
      <c r="A25" s="1" t="s">
        <v>900</v>
      </c>
      <c r="B25" s="1" t="s">
        <v>3650</v>
      </c>
      <c r="C25" s="1" t="s">
        <v>3815</v>
      </c>
      <c r="D25" s="1" t="s">
        <v>3242</v>
      </c>
      <c r="E25" s="5">
        <v>0.11013125</v>
      </c>
      <c r="F25" s="1">
        <v>28.923999999999999</v>
      </c>
      <c r="G25" s="1" t="s">
        <v>3814</v>
      </c>
      <c r="H25" s="1" t="s">
        <v>984</v>
      </c>
      <c r="I25" s="1" t="s">
        <v>3685</v>
      </c>
      <c r="J25" s="1">
        <v>135</v>
      </c>
      <c r="K25" s="1" t="s">
        <v>2</v>
      </c>
      <c r="L25" s="1">
        <v>1</v>
      </c>
      <c r="M25" s="4">
        <v>3.758</v>
      </c>
      <c r="N25" s="4">
        <v>2.5</v>
      </c>
      <c r="O25" s="4">
        <v>0.27239999999999998</v>
      </c>
      <c r="P25" s="4">
        <v>3.2000000000000001E-2</v>
      </c>
      <c r="Q25" s="4">
        <v>0.75653999999999999</v>
      </c>
      <c r="R25" s="3">
        <v>3.6710720000000001</v>
      </c>
      <c r="S25" s="3">
        <v>0.43125659999999999</v>
      </c>
      <c r="T25" s="3">
        <v>0.10016</v>
      </c>
      <c r="U25" s="3">
        <v>1.9E-2</v>
      </c>
      <c r="V25" s="3">
        <v>0.32577</v>
      </c>
      <c r="W25" s="1">
        <v>7.6600000000000001E-2</v>
      </c>
      <c r="X25" s="1">
        <v>7.0999999999999994E-2</v>
      </c>
      <c r="Y25" s="1" t="s">
        <v>1</v>
      </c>
      <c r="Z25" s="1" t="s">
        <v>0</v>
      </c>
      <c r="AA25" s="1">
        <v>1582.6</v>
      </c>
      <c r="AB25" s="1">
        <v>150</v>
      </c>
      <c r="AC25" s="1">
        <v>1552</v>
      </c>
      <c r="AD25" s="1">
        <v>140</v>
      </c>
      <c r="AE25" s="1">
        <v>1490</v>
      </c>
      <c r="AF25" s="1">
        <v>920</v>
      </c>
      <c r="AG25" s="2">
        <v>1624</v>
      </c>
      <c r="AH25" s="2">
        <v>140</v>
      </c>
      <c r="AI25" s="1" t="s">
        <v>1</v>
      </c>
      <c r="AJ25" s="1" t="s">
        <v>1</v>
      </c>
      <c r="AK25" s="1" t="s">
        <v>1</v>
      </c>
      <c r="AL25" s="1">
        <v>212</v>
      </c>
      <c r="AM25" s="1">
        <v>13</v>
      </c>
      <c r="AN25" s="1">
        <v>325</v>
      </c>
      <c r="AO25" s="1">
        <v>29</v>
      </c>
      <c r="AP25" s="1">
        <v>1290</v>
      </c>
      <c r="AQ25" s="1">
        <v>99</v>
      </c>
      <c r="AR25" s="1">
        <v>0.71</v>
      </c>
      <c r="AS25" s="1">
        <v>2.1999999999999999E-2</v>
      </c>
    </row>
    <row r="26" spans="1:45">
      <c r="A26" s="1" t="s">
        <v>897</v>
      </c>
      <c r="B26" s="1" t="s">
        <v>3650</v>
      </c>
      <c r="C26" s="1" t="s">
        <v>3813</v>
      </c>
      <c r="D26" s="1" t="s">
        <v>3242</v>
      </c>
      <c r="E26" s="5">
        <v>0.11131840277777777</v>
      </c>
      <c r="F26" s="1">
        <v>37.097000000000001</v>
      </c>
      <c r="G26" s="1" t="s">
        <v>3812</v>
      </c>
      <c r="H26" s="1" t="s">
        <v>984</v>
      </c>
      <c r="I26" s="1" t="s">
        <v>3685</v>
      </c>
      <c r="J26" s="1">
        <v>174</v>
      </c>
      <c r="K26" s="1" t="s">
        <v>2</v>
      </c>
      <c r="L26" s="1">
        <v>1</v>
      </c>
      <c r="M26" s="4">
        <v>14.1</v>
      </c>
      <c r="N26" s="4">
        <v>1.8</v>
      </c>
      <c r="O26" s="4">
        <v>0.432</v>
      </c>
      <c r="P26" s="4">
        <v>3.2000000000000001E-2</v>
      </c>
      <c r="Q26" s="4">
        <v>0.99416000000000004</v>
      </c>
      <c r="R26" s="3">
        <v>2.3148149999999998</v>
      </c>
      <c r="S26" s="3">
        <v>0.1714678</v>
      </c>
      <c r="T26" s="3">
        <v>0.21199999999999999</v>
      </c>
      <c r="U26" s="3">
        <v>1.2999999999999999E-2</v>
      </c>
      <c r="V26" s="3">
        <v>-0.90375000000000005</v>
      </c>
      <c r="W26" s="1">
        <v>0.53200000000000003</v>
      </c>
      <c r="X26" s="1">
        <v>0.08</v>
      </c>
      <c r="Y26" s="1" t="s">
        <v>1</v>
      </c>
      <c r="Z26" s="1" t="s">
        <v>0</v>
      </c>
      <c r="AA26" s="1">
        <v>2570</v>
      </c>
      <c r="AB26" s="1">
        <v>120</v>
      </c>
      <c r="AC26" s="1">
        <v>2260</v>
      </c>
      <c r="AD26" s="1">
        <v>130</v>
      </c>
      <c r="AE26" s="1">
        <v>7860</v>
      </c>
      <c r="AF26" s="1">
        <v>920</v>
      </c>
      <c r="AG26" s="2">
        <v>2760</v>
      </c>
      <c r="AH26" s="2">
        <v>100</v>
      </c>
      <c r="AI26" s="1" t="s">
        <v>1</v>
      </c>
      <c r="AJ26" s="1" t="s">
        <v>1</v>
      </c>
      <c r="AK26" s="1" t="s">
        <v>1</v>
      </c>
      <c r="AL26" s="1">
        <v>378</v>
      </c>
      <c r="AM26" s="1">
        <v>36</v>
      </c>
      <c r="AN26" s="1">
        <v>440</v>
      </c>
      <c r="AO26" s="1">
        <v>55</v>
      </c>
      <c r="AP26" s="6">
        <v>15800</v>
      </c>
      <c r="AQ26" s="6">
        <v>2600</v>
      </c>
      <c r="AR26" s="1">
        <v>0.92900000000000005</v>
      </c>
      <c r="AS26" s="1">
        <v>4.4999999999999998E-2</v>
      </c>
    </row>
    <row r="27" spans="1:45">
      <c r="A27" s="1" t="s">
        <v>894</v>
      </c>
      <c r="B27" s="1" t="s">
        <v>3650</v>
      </c>
      <c r="C27" s="1" t="s">
        <v>3811</v>
      </c>
      <c r="D27" s="1" t="s">
        <v>3242</v>
      </c>
      <c r="E27" s="5">
        <v>0.1124994212962963</v>
      </c>
      <c r="F27" s="1">
        <v>37.314999999999998</v>
      </c>
      <c r="G27" s="1" t="s">
        <v>3810</v>
      </c>
      <c r="H27" s="1" t="s">
        <v>984</v>
      </c>
      <c r="I27" s="1" t="s">
        <v>3685</v>
      </c>
      <c r="J27" s="1">
        <v>174</v>
      </c>
      <c r="K27" s="1" t="s">
        <v>2</v>
      </c>
      <c r="L27" s="1">
        <v>1</v>
      </c>
      <c r="M27" s="4">
        <v>4.67</v>
      </c>
      <c r="N27" s="4">
        <v>0.36</v>
      </c>
      <c r="O27" s="4">
        <v>0.27429999999999999</v>
      </c>
      <c r="P27" s="4">
        <v>8.0999999999999996E-3</v>
      </c>
      <c r="Q27" s="4">
        <v>0.97030000000000005</v>
      </c>
      <c r="R27" s="3">
        <v>3.6456430000000002</v>
      </c>
      <c r="S27" s="3">
        <v>0.10765479999999999</v>
      </c>
      <c r="T27" s="3">
        <v>0.12189999999999999</v>
      </c>
      <c r="U27" s="3">
        <v>5.4999999999999997E-3</v>
      </c>
      <c r="V27" s="3">
        <v>-0.70777000000000001</v>
      </c>
      <c r="W27" s="1">
        <v>0.13800000000000001</v>
      </c>
      <c r="X27" s="1">
        <v>2.8000000000000001E-2</v>
      </c>
      <c r="Y27" s="1" t="s">
        <v>1</v>
      </c>
      <c r="Z27" s="1" t="s">
        <v>0</v>
      </c>
      <c r="AA27" s="1">
        <v>1716</v>
      </c>
      <c r="AB27" s="1">
        <v>41</v>
      </c>
      <c r="AC27" s="1">
        <v>1550</v>
      </c>
      <c r="AD27" s="1">
        <v>34</v>
      </c>
      <c r="AE27" s="1">
        <v>2250</v>
      </c>
      <c r="AF27" s="1">
        <v>300</v>
      </c>
      <c r="AG27" s="2">
        <v>1923</v>
      </c>
      <c r="AH27" s="2">
        <v>59</v>
      </c>
      <c r="AI27" s="1" t="s">
        <v>1</v>
      </c>
      <c r="AJ27" s="1" t="s">
        <v>1</v>
      </c>
      <c r="AK27" s="1" t="s">
        <v>1</v>
      </c>
      <c r="AL27" s="1">
        <v>303</v>
      </c>
      <c r="AM27" s="1">
        <v>24</v>
      </c>
      <c r="AN27" s="1">
        <v>408</v>
      </c>
      <c r="AO27" s="1">
        <v>22</v>
      </c>
      <c r="AP27" s="1">
        <v>3220</v>
      </c>
      <c r="AQ27" s="1">
        <v>740</v>
      </c>
      <c r="AR27" s="1">
        <v>0.73099999999999998</v>
      </c>
      <c r="AS27" s="1">
        <v>4.7E-2</v>
      </c>
    </row>
    <row r="28" spans="1:45">
      <c r="A28" s="1" t="s">
        <v>891</v>
      </c>
      <c r="B28" s="1" t="s">
        <v>3650</v>
      </c>
      <c r="C28" s="1" t="s">
        <v>3809</v>
      </c>
      <c r="D28" s="1" t="s">
        <v>3242</v>
      </c>
      <c r="E28" s="5">
        <v>0.11368171296296296</v>
      </c>
      <c r="F28" s="1">
        <v>37.023000000000003</v>
      </c>
      <c r="G28" s="1" t="s">
        <v>3808</v>
      </c>
      <c r="I28" s="1" t="s">
        <v>3685</v>
      </c>
      <c r="J28" s="1">
        <v>174</v>
      </c>
      <c r="K28" s="1" t="s">
        <v>2</v>
      </c>
      <c r="L28" s="1">
        <v>1</v>
      </c>
      <c r="M28" s="4">
        <v>4.2439999999999998</v>
      </c>
      <c r="N28" s="4">
        <v>5.6000000000000001E-2</v>
      </c>
      <c r="O28" s="4">
        <v>0.30659999999999998</v>
      </c>
      <c r="P28" s="4">
        <v>5.0000000000000001E-3</v>
      </c>
      <c r="Q28" s="4">
        <v>0.47576000000000002</v>
      </c>
      <c r="R28" s="3">
        <v>3.2615789999999998</v>
      </c>
      <c r="S28" s="3">
        <v>5.3189470000000003E-2</v>
      </c>
      <c r="T28" s="3">
        <v>0.10052999999999999</v>
      </c>
      <c r="U28" s="3">
        <v>8.8000000000000003E-4</v>
      </c>
      <c r="V28" s="3">
        <v>0.39177000000000001</v>
      </c>
      <c r="W28" s="1">
        <v>8.8300000000000003E-2</v>
      </c>
      <c r="X28" s="1">
        <v>1.6000000000000001E-3</v>
      </c>
      <c r="Y28" s="1" t="s">
        <v>1</v>
      </c>
      <c r="Z28" s="1" t="s">
        <v>0</v>
      </c>
      <c r="AA28" s="1">
        <v>1681.3</v>
      </c>
      <c r="AB28" s="1">
        <v>11</v>
      </c>
      <c r="AC28" s="1">
        <v>1724</v>
      </c>
      <c r="AD28" s="1">
        <v>25</v>
      </c>
      <c r="AE28" s="1">
        <v>1710</v>
      </c>
      <c r="AF28" s="1">
        <v>30</v>
      </c>
      <c r="AG28" s="2">
        <v>1629</v>
      </c>
      <c r="AH28" s="2">
        <v>16</v>
      </c>
      <c r="AI28" s="1" t="s">
        <v>1</v>
      </c>
      <c r="AJ28" s="1" t="s">
        <v>1</v>
      </c>
      <c r="AK28" s="1" t="s">
        <v>1</v>
      </c>
      <c r="AL28" s="1">
        <v>150.69999999999999</v>
      </c>
      <c r="AM28" s="1">
        <v>8.6999999999999993</v>
      </c>
      <c r="AN28" s="1">
        <v>182</v>
      </c>
      <c r="AO28" s="1">
        <v>15</v>
      </c>
      <c r="AP28" s="1">
        <v>843</v>
      </c>
      <c r="AQ28" s="1">
        <v>53</v>
      </c>
      <c r="AR28" s="1">
        <v>0.86599999999999999</v>
      </c>
      <c r="AS28" s="1">
        <v>1.7999999999999999E-2</v>
      </c>
    </row>
    <row r="29" spans="1:45">
      <c r="A29" s="1" t="s">
        <v>888</v>
      </c>
      <c r="B29" s="1" t="s">
        <v>3650</v>
      </c>
      <c r="C29" s="1" t="s">
        <v>3807</v>
      </c>
      <c r="D29" s="1" t="s">
        <v>3242</v>
      </c>
      <c r="E29" s="5">
        <v>0.11486261574074075</v>
      </c>
      <c r="F29" s="1">
        <v>37.052</v>
      </c>
      <c r="G29" s="1" t="s">
        <v>3806</v>
      </c>
      <c r="I29" s="1" t="s">
        <v>3685</v>
      </c>
      <c r="J29" s="1">
        <v>174</v>
      </c>
      <c r="K29" s="1" t="s">
        <v>2</v>
      </c>
      <c r="L29" s="1">
        <v>1</v>
      </c>
      <c r="M29" s="4">
        <v>4.218</v>
      </c>
      <c r="N29" s="4">
        <v>5.3999999999999999E-2</v>
      </c>
      <c r="O29" s="4">
        <v>0.30199999999999999</v>
      </c>
      <c r="P29" s="4">
        <v>4.8999999999999998E-3</v>
      </c>
      <c r="Q29" s="4">
        <v>0.70823999999999998</v>
      </c>
      <c r="R29" s="3">
        <v>3.311258</v>
      </c>
      <c r="S29" s="3">
        <v>5.3725710000000003E-2</v>
      </c>
      <c r="T29" s="3">
        <v>0.10150000000000001</v>
      </c>
      <c r="U29" s="3">
        <v>6.3000000000000003E-4</v>
      </c>
      <c r="V29" s="3">
        <v>0.13252</v>
      </c>
      <c r="W29" s="1">
        <v>8.8499999999999995E-2</v>
      </c>
      <c r="X29" s="1">
        <v>1.9E-3</v>
      </c>
      <c r="Y29" s="1" t="s">
        <v>1</v>
      </c>
      <c r="Z29" s="1" t="s">
        <v>0</v>
      </c>
      <c r="AA29" s="1">
        <v>1676.4</v>
      </c>
      <c r="AB29" s="1">
        <v>11</v>
      </c>
      <c r="AC29" s="1">
        <v>1701</v>
      </c>
      <c r="AD29" s="1">
        <v>24</v>
      </c>
      <c r="AE29" s="1">
        <v>1714</v>
      </c>
      <c r="AF29" s="1">
        <v>35</v>
      </c>
      <c r="AG29" s="2">
        <v>1649</v>
      </c>
      <c r="AH29" s="2">
        <v>11</v>
      </c>
      <c r="AI29" s="1" t="s">
        <v>1</v>
      </c>
      <c r="AJ29" s="1" t="s">
        <v>1</v>
      </c>
      <c r="AK29" s="1" t="s">
        <v>1</v>
      </c>
      <c r="AL29" s="1">
        <v>248</v>
      </c>
      <c r="AM29" s="1">
        <v>12</v>
      </c>
      <c r="AN29" s="1">
        <v>323</v>
      </c>
      <c r="AO29" s="1">
        <v>18</v>
      </c>
      <c r="AP29" s="1">
        <v>1503</v>
      </c>
      <c r="AQ29" s="1">
        <v>74</v>
      </c>
      <c r="AR29" s="1">
        <v>0.78400000000000003</v>
      </c>
      <c r="AS29" s="1">
        <v>1.0999999999999999E-2</v>
      </c>
    </row>
    <row r="30" spans="1:45">
      <c r="A30" s="1" t="s">
        <v>885</v>
      </c>
      <c r="B30" s="1" t="s">
        <v>3650</v>
      </c>
      <c r="C30" s="1" t="s">
        <v>3805</v>
      </c>
      <c r="D30" s="1" t="s">
        <v>3242</v>
      </c>
      <c r="E30" s="5">
        <v>0.1160476851851852</v>
      </c>
      <c r="F30" s="1">
        <v>37.031999999999996</v>
      </c>
      <c r="G30" s="1" t="s">
        <v>3804</v>
      </c>
      <c r="H30" s="1" t="s">
        <v>984</v>
      </c>
      <c r="I30" s="1" t="s">
        <v>3685</v>
      </c>
      <c r="J30" s="1">
        <v>174</v>
      </c>
      <c r="K30" s="1" t="s">
        <v>2</v>
      </c>
      <c r="L30" s="1">
        <v>1</v>
      </c>
      <c r="M30" s="4">
        <v>4.12</v>
      </c>
      <c r="N30" s="4">
        <v>0.6</v>
      </c>
      <c r="O30" s="4">
        <v>0.248</v>
      </c>
      <c r="P30" s="4">
        <v>1.7000000000000001E-2</v>
      </c>
      <c r="Q30" s="4">
        <v>0.99607000000000001</v>
      </c>
      <c r="R30" s="3">
        <v>4.0322579999999997</v>
      </c>
      <c r="S30" s="3">
        <v>0.27640480000000001</v>
      </c>
      <c r="T30" s="3">
        <v>0.1129</v>
      </c>
      <c r="U30" s="3">
        <v>5.7000000000000002E-3</v>
      </c>
      <c r="V30" s="3">
        <v>-0.89975000000000005</v>
      </c>
      <c r="W30" s="1">
        <v>9.2999999999999999E-2</v>
      </c>
      <c r="X30" s="1">
        <v>1.4999999999999999E-2</v>
      </c>
      <c r="Y30" s="1" t="s">
        <v>1</v>
      </c>
      <c r="Z30" s="1" t="s">
        <v>0</v>
      </c>
      <c r="AA30" s="1">
        <v>1539</v>
      </c>
      <c r="AB30" s="1">
        <v>69</v>
      </c>
      <c r="AC30" s="1">
        <v>1407</v>
      </c>
      <c r="AD30" s="1">
        <v>75</v>
      </c>
      <c r="AE30" s="1">
        <v>1680</v>
      </c>
      <c r="AF30" s="1">
        <v>230</v>
      </c>
      <c r="AG30" s="2">
        <v>1777</v>
      </c>
      <c r="AH30" s="2">
        <v>72</v>
      </c>
      <c r="AI30" s="1" t="s">
        <v>1</v>
      </c>
      <c r="AJ30" s="1" t="s">
        <v>1</v>
      </c>
      <c r="AK30" s="1" t="s">
        <v>1</v>
      </c>
      <c r="AL30" s="1">
        <v>885</v>
      </c>
      <c r="AM30" s="1">
        <v>47</v>
      </c>
      <c r="AN30" s="1">
        <v>2030</v>
      </c>
      <c r="AO30" s="1">
        <v>110</v>
      </c>
      <c r="AP30" s="6">
        <v>12100</v>
      </c>
      <c r="AQ30" s="6">
        <v>2700</v>
      </c>
      <c r="AR30" s="1">
        <v>0.43640000000000001</v>
      </c>
      <c r="AS30" s="1">
        <v>3.8E-3</v>
      </c>
    </row>
    <row r="31" spans="1:45">
      <c r="A31" s="1" t="s">
        <v>882</v>
      </c>
      <c r="B31" s="1" t="s">
        <v>3650</v>
      </c>
      <c r="C31" s="1" t="s">
        <v>3803</v>
      </c>
      <c r="D31" s="1" t="s">
        <v>3242</v>
      </c>
      <c r="E31" s="5">
        <v>0.1172329861111111</v>
      </c>
      <c r="F31" s="1">
        <v>37.066000000000003</v>
      </c>
      <c r="G31" s="1" t="s">
        <v>3802</v>
      </c>
      <c r="I31" s="1" t="s">
        <v>3685</v>
      </c>
      <c r="J31" s="1">
        <v>174</v>
      </c>
      <c r="K31" s="1" t="s">
        <v>2</v>
      </c>
      <c r="L31" s="1">
        <v>1</v>
      </c>
      <c r="M31" s="4">
        <v>4.1669999999999998</v>
      </c>
      <c r="N31" s="4">
        <v>0.05</v>
      </c>
      <c r="O31" s="4">
        <v>0.29720000000000002</v>
      </c>
      <c r="P31" s="4">
        <v>4.7999999999999996E-3</v>
      </c>
      <c r="Q31" s="4">
        <v>0.82140000000000002</v>
      </c>
      <c r="R31" s="3">
        <v>3.364738</v>
      </c>
      <c r="S31" s="3">
        <v>5.4343000000000002E-2</v>
      </c>
      <c r="T31" s="3">
        <v>0.10159</v>
      </c>
      <c r="U31" s="3">
        <v>5.5000000000000003E-4</v>
      </c>
      <c r="V31" s="3">
        <v>0.30403999999999998</v>
      </c>
      <c r="W31" s="1">
        <v>8.5599999999999996E-2</v>
      </c>
      <c r="X31" s="1">
        <v>1.1000000000000001E-3</v>
      </c>
      <c r="Y31" s="1" t="s">
        <v>1</v>
      </c>
      <c r="Z31" s="1" t="s">
        <v>0</v>
      </c>
      <c r="AA31" s="1">
        <v>1666.7</v>
      </c>
      <c r="AB31" s="1">
        <v>9.8000000000000007</v>
      </c>
      <c r="AC31" s="1">
        <v>1677</v>
      </c>
      <c r="AD31" s="1">
        <v>24</v>
      </c>
      <c r="AE31" s="1">
        <v>1660</v>
      </c>
      <c r="AF31" s="1">
        <v>20</v>
      </c>
      <c r="AG31" s="2">
        <v>1652</v>
      </c>
      <c r="AH31" s="2">
        <v>10</v>
      </c>
      <c r="AI31" s="1" t="s">
        <v>1</v>
      </c>
      <c r="AJ31" s="1" t="s">
        <v>1</v>
      </c>
      <c r="AK31" s="1" t="s">
        <v>1</v>
      </c>
      <c r="AL31" s="1">
        <v>356</v>
      </c>
      <c r="AM31" s="1">
        <v>11</v>
      </c>
      <c r="AN31" s="1">
        <v>506</v>
      </c>
      <c r="AO31" s="1">
        <v>13</v>
      </c>
      <c r="AP31" s="1">
        <v>2331</v>
      </c>
      <c r="AQ31" s="1">
        <v>39</v>
      </c>
      <c r="AR31" s="1">
        <v>0.69599999999999995</v>
      </c>
      <c r="AS31" s="1">
        <v>5.4999999999999997E-3</v>
      </c>
    </row>
    <row r="32" spans="1:45">
      <c r="A32" s="1" t="s">
        <v>879</v>
      </c>
      <c r="B32" s="1" t="s">
        <v>3650</v>
      </c>
      <c r="C32" s="1" t="s">
        <v>3801</v>
      </c>
      <c r="D32" s="1" t="s">
        <v>3242</v>
      </c>
      <c r="E32" s="5">
        <v>0.11842534722222221</v>
      </c>
      <c r="F32" s="1">
        <v>37.048000000000002</v>
      </c>
      <c r="G32" s="1" t="s">
        <v>3800</v>
      </c>
      <c r="I32" s="1" t="s">
        <v>3685</v>
      </c>
      <c r="J32" s="1">
        <v>174</v>
      </c>
      <c r="K32" s="1" t="s">
        <v>2</v>
      </c>
      <c r="L32" s="1">
        <v>1</v>
      </c>
      <c r="M32" s="4">
        <v>4.13</v>
      </c>
      <c r="N32" s="4">
        <v>0.14000000000000001</v>
      </c>
      <c r="O32" s="4">
        <v>0.29149999999999998</v>
      </c>
      <c r="P32" s="4">
        <v>7.9000000000000008E-3</v>
      </c>
      <c r="Q32" s="4">
        <v>0.93930999999999998</v>
      </c>
      <c r="R32" s="3">
        <v>3.4305319999999999</v>
      </c>
      <c r="S32" s="3">
        <v>9.2971529999999997E-2</v>
      </c>
      <c r="T32" s="3">
        <v>0.1019</v>
      </c>
      <c r="U32" s="3">
        <v>9.8999999999999999E-4</v>
      </c>
      <c r="V32" s="3">
        <v>-0.55430000000000001</v>
      </c>
      <c r="W32" s="1">
        <v>8.8300000000000003E-2</v>
      </c>
      <c r="X32" s="1">
        <v>3.5000000000000001E-3</v>
      </c>
      <c r="Y32" s="1" t="s">
        <v>1</v>
      </c>
      <c r="Z32" s="1" t="s">
        <v>0</v>
      </c>
      <c r="AA32" s="1">
        <v>1653</v>
      </c>
      <c r="AB32" s="1">
        <v>28</v>
      </c>
      <c r="AC32" s="1">
        <v>1646</v>
      </c>
      <c r="AD32" s="1">
        <v>39</v>
      </c>
      <c r="AE32" s="1">
        <v>1706</v>
      </c>
      <c r="AF32" s="1">
        <v>66</v>
      </c>
      <c r="AG32" s="2">
        <v>1654</v>
      </c>
      <c r="AH32" s="2">
        <v>17</v>
      </c>
      <c r="AI32" s="1" t="s">
        <v>1</v>
      </c>
      <c r="AJ32" s="1" t="s">
        <v>1</v>
      </c>
      <c r="AK32" s="1" t="s">
        <v>1</v>
      </c>
      <c r="AL32" s="1">
        <v>481</v>
      </c>
      <c r="AM32" s="1">
        <v>20</v>
      </c>
      <c r="AN32" s="1">
        <v>740</v>
      </c>
      <c r="AO32" s="1">
        <v>29</v>
      </c>
      <c r="AP32" s="1">
        <v>3454</v>
      </c>
      <c r="AQ32" s="1">
        <v>74</v>
      </c>
      <c r="AR32" s="1">
        <v>0.63859999999999995</v>
      </c>
      <c r="AS32" s="1">
        <v>5.8999999999999999E-3</v>
      </c>
    </row>
    <row r="33" spans="1:45">
      <c r="A33" s="1" t="s">
        <v>876</v>
      </c>
      <c r="B33" s="1" t="s">
        <v>3650</v>
      </c>
      <c r="C33" s="1" t="s">
        <v>3799</v>
      </c>
      <c r="D33" s="1" t="s">
        <v>3242</v>
      </c>
      <c r="E33" s="5">
        <v>0.11961006944444445</v>
      </c>
      <c r="F33" s="1">
        <v>37.069000000000003</v>
      </c>
      <c r="G33" s="1" t="s">
        <v>3798</v>
      </c>
      <c r="I33" s="1" t="s">
        <v>3685</v>
      </c>
      <c r="J33" s="1">
        <v>173</v>
      </c>
      <c r="K33" s="1" t="s">
        <v>2</v>
      </c>
      <c r="L33" s="1">
        <v>1</v>
      </c>
      <c r="M33" s="4">
        <v>4.1369999999999996</v>
      </c>
      <c r="N33" s="4">
        <v>5.7000000000000002E-2</v>
      </c>
      <c r="O33" s="4">
        <v>0.29380000000000001</v>
      </c>
      <c r="P33" s="4">
        <v>4.8999999999999998E-3</v>
      </c>
      <c r="Q33" s="4">
        <v>0.68111999999999995</v>
      </c>
      <c r="R33" s="3">
        <v>3.4036759999999999</v>
      </c>
      <c r="S33" s="3">
        <v>5.6766549999999999E-2</v>
      </c>
      <c r="T33" s="3">
        <v>0.10218000000000001</v>
      </c>
      <c r="U33" s="3">
        <v>7.1000000000000002E-4</v>
      </c>
      <c r="V33" s="3">
        <v>-3.2092000000000002E-2</v>
      </c>
      <c r="W33" s="1">
        <v>8.6900000000000005E-2</v>
      </c>
      <c r="X33" s="1">
        <v>1.5E-3</v>
      </c>
      <c r="Y33" s="1" t="s">
        <v>1</v>
      </c>
      <c r="Z33" s="1" t="s">
        <v>0</v>
      </c>
      <c r="AA33" s="1">
        <v>1660.2</v>
      </c>
      <c r="AB33" s="1">
        <v>11</v>
      </c>
      <c r="AC33" s="1">
        <v>1660</v>
      </c>
      <c r="AD33" s="1">
        <v>24</v>
      </c>
      <c r="AE33" s="1">
        <v>1684</v>
      </c>
      <c r="AF33" s="1">
        <v>27</v>
      </c>
      <c r="AG33" s="2">
        <v>1661</v>
      </c>
      <c r="AH33" s="2">
        <v>13</v>
      </c>
      <c r="AI33" s="1" t="s">
        <v>1</v>
      </c>
      <c r="AJ33" s="1" t="s">
        <v>1</v>
      </c>
      <c r="AK33" s="1" t="s">
        <v>1</v>
      </c>
      <c r="AL33" s="1">
        <v>244.9</v>
      </c>
      <c r="AM33" s="1">
        <v>7.7</v>
      </c>
      <c r="AN33" s="1">
        <v>343</v>
      </c>
      <c r="AO33" s="1">
        <v>11</v>
      </c>
      <c r="AP33" s="1">
        <v>1618</v>
      </c>
      <c r="AQ33" s="1">
        <v>41</v>
      </c>
      <c r="AR33" s="1">
        <v>0.71040000000000003</v>
      </c>
      <c r="AS33" s="1">
        <v>5.1999999999999998E-3</v>
      </c>
    </row>
    <row r="34" spans="1:45">
      <c r="A34" s="1" t="s">
        <v>873</v>
      </c>
      <c r="B34" s="1" t="s">
        <v>3650</v>
      </c>
      <c r="C34" s="1" t="s">
        <v>3797</v>
      </c>
      <c r="D34" s="1" t="s">
        <v>3242</v>
      </c>
      <c r="E34" s="5">
        <v>0.12079791666666667</v>
      </c>
      <c r="F34" s="1">
        <v>37.058</v>
      </c>
      <c r="G34" s="1" t="s">
        <v>3796</v>
      </c>
      <c r="I34" s="1" t="s">
        <v>3685</v>
      </c>
      <c r="J34" s="1">
        <v>173</v>
      </c>
      <c r="K34" s="1" t="s">
        <v>2</v>
      </c>
      <c r="L34" s="1">
        <v>1</v>
      </c>
      <c r="M34" s="4">
        <v>4.0640000000000001</v>
      </c>
      <c r="N34" s="4">
        <v>5.5E-2</v>
      </c>
      <c r="O34" s="4">
        <v>0.2913</v>
      </c>
      <c r="P34" s="4">
        <v>4.7000000000000002E-3</v>
      </c>
      <c r="Q34" s="4">
        <v>0.73660999999999999</v>
      </c>
      <c r="R34" s="3">
        <v>3.432887</v>
      </c>
      <c r="S34" s="3">
        <v>5.5388149999999997E-2</v>
      </c>
      <c r="T34" s="3">
        <v>0.10116</v>
      </c>
      <c r="U34" s="3">
        <v>7.2999999999999996E-4</v>
      </c>
      <c r="V34" s="3">
        <v>4.7768999999999999E-2</v>
      </c>
      <c r="W34" s="1">
        <v>7.9399999999999998E-2</v>
      </c>
      <c r="X34" s="1">
        <v>1E-3</v>
      </c>
      <c r="Y34" s="1" t="s">
        <v>1</v>
      </c>
      <c r="Z34" s="1" t="s">
        <v>0</v>
      </c>
      <c r="AA34" s="1">
        <v>1645.8</v>
      </c>
      <c r="AB34" s="1">
        <v>11</v>
      </c>
      <c r="AC34" s="1">
        <v>1647.7</v>
      </c>
      <c r="AD34" s="1">
        <v>24</v>
      </c>
      <c r="AE34" s="1">
        <v>1544</v>
      </c>
      <c r="AF34" s="1">
        <v>19</v>
      </c>
      <c r="AG34" s="2">
        <v>1642</v>
      </c>
      <c r="AH34" s="2">
        <v>13</v>
      </c>
      <c r="AI34" s="1" t="s">
        <v>1</v>
      </c>
      <c r="AJ34" s="1" t="s">
        <v>1</v>
      </c>
      <c r="AK34" s="1" t="s">
        <v>1</v>
      </c>
      <c r="AL34" s="1">
        <v>221</v>
      </c>
      <c r="AM34" s="1">
        <v>8</v>
      </c>
      <c r="AN34" s="1">
        <v>234.5</v>
      </c>
      <c r="AO34" s="1">
        <v>6.5</v>
      </c>
      <c r="AP34" s="1">
        <v>1005</v>
      </c>
      <c r="AQ34" s="1">
        <v>24</v>
      </c>
      <c r="AR34" s="1">
        <v>0.93110000000000004</v>
      </c>
      <c r="AS34" s="1">
        <v>8.9999999999999993E-3</v>
      </c>
    </row>
    <row r="35" spans="1:45">
      <c r="A35" s="1" t="s">
        <v>870</v>
      </c>
      <c r="B35" s="1" t="s">
        <v>3650</v>
      </c>
      <c r="C35" s="1" t="s">
        <v>3795</v>
      </c>
      <c r="D35" s="1" t="s">
        <v>3242</v>
      </c>
      <c r="E35" s="5">
        <v>0.12958726851851851</v>
      </c>
      <c r="F35" s="1">
        <v>37.055999999999997</v>
      </c>
      <c r="G35" s="1" t="s">
        <v>3794</v>
      </c>
      <c r="H35" s="1" t="s">
        <v>984</v>
      </c>
      <c r="I35" s="1" t="s">
        <v>3685</v>
      </c>
      <c r="J35" s="1">
        <v>174</v>
      </c>
      <c r="K35" s="1" t="s">
        <v>2</v>
      </c>
      <c r="L35" s="1">
        <v>1</v>
      </c>
      <c r="M35" s="4">
        <v>47</v>
      </c>
      <c r="N35" s="4">
        <v>11</v>
      </c>
      <c r="O35" s="4">
        <v>0.85</v>
      </c>
      <c r="P35" s="4">
        <v>0.17</v>
      </c>
      <c r="Q35" s="4">
        <v>0.99685000000000001</v>
      </c>
      <c r="R35" s="3">
        <v>1.176471</v>
      </c>
      <c r="S35" s="3">
        <v>0.23529410000000001</v>
      </c>
      <c r="T35" s="3">
        <v>0.22800000000000001</v>
      </c>
      <c r="U35" s="3">
        <v>2.4E-2</v>
      </c>
      <c r="V35" s="3">
        <v>-0.93039000000000005</v>
      </c>
      <c r="W35" s="1">
        <v>5.9</v>
      </c>
      <c r="X35" s="1">
        <v>1.6</v>
      </c>
      <c r="Y35" s="1" t="s">
        <v>1</v>
      </c>
      <c r="Z35" s="1" t="s">
        <v>0</v>
      </c>
      <c r="AA35" s="1">
        <v>2600</v>
      </c>
      <c r="AB35" s="1">
        <v>250</v>
      </c>
      <c r="AC35" s="1">
        <v>3180</v>
      </c>
      <c r="AD35" s="1">
        <v>470</v>
      </c>
      <c r="AE35" s="6">
        <v>20500</v>
      </c>
      <c r="AF35" s="6">
        <v>4000</v>
      </c>
      <c r="AG35" s="2">
        <v>2610</v>
      </c>
      <c r="AH35" s="2">
        <v>160</v>
      </c>
      <c r="AI35" s="1" t="s">
        <v>1</v>
      </c>
      <c r="AJ35" s="1" t="s">
        <v>1</v>
      </c>
      <c r="AK35" s="1" t="s">
        <v>1</v>
      </c>
      <c r="AL35" s="1">
        <v>937</v>
      </c>
      <c r="AM35" s="1">
        <v>13</v>
      </c>
      <c r="AN35" s="1">
        <v>772</v>
      </c>
      <c r="AO35" s="1">
        <v>63</v>
      </c>
      <c r="AP35" s="6">
        <v>127000</v>
      </c>
      <c r="AQ35" s="6">
        <v>31000</v>
      </c>
      <c r="AR35" s="1">
        <v>1.57</v>
      </c>
      <c r="AS35" s="1">
        <v>0.12</v>
      </c>
    </row>
    <row r="36" spans="1:45">
      <c r="A36" s="1" t="s">
        <v>867</v>
      </c>
      <c r="B36" s="1" t="s">
        <v>3650</v>
      </c>
      <c r="C36" s="1" t="s">
        <v>3793</v>
      </c>
      <c r="D36" s="1" t="s">
        <v>3242</v>
      </c>
      <c r="E36" s="5">
        <v>0.13077442129629629</v>
      </c>
      <c r="F36" s="1">
        <v>37.003</v>
      </c>
      <c r="G36" s="1" t="s">
        <v>3792</v>
      </c>
      <c r="H36" s="1" t="s">
        <v>984</v>
      </c>
      <c r="I36" s="1" t="s">
        <v>3685</v>
      </c>
      <c r="J36" s="1">
        <v>174</v>
      </c>
      <c r="K36" s="1" t="s">
        <v>2</v>
      </c>
      <c r="L36" s="1">
        <v>1</v>
      </c>
      <c r="M36" s="4">
        <v>24</v>
      </c>
      <c r="N36" s="4">
        <v>14</v>
      </c>
      <c r="O36" s="4">
        <v>0.69</v>
      </c>
      <c r="P36" s="4">
        <v>0.28000000000000003</v>
      </c>
      <c r="Q36" s="4">
        <v>0.99761</v>
      </c>
      <c r="R36" s="3">
        <v>1.4492750000000001</v>
      </c>
      <c r="S36" s="3">
        <v>0.58811170000000002</v>
      </c>
      <c r="T36" s="3">
        <v>0.124</v>
      </c>
      <c r="U36" s="3">
        <v>1.2E-2</v>
      </c>
      <c r="V36" s="3">
        <v>-0.94338</v>
      </c>
      <c r="W36" s="1">
        <v>1.05</v>
      </c>
      <c r="X36" s="1">
        <v>0.67</v>
      </c>
      <c r="Y36" s="1" t="s">
        <v>1</v>
      </c>
      <c r="Z36" s="1" t="s">
        <v>0</v>
      </c>
      <c r="AA36" s="1">
        <v>1870</v>
      </c>
      <c r="AB36" s="1">
        <v>140</v>
      </c>
      <c r="AC36" s="1">
        <v>2150</v>
      </c>
      <c r="AD36" s="1">
        <v>340</v>
      </c>
      <c r="AE36" s="6">
        <v>4800</v>
      </c>
      <c r="AF36" s="6">
        <v>1600</v>
      </c>
      <c r="AG36" s="2">
        <v>1940</v>
      </c>
      <c r="AH36" s="2">
        <v>120</v>
      </c>
      <c r="AI36" s="1" t="s">
        <v>1</v>
      </c>
      <c r="AJ36" s="1" t="s">
        <v>1</v>
      </c>
      <c r="AK36" s="1" t="s">
        <v>1</v>
      </c>
      <c r="AL36" s="1">
        <v>434</v>
      </c>
      <c r="AM36" s="1">
        <v>34</v>
      </c>
      <c r="AN36" s="1">
        <v>403</v>
      </c>
      <c r="AO36" s="1">
        <v>18</v>
      </c>
      <c r="AP36" s="6">
        <v>17000</v>
      </c>
      <c r="AQ36" s="6">
        <v>11000</v>
      </c>
      <c r="AR36" s="1">
        <v>1.0980000000000001</v>
      </c>
      <c r="AS36" s="1">
        <v>7.6999999999999999E-2</v>
      </c>
    </row>
    <row r="37" spans="1:45">
      <c r="A37" s="1" t="s">
        <v>864</v>
      </c>
      <c r="B37" s="1" t="s">
        <v>3650</v>
      </c>
      <c r="C37" s="1" t="s">
        <v>3791</v>
      </c>
      <c r="D37" s="1" t="s">
        <v>3242</v>
      </c>
      <c r="E37" s="5">
        <v>0.13195543981481481</v>
      </c>
      <c r="F37" s="1">
        <v>37.01</v>
      </c>
      <c r="G37" s="1" t="s">
        <v>3790</v>
      </c>
      <c r="H37" s="1" t="s">
        <v>3733</v>
      </c>
      <c r="I37" s="1" t="s">
        <v>3685</v>
      </c>
      <c r="J37" s="1">
        <v>174</v>
      </c>
      <c r="K37" s="1" t="s">
        <v>2</v>
      </c>
      <c r="L37" s="1">
        <v>1</v>
      </c>
      <c r="M37" s="4">
        <v>3.9990000000000001</v>
      </c>
      <c r="N37" s="4">
        <v>5.1999999999999998E-2</v>
      </c>
      <c r="O37" s="4">
        <v>0.27800000000000002</v>
      </c>
      <c r="P37" s="4">
        <v>4.5999999999999999E-3</v>
      </c>
      <c r="Q37" s="4">
        <v>0.74824000000000002</v>
      </c>
      <c r="R37" s="3">
        <v>3.5971220000000002</v>
      </c>
      <c r="S37" s="3">
        <v>5.9520730000000001E-2</v>
      </c>
      <c r="T37" s="3">
        <v>0.10439</v>
      </c>
      <c r="U37" s="3">
        <v>6.8000000000000005E-4</v>
      </c>
      <c r="V37" s="3">
        <v>0.23923</v>
      </c>
      <c r="W37" s="1">
        <v>9.1300000000000006E-2</v>
      </c>
      <c r="X37" s="1">
        <v>1.4E-3</v>
      </c>
      <c r="Y37" s="1" t="s">
        <v>1</v>
      </c>
      <c r="Z37" s="1" t="s">
        <v>0</v>
      </c>
      <c r="AA37" s="1">
        <v>1632.8</v>
      </c>
      <c r="AB37" s="1">
        <v>11</v>
      </c>
      <c r="AC37" s="1">
        <v>1581</v>
      </c>
      <c r="AD37" s="1">
        <v>23</v>
      </c>
      <c r="AE37" s="1">
        <v>1764</v>
      </c>
      <c r="AF37" s="1">
        <v>27</v>
      </c>
      <c r="AG37" s="2">
        <v>1702</v>
      </c>
      <c r="AH37" s="2">
        <v>12</v>
      </c>
      <c r="AI37" s="1" t="s">
        <v>1</v>
      </c>
      <c r="AJ37" s="1" t="s">
        <v>1</v>
      </c>
      <c r="AK37" s="1" t="s">
        <v>1</v>
      </c>
      <c r="AL37" s="1">
        <v>292</v>
      </c>
      <c r="AM37" s="1">
        <v>16</v>
      </c>
      <c r="AN37" s="1">
        <v>447</v>
      </c>
      <c r="AO37" s="1">
        <v>27</v>
      </c>
      <c r="AP37" s="1">
        <v>2001</v>
      </c>
      <c r="AQ37" s="1">
        <v>89</v>
      </c>
      <c r="AR37" s="1">
        <v>0.6653</v>
      </c>
      <c r="AS37" s="1">
        <v>6.4999999999999997E-3</v>
      </c>
    </row>
    <row r="38" spans="1:45">
      <c r="A38" s="1" t="s">
        <v>861</v>
      </c>
      <c r="B38" s="1" t="s">
        <v>3650</v>
      </c>
      <c r="C38" s="1" t="s">
        <v>3789</v>
      </c>
      <c r="D38" s="1" t="s">
        <v>3242</v>
      </c>
      <c r="E38" s="5">
        <v>0.13314722222222222</v>
      </c>
      <c r="F38" s="1">
        <v>37.049999999999997</v>
      </c>
      <c r="G38" s="1" t="s">
        <v>3788</v>
      </c>
      <c r="I38" s="1" t="s">
        <v>3685</v>
      </c>
      <c r="J38" s="1">
        <v>173</v>
      </c>
      <c r="K38" s="1" t="s">
        <v>2</v>
      </c>
      <c r="L38" s="1">
        <v>1</v>
      </c>
      <c r="M38" s="4">
        <v>4.0220000000000002</v>
      </c>
      <c r="N38" s="4">
        <v>4.8000000000000001E-2</v>
      </c>
      <c r="O38" s="4">
        <v>0.28939999999999999</v>
      </c>
      <c r="P38" s="4">
        <v>4.7999999999999996E-3</v>
      </c>
      <c r="Q38" s="4">
        <v>0.62368999999999997</v>
      </c>
      <c r="R38" s="3">
        <v>3.455425</v>
      </c>
      <c r="S38" s="3">
        <v>5.7311819999999999E-2</v>
      </c>
      <c r="T38" s="3">
        <v>0.10077999999999999</v>
      </c>
      <c r="U38" s="3">
        <v>6.7000000000000002E-4</v>
      </c>
      <c r="V38" s="3">
        <v>0.4798</v>
      </c>
      <c r="W38" s="1">
        <v>9.4399999999999998E-2</v>
      </c>
      <c r="X38" s="1">
        <v>1.5E-3</v>
      </c>
      <c r="Y38" s="1" t="s">
        <v>1</v>
      </c>
      <c r="Z38" s="1" t="s">
        <v>0</v>
      </c>
      <c r="AA38" s="1">
        <v>1638</v>
      </c>
      <c r="AB38" s="1">
        <v>9.8000000000000007</v>
      </c>
      <c r="AC38" s="1">
        <v>1638</v>
      </c>
      <c r="AD38" s="1">
        <v>24</v>
      </c>
      <c r="AE38" s="1">
        <v>1822</v>
      </c>
      <c r="AF38" s="1">
        <v>28</v>
      </c>
      <c r="AG38" s="2">
        <v>1636</v>
      </c>
      <c r="AH38" s="2">
        <v>12</v>
      </c>
      <c r="AI38" s="1" t="s">
        <v>1</v>
      </c>
      <c r="AJ38" s="1" t="s">
        <v>1</v>
      </c>
      <c r="AK38" s="1" t="s">
        <v>1</v>
      </c>
      <c r="AL38" s="1">
        <v>167.6</v>
      </c>
      <c r="AM38" s="1">
        <v>4.8</v>
      </c>
      <c r="AN38" s="1">
        <v>218.9</v>
      </c>
      <c r="AO38" s="1">
        <v>8.1999999999999993</v>
      </c>
      <c r="AP38" s="1">
        <v>1029</v>
      </c>
      <c r="AQ38" s="1">
        <v>30</v>
      </c>
      <c r="AR38" s="1">
        <v>0.77900000000000003</v>
      </c>
      <c r="AS38" s="1">
        <v>7.4999999999999997E-3</v>
      </c>
    </row>
    <row r="39" spans="1:45">
      <c r="A39" s="1" t="s">
        <v>858</v>
      </c>
      <c r="B39" s="1" t="s">
        <v>3650</v>
      </c>
      <c r="C39" s="1" t="s">
        <v>3787</v>
      </c>
      <c r="D39" s="1" t="s">
        <v>3242</v>
      </c>
      <c r="E39" s="5">
        <v>0.13433414351851852</v>
      </c>
      <c r="F39" s="1">
        <v>37.064</v>
      </c>
      <c r="G39" s="1" t="s">
        <v>3786</v>
      </c>
      <c r="I39" s="1" t="s">
        <v>3685</v>
      </c>
      <c r="J39" s="1">
        <v>174</v>
      </c>
      <c r="K39" s="1" t="s">
        <v>2</v>
      </c>
      <c r="L39" s="1">
        <v>1</v>
      </c>
      <c r="M39" s="4">
        <v>4.1589999999999998</v>
      </c>
      <c r="N39" s="4">
        <v>4.8000000000000001E-2</v>
      </c>
      <c r="O39" s="4">
        <v>0.29759999999999998</v>
      </c>
      <c r="P39" s="4">
        <v>4.7000000000000002E-3</v>
      </c>
      <c r="Q39" s="4">
        <v>0.53949000000000003</v>
      </c>
      <c r="R39" s="3">
        <v>3.3602150000000002</v>
      </c>
      <c r="S39" s="3">
        <v>5.3067910000000003E-2</v>
      </c>
      <c r="T39" s="3">
        <v>0.10111000000000001</v>
      </c>
      <c r="U39" s="3">
        <v>6.0999999999999997E-4</v>
      </c>
      <c r="V39" s="3">
        <v>0.43620999999999999</v>
      </c>
      <c r="W39" s="1">
        <v>9.4200000000000006E-2</v>
      </c>
      <c r="X39" s="1">
        <v>1.2999999999999999E-3</v>
      </c>
      <c r="Y39" s="1" t="s">
        <v>1</v>
      </c>
      <c r="Z39" s="1" t="s">
        <v>0</v>
      </c>
      <c r="AA39" s="1">
        <v>1665.4</v>
      </c>
      <c r="AB39" s="1">
        <v>9.4</v>
      </c>
      <c r="AC39" s="1">
        <v>1679.1</v>
      </c>
      <c r="AD39" s="1">
        <v>23</v>
      </c>
      <c r="AE39" s="1">
        <v>1820</v>
      </c>
      <c r="AF39" s="1">
        <v>24</v>
      </c>
      <c r="AG39" s="2">
        <v>1642</v>
      </c>
      <c r="AH39" s="2">
        <v>11</v>
      </c>
      <c r="AI39" s="1" t="s">
        <v>1</v>
      </c>
      <c r="AJ39" s="1" t="s">
        <v>1</v>
      </c>
      <c r="AK39" s="1" t="s">
        <v>1</v>
      </c>
      <c r="AL39" s="1">
        <v>246.7</v>
      </c>
      <c r="AM39" s="1">
        <v>8.6</v>
      </c>
      <c r="AN39" s="1">
        <v>283</v>
      </c>
      <c r="AO39" s="1">
        <v>11</v>
      </c>
      <c r="AP39" s="1">
        <v>1317</v>
      </c>
      <c r="AQ39" s="1">
        <v>36</v>
      </c>
      <c r="AR39" s="1">
        <v>0.88260000000000005</v>
      </c>
      <c r="AS39" s="1">
        <v>4.7999999999999996E-3</v>
      </c>
    </row>
    <row r="40" spans="1:45">
      <c r="A40" s="1" t="s">
        <v>855</v>
      </c>
      <c r="B40" s="1" t="s">
        <v>3650</v>
      </c>
      <c r="C40" s="1" t="s">
        <v>3785</v>
      </c>
      <c r="D40" s="1" t="s">
        <v>3242</v>
      </c>
      <c r="E40" s="5">
        <v>0.13552002314814815</v>
      </c>
      <c r="F40" s="1">
        <v>37.006</v>
      </c>
      <c r="G40" s="1" t="s">
        <v>3784</v>
      </c>
      <c r="I40" s="1" t="s">
        <v>3685</v>
      </c>
      <c r="J40" s="1">
        <v>173</v>
      </c>
      <c r="K40" s="1" t="s">
        <v>2</v>
      </c>
      <c r="L40" s="1">
        <v>1</v>
      </c>
      <c r="M40" s="4">
        <v>4.0919999999999996</v>
      </c>
      <c r="N40" s="4">
        <v>4.8000000000000001E-2</v>
      </c>
      <c r="O40" s="4">
        <v>0.29299999999999998</v>
      </c>
      <c r="P40" s="4">
        <v>4.7999999999999996E-3</v>
      </c>
      <c r="Q40" s="4">
        <v>0.58096999999999999</v>
      </c>
      <c r="R40" s="3">
        <v>3.4129689999999999</v>
      </c>
      <c r="S40" s="3">
        <v>5.5912120000000003E-2</v>
      </c>
      <c r="T40" s="3">
        <v>0.10112</v>
      </c>
      <c r="U40" s="3">
        <v>5.9999999999999995E-4</v>
      </c>
      <c r="V40" s="3">
        <v>0.40001999999999999</v>
      </c>
      <c r="W40" s="1">
        <v>9.2200000000000004E-2</v>
      </c>
      <c r="X40" s="1">
        <v>1.1000000000000001E-3</v>
      </c>
      <c r="Y40" s="1" t="s">
        <v>1</v>
      </c>
      <c r="Z40" s="1" t="s">
        <v>0</v>
      </c>
      <c r="AA40" s="1">
        <v>1652.1</v>
      </c>
      <c r="AB40" s="1">
        <v>9.6999999999999993</v>
      </c>
      <c r="AC40" s="1">
        <v>1656</v>
      </c>
      <c r="AD40" s="1">
        <v>24</v>
      </c>
      <c r="AE40" s="1">
        <v>1781</v>
      </c>
      <c r="AF40" s="1">
        <v>20</v>
      </c>
      <c r="AG40" s="2">
        <v>1643</v>
      </c>
      <c r="AH40" s="2">
        <v>11</v>
      </c>
      <c r="AI40" s="1" t="s">
        <v>1</v>
      </c>
      <c r="AJ40" s="1" t="s">
        <v>1</v>
      </c>
      <c r="AK40" s="1" t="s">
        <v>1</v>
      </c>
      <c r="AL40" s="1">
        <v>297.7</v>
      </c>
      <c r="AM40" s="1">
        <v>5.6</v>
      </c>
      <c r="AN40" s="1">
        <v>430.9</v>
      </c>
      <c r="AO40" s="1">
        <v>8.6999999999999993</v>
      </c>
      <c r="AP40" s="1">
        <v>1988</v>
      </c>
      <c r="AQ40" s="1">
        <v>32</v>
      </c>
      <c r="AR40" s="1">
        <v>0.69789999999999996</v>
      </c>
      <c r="AS40" s="1">
        <v>3.5000000000000001E-3</v>
      </c>
    </row>
    <row r="41" spans="1:45">
      <c r="A41" s="1" t="s">
        <v>852</v>
      </c>
      <c r="B41" s="1" t="s">
        <v>3650</v>
      </c>
      <c r="C41" s="1" t="s">
        <v>3783</v>
      </c>
      <c r="D41" s="1" t="s">
        <v>3242</v>
      </c>
      <c r="E41" s="5">
        <v>0.13670092592592592</v>
      </c>
      <c r="F41" s="1">
        <v>37.015000000000001</v>
      </c>
      <c r="G41" s="1" t="s">
        <v>3782</v>
      </c>
      <c r="I41" s="1" t="s">
        <v>3685</v>
      </c>
      <c r="J41" s="1">
        <v>173</v>
      </c>
      <c r="K41" s="1" t="s">
        <v>2</v>
      </c>
      <c r="L41" s="1">
        <v>1</v>
      </c>
      <c r="M41" s="4">
        <v>3.84</v>
      </c>
      <c r="N41" s="4">
        <v>4.5999999999999999E-2</v>
      </c>
      <c r="O41" s="4">
        <v>0.27560000000000001</v>
      </c>
      <c r="P41" s="4">
        <v>4.4999999999999997E-3</v>
      </c>
      <c r="Q41" s="4">
        <v>0.58079000000000003</v>
      </c>
      <c r="R41" s="3">
        <v>3.628447</v>
      </c>
      <c r="S41" s="3">
        <v>5.9245329999999999E-2</v>
      </c>
      <c r="T41" s="3">
        <v>0.10102999999999999</v>
      </c>
      <c r="U41" s="3">
        <v>6.9999999999999999E-4</v>
      </c>
      <c r="V41" s="3">
        <v>0.34499000000000002</v>
      </c>
      <c r="W41" s="1">
        <v>9.1200000000000003E-2</v>
      </c>
      <c r="X41" s="1">
        <v>1E-3</v>
      </c>
      <c r="Y41" s="1" t="s">
        <v>1</v>
      </c>
      <c r="Z41" s="1" t="s">
        <v>0</v>
      </c>
      <c r="AA41" s="1">
        <v>1600.3</v>
      </c>
      <c r="AB41" s="1">
        <v>9.8000000000000007</v>
      </c>
      <c r="AC41" s="1">
        <v>1568.8</v>
      </c>
      <c r="AD41" s="1">
        <v>23</v>
      </c>
      <c r="AE41" s="1">
        <v>1763</v>
      </c>
      <c r="AF41" s="1">
        <v>19</v>
      </c>
      <c r="AG41" s="2">
        <v>1640</v>
      </c>
      <c r="AH41" s="2">
        <v>13</v>
      </c>
      <c r="AI41" s="1" t="s">
        <v>1</v>
      </c>
      <c r="AJ41" s="1" t="s">
        <v>1</v>
      </c>
      <c r="AK41" s="1" t="s">
        <v>1</v>
      </c>
      <c r="AL41" s="1">
        <v>239.3</v>
      </c>
      <c r="AM41" s="1">
        <v>8.5</v>
      </c>
      <c r="AN41" s="1">
        <v>373</v>
      </c>
      <c r="AO41" s="1">
        <v>14</v>
      </c>
      <c r="AP41" s="1">
        <v>1691</v>
      </c>
      <c r="AQ41" s="1">
        <v>50</v>
      </c>
      <c r="AR41" s="1">
        <v>0.64959999999999996</v>
      </c>
      <c r="AS41" s="1">
        <v>4.1000000000000003E-3</v>
      </c>
    </row>
    <row r="42" spans="1:45">
      <c r="A42" s="1" t="s">
        <v>849</v>
      </c>
      <c r="B42" s="1" t="s">
        <v>3650</v>
      </c>
      <c r="C42" s="1" t="s">
        <v>3781</v>
      </c>
      <c r="D42" s="1" t="s">
        <v>3242</v>
      </c>
      <c r="E42" s="5">
        <v>0.13788136574074075</v>
      </c>
      <c r="F42" s="1">
        <v>37.024999999999999</v>
      </c>
      <c r="G42" s="1" t="s">
        <v>3780</v>
      </c>
      <c r="I42" s="1" t="s">
        <v>3685</v>
      </c>
      <c r="J42" s="1">
        <v>173</v>
      </c>
      <c r="K42" s="1" t="s">
        <v>2</v>
      </c>
      <c r="L42" s="1">
        <v>1</v>
      </c>
      <c r="M42" s="4">
        <v>4.2039999999999997</v>
      </c>
      <c r="N42" s="4">
        <v>5.3999999999999999E-2</v>
      </c>
      <c r="O42" s="4">
        <v>0.2989</v>
      </c>
      <c r="P42" s="4">
        <v>4.8999999999999998E-3</v>
      </c>
      <c r="Q42" s="4">
        <v>0.48469000000000001</v>
      </c>
      <c r="R42" s="3">
        <v>3.3456009999999998</v>
      </c>
      <c r="S42" s="3">
        <v>5.4845909999999998E-2</v>
      </c>
      <c r="T42" s="3">
        <v>0.10188</v>
      </c>
      <c r="U42" s="3">
        <v>7.7999999999999999E-4</v>
      </c>
      <c r="V42" s="3">
        <v>0.39632000000000001</v>
      </c>
      <c r="W42" s="1">
        <v>9.7699999999999995E-2</v>
      </c>
      <c r="X42" s="1">
        <v>1.6999999999999999E-3</v>
      </c>
      <c r="Y42" s="1" t="s">
        <v>1</v>
      </c>
      <c r="Z42" s="1" t="s">
        <v>0</v>
      </c>
      <c r="AA42" s="1">
        <v>1673.8</v>
      </c>
      <c r="AB42" s="1">
        <v>10</v>
      </c>
      <c r="AC42" s="1">
        <v>1686</v>
      </c>
      <c r="AD42" s="1">
        <v>24</v>
      </c>
      <c r="AE42" s="1">
        <v>1882</v>
      </c>
      <c r="AF42" s="1">
        <v>31</v>
      </c>
      <c r="AG42" s="2">
        <v>1655</v>
      </c>
      <c r="AH42" s="2">
        <v>14</v>
      </c>
      <c r="AI42" s="1" t="s">
        <v>1</v>
      </c>
      <c r="AJ42" s="1" t="s">
        <v>1</v>
      </c>
      <c r="AK42" s="1" t="s">
        <v>1</v>
      </c>
      <c r="AL42" s="1">
        <v>199</v>
      </c>
      <c r="AM42" s="1">
        <v>15</v>
      </c>
      <c r="AN42" s="1">
        <v>294</v>
      </c>
      <c r="AO42" s="1">
        <v>26</v>
      </c>
      <c r="AP42" s="1">
        <v>1389</v>
      </c>
      <c r="AQ42" s="1">
        <v>99</v>
      </c>
      <c r="AR42" s="1">
        <v>0.71299999999999997</v>
      </c>
      <c r="AS42" s="1">
        <v>0.01</v>
      </c>
    </row>
    <row r="43" spans="1:45">
      <c r="A43" s="1" t="s">
        <v>846</v>
      </c>
      <c r="B43" s="1" t="s">
        <v>3650</v>
      </c>
      <c r="C43" s="1" t="s">
        <v>3779</v>
      </c>
      <c r="D43" s="1" t="s">
        <v>3242</v>
      </c>
      <c r="E43" s="5">
        <v>0.13906574074074074</v>
      </c>
      <c r="F43" s="1">
        <v>37.052</v>
      </c>
      <c r="G43" s="1" t="s">
        <v>3778</v>
      </c>
      <c r="I43" s="1" t="s">
        <v>3685</v>
      </c>
      <c r="J43" s="1">
        <v>174</v>
      </c>
      <c r="K43" s="1" t="s">
        <v>2</v>
      </c>
      <c r="L43" s="1">
        <v>1</v>
      </c>
      <c r="M43" s="4">
        <v>4.2850000000000001</v>
      </c>
      <c r="N43" s="4">
        <v>5.2999999999999999E-2</v>
      </c>
      <c r="O43" s="4">
        <v>0.3054</v>
      </c>
      <c r="P43" s="4">
        <v>4.8999999999999998E-3</v>
      </c>
      <c r="Q43" s="4">
        <v>0.61967000000000005</v>
      </c>
      <c r="R43" s="3">
        <v>3.274394</v>
      </c>
      <c r="S43" s="3">
        <v>5.2536119999999999E-2</v>
      </c>
      <c r="T43" s="3">
        <v>0.10184</v>
      </c>
      <c r="U43" s="3">
        <v>6.4999999999999997E-4</v>
      </c>
      <c r="V43" s="3">
        <v>0.55986000000000002</v>
      </c>
      <c r="W43" s="1">
        <v>9.7500000000000003E-2</v>
      </c>
      <c r="X43" s="1">
        <v>1.1999999999999999E-3</v>
      </c>
      <c r="Y43" s="1" t="s">
        <v>1</v>
      </c>
      <c r="Z43" s="1" t="s">
        <v>0</v>
      </c>
      <c r="AA43" s="1">
        <v>1689.5</v>
      </c>
      <c r="AB43" s="1">
        <v>10</v>
      </c>
      <c r="AC43" s="1">
        <v>1717.7</v>
      </c>
      <c r="AD43" s="1">
        <v>24</v>
      </c>
      <c r="AE43" s="1">
        <v>1879</v>
      </c>
      <c r="AF43" s="1">
        <v>22</v>
      </c>
      <c r="AG43" s="2">
        <v>1656</v>
      </c>
      <c r="AH43" s="2">
        <v>12</v>
      </c>
      <c r="AI43" s="1" t="s">
        <v>1</v>
      </c>
      <c r="AJ43" s="1" t="s">
        <v>1</v>
      </c>
      <c r="AK43" s="1" t="s">
        <v>1</v>
      </c>
      <c r="AL43" s="1">
        <v>281.3</v>
      </c>
      <c r="AM43" s="1">
        <v>9.8000000000000007</v>
      </c>
      <c r="AN43" s="1">
        <v>345</v>
      </c>
      <c r="AO43" s="1">
        <v>10</v>
      </c>
      <c r="AP43" s="1">
        <v>1711</v>
      </c>
      <c r="AQ43" s="1">
        <v>52</v>
      </c>
      <c r="AR43" s="1">
        <v>0.82199999999999995</v>
      </c>
      <c r="AS43" s="1">
        <v>1.4E-2</v>
      </c>
    </row>
    <row r="44" spans="1:45">
      <c r="A44" s="1" t="s">
        <v>843</v>
      </c>
      <c r="B44" s="1" t="s">
        <v>3650</v>
      </c>
      <c r="C44" s="1" t="s">
        <v>3777</v>
      </c>
      <c r="D44" s="1" t="s">
        <v>3242</v>
      </c>
      <c r="E44" s="5">
        <v>0.14025671296296296</v>
      </c>
      <c r="F44" s="1">
        <v>37.008000000000003</v>
      </c>
      <c r="G44" s="1" t="s">
        <v>3776</v>
      </c>
      <c r="I44" s="1" t="s">
        <v>3685</v>
      </c>
      <c r="J44" s="1">
        <v>174</v>
      </c>
      <c r="K44" s="1" t="s">
        <v>2</v>
      </c>
      <c r="L44" s="1">
        <v>1</v>
      </c>
      <c r="M44" s="4">
        <v>4.1909999999999998</v>
      </c>
      <c r="N44" s="4">
        <v>4.8000000000000001E-2</v>
      </c>
      <c r="O44" s="4">
        <v>0.29899999999999999</v>
      </c>
      <c r="P44" s="4">
        <v>4.7999999999999996E-3</v>
      </c>
      <c r="Q44" s="4">
        <v>0.65719000000000005</v>
      </c>
      <c r="R44" s="3">
        <v>3.3444820000000002</v>
      </c>
      <c r="S44" s="3">
        <v>5.3690670000000003E-2</v>
      </c>
      <c r="T44" s="3">
        <v>0.10152</v>
      </c>
      <c r="U44" s="3">
        <v>5.6999999999999998E-4</v>
      </c>
      <c r="V44" s="3">
        <v>0.42159999999999997</v>
      </c>
      <c r="W44" s="1">
        <v>9.4200000000000006E-2</v>
      </c>
      <c r="X44" s="1">
        <v>1.1000000000000001E-3</v>
      </c>
      <c r="Y44" s="1" t="s">
        <v>1</v>
      </c>
      <c r="Z44" s="1" t="s">
        <v>0</v>
      </c>
      <c r="AA44" s="1">
        <v>1672.8</v>
      </c>
      <c r="AB44" s="1">
        <v>9</v>
      </c>
      <c r="AC44" s="1">
        <v>1685.9</v>
      </c>
      <c r="AD44" s="1">
        <v>24</v>
      </c>
      <c r="AE44" s="1">
        <v>1819</v>
      </c>
      <c r="AF44" s="1">
        <v>21</v>
      </c>
      <c r="AG44" s="2">
        <v>1650</v>
      </c>
      <c r="AH44" s="2">
        <v>10</v>
      </c>
      <c r="AI44" s="1" t="s">
        <v>1</v>
      </c>
      <c r="AJ44" s="1" t="s">
        <v>1</v>
      </c>
      <c r="AK44" s="1" t="s">
        <v>1</v>
      </c>
      <c r="AL44" s="1">
        <v>444</v>
      </c>
      <c r="AM44" s="1">
        <v>16</v>
      </c>
      <c r="AN44" s="1">
        <v>709</v>
      </c>
      <c r="AO44" s="1">
        <v>27</v>
      </c>
      <c r="AP44" s="1">
        <v>3347</v>
      </c>
      <c r="AQ44" s="1">
        <v>90</v>
      </c>
      <c r="AR44" s="1">
        <v>0.63759999999999994</v>
      </c>
      <c r="AS44" s="1">
        <v>2.8999999999999998E-3</v>
      </c>
    </row>
    <row r="45" spans="1:45">
      <c r="A45" s="1" t="s">
        <v>840</v>
      </c>
      <c r="B45" s="1" t="s">
        <v>3650</v>
      </c>
      <c r="C45" s="1" t="s">
        <v>3775</v>
      </c>
      <c r="D45" s="1" t="s">
        <v>3242</v>
      </c>
      <c r="E45" s="5">
        <v>0.14905405092592591</v>
      </c>
      <c r="F45" s="1">
        <v>37.012999999999998</v>
      </c>
      <c r="G45" s="1" t="s">
        <v>3774</v>
      </c>
      <c r="I45" s="1" t="s">
        <v>3685</v>
      </c>
      <c r="J45" s="1">
        <v>173</v>
      </c>
      <c r="K45" s="1" t="s">
        <v>2</v>
      </c>
      <c r="L45" s="1">
        <v>1</v>
      </c>
      <c r="M45" s="4">
        <v>4.24</v>
      </c>
      <c r="N45" s="4">
        <v>4.9000000000000002E-2</v>
      </c>
      <c r="O45" s="4">
        <v>0.30180000000000001</v>
      </c>
      <c r="P45" s="4">
        <v>4.8999999999999998E-3</v>
      </c>
      <c r="Q45" s="4">
        <v>0.55596000000000001</v>
      </c>
      <c r="R45" s="3">
        <v>3.313453</v>
      </c>
      <c r="S45" s="3">
        <v>5.3796940000000001E-2</v>
      </c>
      <c r="T45" s="3">
        <v>0.10184</v>
      </c>
      <c r="U45" s="3">
        <v>6.3000000000000003E-4</v>
      </c>
      <c r="V45" s="3">
        <v>0.40632000000000001</v>
      </c>
      <c r="W45" s="1">
        <v>8.8900000000000007E-2</v>
      </c>
      <c r="X45" s="1">
        <v>1.4E-3</v>
      </c>
      <c r="Y45" s="1" t="s">
        <v>1</v>
      </c>
      <c r="Z45" s="1" t="s">
        <v>0</v>
      </c>
      <c r="AA45" s="1">
        <v>1682.6</v>
      </c>
      <c r="AB45" s="1">
        <v>9.9</v>
      </c>
      <c r="AC45" s="1">
        <v>1700</v>
      </c>
      <c r="AD45" s="1">
        <v>24</v>
      </c>
      <c r="AE45" s="1">
        <v>1720</v>
      </c>
      <c r="AF45" s="1">
        <v>27</v>
      </c>
      <c r="AG45" s="2">
        <v>1655</v>
      </c>
      <c r="AH45" s="2">
        <v>11</v>
      </c>
      <c r="AI45" s="1" t="s">
        <v>1</v>
      </c>
      <c r="AJ45" s="1" t="s">
        <v>1</v>
      </c>
      <c r="AK45" s="1" t="s">
        <v>1</v>
      </c>
      <c r="AL45" s="1">
        <v>343.5</v>
      </c>
      <c r="AM45" s="1">
        <v>8.6999999999999993</v>
      </c>
      <c r="AN45" s="1">
        <v>537</v>
      </c>
      <c r="AO45" s="1">
        <v>13</v>
      </c>
      <c r="AP45" s="1">
        <v>2591</v>
      </c>
      <c r="AQ45" s="1">
        <v>36</v>
      </c>
      <c r="AR45" s="1">
        <v>0.6492</v>
      </c>
      <c r="AS45" s="1">
        <v>3.3E-3</v>
      </c>
    </row>
    <row r="46" spans="1:45">
      <c r="A46" s="1" t="s">
        <v>837</v>
      </c>
      <c r="B46" s="1" t="s">
        <v>3650</v>
      </c>
      <c r="C46" s="1" t="s">
        <v>3773</v>
      </c>
      <c r="D46" s="1" t="s">
        <v>3242</v>
      </c>
      <c r="E46" s="5">
        <v>0.15024259259259259</v>
      </c>
      <c r="F46" s="1">
        <v>37.087000000000003</v>
      </c>
      <c r="G46" s="1" t="s">
        <v>3772</v>
      </c>
      <c r="I46" s="1" t="s">
        <v>3685</v>
      </c>
      <c r="J46" s="1">
        <v>174</v>
      </c>
      <c r="K46" s="1" t="s">
        <v>2</v>
      </c>
      <c r="L46" s="1">
        <v>1</v>
      </c>
      <c r="M46" s="4">
        <v>4.3440000000000003</v>
      </c>
      <c r="N46" s="4">
        <v>5.8999999999999997E-2</v>
      </c>
      <c r="O46" s="4">
        <v>0.30709999999999998</v>
      </c>
      <c r="P46" s="4">
        <v>5.1999999999999998E-3</v>
      </c>
      <c r="Q46" s="4">
        <v>0.67688999999999999</v>
      </c>
      <c r="R46" s="3">
        <v>3.2562679999999999</v>
      </c>
      <c r="S46" s="3">
        <v>5.5137070000000003E-2</v>
      </c>
      <c r="T46" s="3">
        <v>0.10249</v>
      </c>
      <c r="U46" s="3">
        <v>7.1000000000000002E-4</v>
      </c>
      <c r="V46" s="3">
        <v>0.30769999999999997</v>
      </c>
      <c r="W46" s="1">
        <v>9.35E-2</v>
      </c>
      <c r="X46" s="1">
        <v>1.9E-3</v>
      </c>
      <c r="Y46" s="1" t="s">
        <v>1</v>
      </c>
      <c r="Z46" s="1" t="s">
        <v>0</v>
      </c>
      <c r="AA46" s="1">
        <v>1701.4</v>
      </c>
      <c r="AB46" s="1">
        <v>11</v>
      </c>
      <c r="AC46" s="1">
        <v>1726</v>
      </c>
      <c r="AD46" s="1">
        <v>26</v>
      </c>
      <c r="AE46" s="1">
        <v>1805</v>
      </c>
      <c r="AF46" s="1">
        <v>36</v>
      </c>
      <c r="AG46" s="2">
        <v>1667</v>
      </c>
      <c r="AH46" s="2">
        <v>13</v>
      </c>
      <c r="AI46" s="1" t="s">
        <v>1</v>
      </c>
      <c r="AJ46" s="1" t="s">
        <v>1</v>
      </c>
      <c r="AK46" s="1" t="s">
        <v>1</v>
      </c>
      <c r="AL46" s="1">
        <v>212.9</v>
      </c>
      <c r="AM46" s="1">
        <v>8.1999999999999993</v>
      </c>
      <c r="AN46" s="1">
        <v>335</v>
      </c>
      <c r="AO46" s="1">
        <v>17</v>
      </c>
      <c r="AP46" s="1">
        <v>1668</v>
      </c>
      <c r="AQ46" s="1">
        <v>55</v>
      </c>
      <c r="AR46" s="1">
        <v>0.66600000000000004</v>
      </c>
      <c r="AS46" s="1">
        <v>1.6E-2</v>
      </c>
    </row>
    <row r="47" spans="1:45">
      <c r="A47" s="1" t="s">
        <v>834</v>
      </c>
      <c r="B47" s="1" t="s">
        <v>3650</v>
      </c>
      <c r="C47" s="1" t="s">
        <v>3771</v>
      </c>
      <c r="D47" s="1" t="s">
        <v>3242</v>
      </c>
      <c r="E47" s="5">
        <v>0.15143124999999999</v>
      </c>
      <c r="F47" s="1">
        <v>37.238999999999997</v>
      </c>
      <c r="G47" s="1" t="s">
        <v>3770</v>
      </c>
      <c r="I47" s="1" t="s">
        <v>3685</v>
      </c>
      <c r="J47" s="1">
        <v>175</v>
      </c>
      <c r="K47" s="1" t="s">
        <v>2</v>
      </c>
      <c r="L47" s="1">
        <v>1</v>
      </c>
      <c r="M47" s="4">
        <v>4.1159999999999997</v>
      </c>
      <c r="N47" s="4">
        <v>5.7000000000000002E-2</v>
      </c>
      <c r="O47" s="4">
        <v>0.29480000000000001</v>
      </c>
      <c r="P47" s="4">
        <v>5.1000000000000004E-3</v>
      </c>
      <c r="Q47" s="4">
        <v>0.75595000000000001</v>
      </c>
      <c r="R47" s="3">
        <v>3.3921299999999999</v>
      </c>
      <c r="S47" s="3">
        <v>5.8683390000000002E-2</v>
      </c>
      <c r="T47" s="3">
        <v>0.10133</v>
      </c>
      <c r="U47" s="3">
        <v>6.4000000000000005E-4</v>
      </c>
      <c r="V47" s="3">
        <v>0.18933</v>
      </c>
      <c r="W47" s="1">
        <v>8.5500000000000007E-2</v>
      </c>
      <c r="X47" s="1">
        <v>1.4E-3</v>
      </c>
      <c r="Y47" s="1" t="s">
        <v>1</v>
      </c>
      <c r="Z47" s="1" t="s">
        <v>0</v>
      </c>
      <c r="AA47" s="1">
        <v>1655.9</v>
      </c>
      <c r="AB47" s="1">
        <v>11</v>
      </c>
      <c r="AC47" s="1">
        <v>1665</v>
      </c>
      <c r="AD47" s="1">
        <v>25</v>
      </c>
      <c r="AE47" s="1">
        <v>1658</v>
      </c>
      <c r="AF47" s="1">
        <v>25</v>
      </c>
      <c r="AG47" s="2">
        <v>1646</v>
      </c>
      <c r="AH47" s="2">
        <v>12</v>
      </c>
      <c r="AI47" s="1" t="s">
        <v>1</v>
      </c>
      <c r="AJ47" s="1" t="s">
        <v>1</v>
      </c>
      <c r="AK47" s="1" t="s">
        <v>1</v>
      </c>
      <c r="AL47" s="1">
        <v>379</v>
      </c>
      <c r="AM47" s="1">
        <v>21</v>
      </c>
      <c r="AN47" s="1">
        <v>587</v>
      </c>
      <c r="AO47" s="1">
        <v>31</v>
      </c>
      <c r="AP47" s="1">
        <v>2770</v>
      </c>
      <c r="AQ47" s="1">
        <v>150</v>
      </c>
      <c r="AR47" s="1">
        <v>0.65169999999999995</v>
      </c>
      <c r="AS47" s="1">
        <v>8.8999999999999999E-3</v>
      </c>
    </row>
    <row r="48" spans="1:45">
      <c r="A48" s="1" t="s">
        <v>831</v>
      </c>
      <c r="B48" s="1" t="s">
        <v>3650</v>
      </c>
      <c r="C48" s="1" t="s">
        <v>3769</v>
      </c>
      <c r="D48" s="1" t="s">
        <v>3242</v>
      </c>
      <c r="E48" s="5">
        <v>0.15262210648148147</v>
      </c>
      <c r="F48" s="1">
        <v>37.002000000000002</v>
      </c>
      <c r="G48" s="1" t="s">
        <v>3768</v>
      </c>
      <c r="I48" s="1" t="s">
        <v>3685</v>
      </c>
      <c r="J48" s="1">
        <v>174</v>
      </c>
      <c r="K48" s="1" t="s">
        <v>2</v>
      </c>
      <c r="L48" s="1">
        <v>1</v>
      </c>
      <c r="M48" s="4">
        <v>4.0830000000000002</v>
      </c>
      <c r="N48" s="4">
        <v>5.2999999999999999E-2</v>
      </c>
      <c r="O48" s="4">
        <v>0.2913</v>
      </c>
      <c r="P48" s="4">
        <v>4.7999999999999996E-3</v>
      </c>
      <c r="Q48" s="4">
        <v>0.35852000000000001</v>
      </c>
      <c r="R48" s="3">
        <v>3.432887</v>
      </c>
      <c r="S48" s="3">
        <v>5.656663E-2</v>
      </c>
      <c r="T48" s="3">
        <v>0.10145</v>
      </c>
      <c r="U48" s="3">
        <v>9.3000000000000005E-4</v>
      </c>
      <c r="V48" s="3">
        <v>0.45851999999999998</v>
      </c>
      <c r="W48" s="1">
        <v>7.9500000000000001E-2</v>
      </c>
      <c r="X48" s="1">
        <v>1.1999999999999999E-3</v>
      </c>
      <c r="Y48" s="1" t="s">
        <v>1</v>
      </c>
      <c r="Z48" s="1" t="s">
        <v>0</v>
      </c>
      <c r="AA48" s="1">
        <v>1650.7</v>
      </c>
      <c r="AB48" s="1">
        <v>10</v>
      </c>
      <c r="AC48" s="1">
        <v>1648</v>
      </c>
      <c r="AD48" s="1">
        <v>24</v>
      </c>
      <c r="AE48" s="1">
        <v>1545</v>
      </c>
      <c r="AF48" s="1">
        <v>22</v>
      </c>
      <c r="AG48" s="2">
        <v>1646</v>
      </c>
      <c r="AH48" s="2">
        <v>17</v>
      </c>
      <c r="AI48" s="1" t="s">
        <v>1</v>
      </c>
      <c r="AJ48" s="1" t="s">
        <v>1</v>
      </c>
      <c r="AK48" s="1" t="s">
        <v>1</v>
      </c>
      <c r="AL48" s="1">
        <v>147.6</v>
      </c>
      <c r="AM48" s="1">
        <v>4.3</v>
      </c>
      <c r="AN48" s="1">
        <v>210</v>
      </c>
      <c r="AO48" s="1">
        <v>6.5</v>
      </c>
      <c r="AP48" s="1">
        <v>908</v>
      </c>
      <c r="AQ48" s="1">
        <v>20</v>
      </c>
      <c r="AR48" s="1">
        <v>0.71</v>
      </c>
      <c r="AS48" s="1">
        <v>5.0000000000000001E-3</v>
      </c>
    </row>
    <row r="49" spans="1:45">
      <c r="A49" s="1" t="s">
        <v>828</v>
      </c>
      <c r="B49" s="1" t="s">
        <v>3650</v>
      </c>
      <c r="C49" s="1" t="s">
        <v>3767</v>
      </c>
      <c r="D49" s="1" t="s">
        <v>3242</v>
      </c>
      <c r="E49" s="5">
        <v>0.15382256944444445</v>
      </c>
      <c r="F49" s="1">
        <v>37.036000000000001</v>
      </c>
      <c r="G49" s="1" t="s">
        <v>3766</v>
      </c>
      <c r="H49" s="1" t="s">
        <v>398</v>
      </c>
      <c r="I49" s="1" t="s">
        <v>3685</v>
      </c>
      <c r="J49" s="1">
        <v>174</v>
      </c>
      <c r="K49" s="1" t="s">
        <v>2</v>
      </c>
      <c r="L49" s="1">
        <v>1</v>
      </c>
      <c r="M49" s="4">
        <v>3.66</v>
      </c>
      <c r="N49" s="4">
        <v>0.11</v>
      </c>
      <c r="O49" s="4">
        <v>0.26579999999999998</v>
      </c>
      <c r="P49" s="4">
        <v>7.4999999999999997E-3</v>
      </c>
      <c r="Q49" s="4">
        <v>0.96511000000000002</v>
      </c>
      <c r="R49" s="3">
        <v>3.7622270000000002</v>
      </c>
      <c r="S49" s="3">
        <v>0.10615769999999999</v>
      </c>
      <c r="T49" s="3">
        <v>9.9390000000000006E-2</v>
      </c>
      <c r="U49" s="3">
        <v>6.9999999999999999E-4</v>
      </c>
      <c r="V49" s="3">
        <v>-0.28972999999999999</v>
      </c>
      <c r="W49" s="1">
        <v>7.6999999999999999E-2</v>
      </c>
      <c r="X49" s="1">
        <v>2E-3</v>
      </c>
      <c r="Y49" s="1" t="s">
        <v>1</v>
      </c>
      <c r="Z49" s="1" t="s">
        <v>0</v>
      </c>
      <c r="AA49" s="1">
        <v>1551</v>
      </c>
      <c r="AB49" s="1">
        <v>25</v>
      </c>
      <c r="AC49" s="1">
        <v>1516</v>
      </c>
      <c r="AD49" s="1">
        <v>39</v>
      </c>
      <c r="AE49" s="1">
        <v>1497</v>
      </c>
      <c r="AF49" s="1">
        <v>38</v>
      </c>
      <c r="AG49" s="2">
        <v>1609</v>
      </c>
      <c r="AH49" s="2">
        <v>13</v>
      </c>
      <c r="AI49" s="1" t="s">
        <v>1</v>
      </c>
      <c r="AJ49" s="1" t="s">
        <v>1</v>
      </c>
      <c r="AK49" s="1" t="s">
        <v>1</v>
      </c>
      <c r="AL49" s="1">
        <v>495</v>
      </c>
      <c r="AM49" s="1">
        <v>58</v>
      </c>
      <c r="AN49" s="1">
        <v>746</v>
      </c>
      <c r="AO49" s="1">
        <v>89</v>
      </c>
      <c r="AP49" s="1">
        <v>2840</v>
      </c>
      <c r="AQ49" s="1">
        <v>260</v>
      </c>
      <c r="AR49" s="1">
        <v>0.67190000000000005</v>
      </c>
      <c r="AS49" s="1">
        <v>5.0000000000000001E-3</v>
      </c>
    </row>
    <row r="50" spans="1:45">
      <c r="A50" s="1" t="s">
        <v>825</v>
      </c>
      <c r="B50" s="1" t="s">
        <v>3650</v>
      </c>
      <c r="C50" s="1" t="s">
        <v>3765</v>
      </c>
      <c r="D50" s="1" t="s">
        <v>3242</v>
      </c>
      <c r="E50" s="5">
        <v>0.15500196759259258</v>
      </c>
      <c r="F50" s="1">
        <v>37.002000000000002</v>
      </c>
      <c r="G50" s="1" t="s">
        <v>3764</v>
      </c>
      <c r="I50" s="1" t="s">
        <v>3685</v>
      </c>
      <c r="J50" s="1">
        <v>173</v>
      </c>
      <c r="K50" s="1" t="s">
        <v>2</v>
      </c>
      <c r="L50" s="1">
        <v>1</v>
      </c>
      <c r="M50" s="4">
        <v>3.7949999999999999</v>
      </c>
      <c r="N50" s="4">
        <v>7.2999999999999995E-2</v>
      </c>
      <c r="O50" s="4">
        <v>0.27379999999999999</v>
      </c>
      <c r="P50" s="4">
        <v>5.7000000000000002E-3</v>
      </c>
      <c r="Q50" s="4">
        <v>0.92788000000000004</v>
      </c>
      <c r="R50" s="3">
        <v>3.652301</v>
      </c>
      <c r="S50" s="3">
        <v>7.6034019999999994E-2</v>
      </c>
      <c r="T50" s="3">
        <v>0.10055</v>
      </c>
      <c r="U50" s="3">
        <v>5.9999999999999995E-4</v>
      </c>
      <c r="V50" s="3">
        <v>-3.0731000000000001E-2</v>
      </c>
      <c r="W50" s="1">
        <v>8.0699999999999994E-2</v>
      </c>
      <c r="X50" s="1">
        <v>1.4E-3</v>
      </c>
      <c r="Y50" s="1" t="s">
        <v>1</v>
      </c>
      <c r="Z50" s="1" t="s">
        <v>0</v>
      </c>
      <c r="AA50" s="1">
        <v>1589</v>
      </c>
      <c r="AB50" s="1">
        <v>16</v>
      </c>
      <c r="AC50" s="1">
        <v>1559</v>
      </c>
      <c r="AD50" s="1">
        <v>29</v>
      </c>
      <c r="AE50" s="1">
        <v>1568</v>
      </c>
      <c r="AF50" s="1">
        <v>26</v>
      </c>
      <c r="AG50" s="2">
        <v>1632</v>
      </c>
      <c r="AH50" s="2">
        <v>11</v>
      </c>
      <c r="AI50" s="1" t="s">
        <v>1</v>
      </c>
      <c r="AJ50" s="1" t="s">
        <v>1</v>
      </c>
      <c r="AK50" s="1" t="s">
        <v>1</v>
      </c>
      <c r="AL50" s="1">
        <v>487</v>
      </c>
      <c r="AM50" s="1">
        <v>50</v>
      </c>
      <c r="AN50" s="1">
        <v>709</v>
      </c>
      <c r="AO50" s="1">
        <v>75</v>
      </c>
      <c r="AP50" s="1">
        <v>2980</v>
      </c>
      <c r="AQ50" s="1">
        <v>280</v>
      </c>
      <c r="AR50" s="1">
        <v>0.70740000000000003</v>
      </c>
      <c r="AS50" s="1">
        <v>9.4000000000000004E-3</v>
      </c>
    </row>
    <row r="51" spans="1:45">
      <c r="A51" s="1" t="s">
        <v>900</v>
      </c>
      <c r="B51" s="1" t="s">
        <v>3244</v>
      </c>
      <c r="C51" s="1" t="s">
        <v>3763</v>
      </c>
      <c r="D51" s="1" t="s">
        <v>3242</v>
      </c>
      <c r="E51" s="5">
        <v>0.4749631944444444</v>
      </c>
      <c r="F51" s="1">
        <v>37.008000000000003</v>
      </c>
      <c r="G51" s="1" t="s">
        <v>3762</v>
      </c>
      <c r="I51" s="1" t="s">
        <v>3685</v>
      </c>
      <c r="J51" s="1">
        <v>170</v>
      </c>
      <c r="K51" s="1" t="s">
        <v>2</v>
      </c>
      <c r="L51" s="1">
        <v>1</v>
      </c>
      <c r="M51" s="4">
        <v>4.08</v>
      </c>
      <c r="N51" s="4">
        <v>3.7999999999999999E-2</v>
      </c>
      <c r="O51" s="4">
        <v>0.29270000000000002</v>
      </c>
      <c r="P51" s="4">
        <v>2.3999999999999998E-3</v>
      </c>
      <c r="Q51" s="4">
        <v>0.47782000000000002</v>
      </c>
      <c r="R51" s="3">
        <v>3.4164669999999999</v>
      </c>
      <c r="S51" s="3">
        <v>2.8013400000000001E-2</v>
      </c>
      <c r="T51" s="3">
        <v>0.10077999999999999</v>
      </c>
      <c r="U51" s="3">
        <v>8.1999999999999998E-4</v>
      </c>
      <c r="V51" s="3">
        <v>0.47522999999999999</v>
      </c>
      <c r="W51" s="1">
        <v>8.6620000000000003E-2</v>
      </c>
      <c r="X51" s="1">
        <v>3.0000000000000001E-3</v>
      </c>
      <c r="Y51" s="1" t="s">
        <v>1</v>
      </c>
      <c r="Z51" s="1" t="s">
        <v>0</v>
      </c>
      <c r="AA51" s="1">
        <v>1649.2</v>
      </c>
      <c r="AB51" s="1">
        <v>7.6</v>
      </c>
      <c r="AC51" s="1">
        <v>1655</v>
      </c>
      <c r="AD51" s="1">
        <v>12</v>
      </c>
      <c r="AE51" s="1">
        <v>1679</v>
      </c>
      <c r="AF51" s="1">
        <v>56</v>
      </c>
      <c r="AG51" s="2">
        <v>1634</v>
      </c>
      <c r="AH51" s="2">
        <v>15</v>
      </c>
      <c r="AI51" s="1" t="s">
        <v>1</v>
      </c>
      <c r="AJ51" s="1" t="s">
        <v>1</v>
      </c>
      <c r="AK51" s="1" t="s">
        <v>1</v>
      </c>
      <c r="AL51" s="1">
        <v>196</v>
      </c>
      <c r="AM51" s="1">
        <v>10</v>
      </c>
      <c r="AN51" s="1">
        <v>291</v>
      </c>
      <c r="AO51" s="1">
        <v>17</v>
      </c>
      <c r="AP51" s="1">
        <v>1308</v>
      </c>
      <c r="AQ51" s="1">
        <v>68</v>
      </c>
      <c r="AR51" s="1">
        <v>0.66639999999999999</v>
      </c>
      <c r="AS51" s="1">
        <v>5.4000000000000003E-3</v>
      </c>
    </row>
    <row r="52" spans="1:45">
      <c r="A52" s="1" t="s">
        <v>897</v>
      </c>
      <c r="B52" s="1" t="s">
        <v>3244</v>
      </c>
      <c r="C52" s="1" t="s">
        <v>3761</v>
      </c>
      <c r="D52" s="1" t="s">
        <v>3242</v>
      </c>
      <c r="E52" s="5">
        <v>0.47615289351851847</v>
      </c>
      <c r="F52" s="1">
        <v>37.084000000000003</v>
      </c>
      <c r="G52" s="1" t="s">
        <v>3760</v>
      </c>
      <c r="I52" s="1" t="s">
        <v>3685</v>
      </c>
      <c r="J52" s="1">
        <v>171</v>
      </c>
      <c r="K52" s="1" t="s">
        <v>2</v>
      </c>
      <c r="L52" s="1">
        <v>1</v>
      </c>
      <c r="M52" s="4">
        <v>3.7410000000000001</v>
      </c>
      <c r="N52" s="4">
        <v>6.5000000000000002E-2</v>
      </c>
      <c r="O52" s="4">
        <v>0.2681</v>
      </c>
      <c r="P52" s="4">
        <v>2.7000000000000001E-3</v>
      </c>
      <c r="Q52" s="4">
        <v>0.73956999999999995</v>
      </c>
      <c r="R52" s="3">
        <v>3.7299519999999999</v>
      </c>
      <c r="S52" s="3">
        <v>3.7563850000000003E-2</v>
      </c>
      <c r="T52" s="3">
        <v>0.1007</v>
      </c>
      <c r="U52" s="3">
        <v>1.1999999999999999E-3</v>
      </c>
      <c r="V52" s="3">
        <v>-0.46500999999999998</v>
      </c>
      <c r="W52" s="1">
        <v>8.4000000000000005E-2</v>
      </c>
      <c r="X52" s="1">
        <v>3.5999999999999999E-3</v>
      </c>
      <c r="Y52" s="1" t="s">
        <v>1</v>
      </c>
      <c r="Z52" s="1" t="s">
        <v>0</v>
      </c>
      <c r="AA52" s="1">
        <v>1577</v>
      </c>
      <c r="AB52" s="1">
        <v>13</v>
      </c>
      <c r="AC52" s="1">
        <v>1531</v>
      </c>
      <c r="AD52" s="1">
        <v>14</v>
      </c>
      <c r="AE52" s="1">
        <v>1628</v>
      </c>
      <c r="AF52" s="1">
        <v>67</v>
      </c>
      <c r="AG52" s="2">
        <v>1630</v>
      </c>
      <c r="AH52" s="2">
        <v>21</v>
      </c>
      <c r="AI52" s="1" t="s">
        <v>1</v>
      </c>
      <c r="AJ52" s="1" t="s">
        <v>1</v>
      </c>
      <c r="AK52" s="1" t="s">
        <v>1</v>
      </c>
      <c r="AL52" s="1">
        <v>335.7</v>
      </c>
      <c r="AM52" s="1">
        <v>9.5</v>
      </c>
      <c r="AN52" s="1">
        <v>362</v>
      </c>
      <c r="AO52" s="1">
        <v>19</v>
      </c>
      <c r="AP52" s="1">
        <v>1587</v>
      </c>
      <c r="AQ52" s="1">
        <v>94</v>
      </c>
      <c r="AR52" s="1">
        <v>0.92500000000000004</v>
      </c>
      <c r="AS52" s="1">
        <v>2.7E-2</v>
      </c>
    </row>
    <row r="53" spans="1:45">
      <c r="A53" s="1" t="s">
        <v>894</v>
      </c>
      <c r="B53" s="1" t="s">
        <v>3244</v>
      </c>
      <c r="C53" s="1" t="s">
        <v>3759</v>
      </c>
      <c r="D53" s="1" t="s">
        <v>3242</v>
      </c>
      <c r="E53" s="5">
        <v>0.4773384259259259</v>
      </c>
      <c r="F53" s="1">
        <v>37.017000000000003</v>
      </c>
      <c r="G53" s="1" t="s">
        <v>3758</v>
      </c>
      <c r="I53" s="1" t="s">
        <v>3685</v>
      </c>
      <c r="J53" s="1">
        <v>170</v>
      </c>
      <c r="K53" s="1" t="s">
        <v>2</v>
      </c>
      <c r="L53" s="1">
        <v>1</v>
      </c>
      <c r="M53" s="4">
        <v>4.18</v>
      </c>
      <c r="N53" s="4">
        <v>3.6999999999999998E-2</v>
      </c>
      <c r="O53" s="4">
        <v>0.29959999999999998</v>
      </c>
      <c r="P53" s="4">
        <v>2.2000000000000001E-3</v>
      </c>
      <c r="Q53" s="4">
        <v>0.66673000000000004</v>
      </c>
      <c r="R53" s="3">
        <v>3.3377840000000001</v>
      </c>
      <c r="S53" s="3">
        <v>2.4509759999999998E-2</v>
      </c>
      <c r="T53" s="3">
        <v>0.10063999999999999</v>
      </c>
      <c r="U53" s="3">
        <v>8.4999999999999995E-4</v>
      </c>
      <c r="V53" s="3">
        <v>0.52697000000000005</v>
      </c>
      <c r="W53" s="1">
        <v>8.9370000000000005E-2</v>
      </c>
      <c r="X53" s="1">
        <v>3.0999999999999999E-3</v>
      </c>
      <c r="Y53" s="1" t="s">
        <v>1</v>
      </c>
      <c r="Z53" s="1" t="s">
        <v>0</v>
      </c>
      <c r="AA53" s="1">
        <v>1669.3</v>
      </c>
      <c r="AB53" s="1">
        <v>7.2</v>
      </c>
      <c r="AC53" s="1">
        <v>1689.1</v>
      </c>
      <c r="AD53" s="1">
        <v>11</v>
      </c>
      <c r="AE53" s="1">
        <v>1730</v>
      </c>
      <c r="AF53" s="1">
        <v>58</v>
      </c>
      <c r="AG53" s="2">
        <v>1633</v>
      </c>
      <c r="AH53" s="2">
        <v>15</v>
      </c>
      <c r="AI53" s="1" t="s">
        <v>1</v>
      </c>
      <c r="AJ53" s="1" t="s">
        <v>1</v>
      </c>
      <c r="AK53" s="1" t="s">
        <v>1</v>
      </c>
      <c r="AL53" s="1">
        <v>166.1</v>
      </c>
      <c r="AM53" s="1">
        <v>4.2</v>
      </c>
      <c r="AN53" s="1">
        <v>222.4</v>
      </c>
      <c r="AO53" s="1">
        <v>5.3</v>
      </c>
      <c r="AP53" s="1">
        <v>1021</v>
      </c>
      <c r="AQ53" s="1">
        <v>19</v>
      </c>
      <c r="AR53" s="1">
        <v>0.73229999999999995</v>
      </c>
      <c r="AS53" s="1">
        <v>3.8E-3</v>
      </c>
    </row>
    <row r="54" spans="1:45">
      <c r="A54" s="1" t="s">
        <v>891</v>
      </c>
      <c r="B54" s="1" t="s">
        <v>3244</v>
      </c>
      <c r="C54" s="1" t="s">
        <v>3757</v>
      </c>
      <c r="D54" s="1" t="s">
        <v>3242</v>
      </c>
      <c r="E54" s="5">
        <v>0.47852650462962965</v>
      </c>
      <c r="F54" s="1">
        <v>37.036000000000001</v>
      </c>
      <c r="G54" s="1" t="s">
        <v>3756</v>
      </c>
      <c r="I54" s="1" t="s">
        <v>3685</v>
      </c>
      <c r="J54" s="1">
        <v>172</v>
      </c>
      <c r="K54" s="1" t="s">
        <v>2</v>
      </c>
      <c r="L54" s="1">
        <v>1</v>
      </c>
      <c r="M54" s="4">
        <v>4.202</v>
      </c>
      <c r="N54" s="4">
        <v>3.3000000000000002E-2</v>
      </c>
      <c r="O54" s="4">
        <v>0.29920000000000002</v>
      </c>
      <c r="P54" s="4">
        <v>1.9E-3</v>
      </c>
      <c r="Q54" s="4">
        <v>0.64756999999999998</v>
      </c>
      <c r="R54" s="3">
        <v>3.3422459999999998</v>
      </c>
      <c r="S54" s="3">
        <v>2.1224159999999999E-2</v>
      </c>
      <c r="T54" s="3">
        <v>0.10131999999999999</v>
      </c>
      <c r="U54" s="3">
        <v>5.9000000000000003E-4</v>
      </c>
      <c r="V54" s="3">
        <v>0.40190999999999999</v>
      </c>
      <c r="W54" s="1">
        <v>8.8969999999999994E-2</v>
      </c>
      <c r="X54" s="1">
        <v>3.0999999999999999E-3</v>
      </c>
      <c r="Y54" s="1" t="s">
        <v>1</v>
      </c>
      <c r="Z54" s="1" t="s">
        <v>0</v>
      </c>
      <c r="AA54" s="1">
        <v>1673.7</v>
      </c>
      <c r="AB54" s="1">
        <v>6.4</v>
      </c>
      <c r="AC54" s="1">
        <v>1687</v>
      </c>
      <c r="AD54" s="1">
        <v>9.6999999999999993</v>
      </c>
      <c r="AE54" s="1">
        <v>1722</v>
      </c>
      <c r="AF54" s="1">
        <v>58</v>
      </c>
      <c r="AG54" s="2">
        <v>1647</v>
      </c>
      <c r="AH54" s="2">
        <v>11</v>
      </c>
      <c r="AI54" s="1" t="s">
        <v>1</v>
      </c>
      <c r="AJ54" s="1" t="s">
        <v>1</v>
      </c>
      <c r="AK54" s="1" t="s">
        <v>1</v>
      </c>
      <c r="AL54" s="1">
        <v>314</v>
      </c>
      <c r="AM54" s="1">
        <v>20</v>
      </c>
      <c r="AN54" s="1">
        <v>444</v>
      </c>
      <c r="AO54" s="1">
        <v>36</v>
      </c>
      <c r="AP54" s="1">
        <v>1990</v>
      </c>
      <c r="AQ54" s="1">
        <v>150</v>
      </c>
      <c r="AR54" s="1">
        <v>0.74299999999999999</v>
      </c>
      <c r="AS54" s="1">
        <v>2.1000000000000001E-2</v>
      </c>
    </row>
    <row r="55" spans="1:45">
      <c r="A55" s="1" t="s">
        <v>888</v>
      </c>
      <c r="B55" s="1" t="s">
        <v>3244</v>
      </c>
      <c r="C55" s="1" t="s">
        <v>3755</v>
      </c>
      <c r="D55" s="1" t="s">
        <v>3242</v>
      </c>
      <c r="E55" s="5">
        <v>0.47970752314814818</v>
      </c>
      <c r="F55" s="1">
        <v>37.031999999999996</v>
      </c>
      <c r="G55" s="1" t="s">
        <v>3754</v>
      </c>
      <c r="I55" s="1" t="s">
        <v>3685</v>
      </c>
      <c r="J55" s="1">
        <v>172</v>
      </c>
      <c r="K55" s="1" t="s">
        <v>2</v>
      </c>
      <c r="L55" s="1">
        <v>1</v>
      </c>
      <c r="M55" s="4">
        <v>4.1929999999999996</v>
      </c>
      <c r="N55" s="4">
        <v>3.1E-2</v>
      </c>
      <c r="O55" s="4">
        <v>0.29899999999999999</v>
      </c>
      <c r="P55" s="4">
        <v>2.0999999999999999E-3</v>
      </c>
      <c r="Q55" s="4">
        <v>0.71872999999999998</v>
      </c>
      <c r="R55" s="3">
        <v>3.3444820000000002</v>
      </c>
      <c r="S55" s="3">
        <v>2.3489670000000001E-2</v>
      </c>
      <c r="T55" s="3">
        <v>0.10131</v>
      </c>
      <c r="U55" s="3">
        <v>6.4000000000000005E-4</v>
      </c>
      <c r="V55" s="3">
        <v>0.46559</v>
      </c>
      <c r="W55" s="1">
        <v>8.8120000000000004E-2</v>
      </c>
      <c r="X55" s="1">
        <v>3.0999999999999999E-3</v>
      </c>
      <c r="Y55" s="1" t="s">
        <v>1</v>
      </c>
      <c r="Z55" s="1" t="s">
        <v>0</v>
      </c>
      <c r="AA55" s="1">
        <v>1671.9</v>
      </c>
      <c r="AB55" s="1">
        <v>6.2</v>
      </c>
      <c r="AC55" s="1">
        <v>1686</v>
      </c>
      <c r="AD55" s="1">
        <v>10</v>
      </c>
      <c r="AE55" s="1">
        <v>1707</v>
      </c>
      <c r="AF55" s="1">
        <v>57</v>
      </c>
      <c r="AG55" s="2">
        <v>1645</v>
      </c>
      <c r="AH55" s="2">
        <v>12</v>
      </c>
      <c r="AI55" s="1" t="s">
        <v>1</v>
      </c>
      <c r="AJ55" s="1" t="s">
        <v>1</v>
      </c>
      <c r="AK55" s="1" t="s">
        <v>1</v>
      </c>
      <c r="AL55" s="1">
        <v>307</v>
      </c>
      <c r="AM55" s="1">
        <v>12</v>
      </c>
      <c r="AN55" s="1">
        <v>482</v>
      </c>
      <c r="AO55" s="1">
        <v>19</v>
      </c>
      <c r="AP55" s="1">
        <v>2207</v>
      </c>
      <c r="AQ55" s="1">
        <v>71</v>
      </c>
      <c r="AR55" s="1">
        <v>0.63029999999999997</v>
      </c>
      <c r="AS55" s="1">
        <v>3.5999999999999999E-3</v>
      </c>
    </row>
    <row r="56" spans="1:45">
      <c r="A56" s="1" t="s">
        <v>885</v>
      </c>
      <c r="B56" s="1" t="s">
        <v>3244</v>
      </c>
      <c r="C56" s="1" t="s">
        <v>3753</v>
      </c>
      <c r="D56" s="1" t="s">
        <v>3242</v>
      </c>
      <c r="E56" s="5">
        <v>0.48089293981481479</v>
      </c>
      <c r="F56" s="1">
        <v>37.015000000000001</v>
      </c>
      <c r="G56" s="1" t="s">
        <v>3752</v>
      </c>
      <c r="H56" s="1" t="s">
        <v>3733</v>
      </c>
      <c r="I56" s="1" t="s">
        <v>3685</v>
      </c>
      <c r="J56" s="1">
        <v>171</v>
      </c>
      <c r="K56" s="1" t="s">
        <v>2</v>
      </c>
      <c r="L56" s="1">
        <v>1</v>
      </c>
      <c r="M56" s="4">
        <v>4.33</v>
      </c>
      <c r="N56" s="4">
        <v>3.6999999999999998E-2</v>
      </c>
      <c r="O56" s="4">
        <v>0.30020000000000002</v>
      </c>
      <c r="P56" s="4">
        <v>2.2000000000000001E-3</v>
      </c>
      <c r="Q56" s="4">
        <v>0.49020000000000002</v>
      </c>
      <c r="R56" s="3">
        <v>3.3311130000000002</v>
      </c>
      <c r="S56" s="3">
        <v>2.441188E-2</v>
      </c>
      <c r="T56" s="3">
        <v>0.10431</v>
      </c>
      <c r="U56" s="3">
        <v>7.9000000000000001E-4</v>
      </c>
      <c r="V56" s="3">
        <v>0.41378999999999999</v>
      </c>
      <c r="W56" s="1">
        <v>9.3359999999999999E-2</v>
      </c>
      <c r="X56" s="1">
        <v>3.3E-3</v>
      </c>
      <c r="Y56" s="1" t="s">
        <v>1</v>
      </c>
      <c r="Z56" s="1" t="s">
        <v>0</v>
      </c>
      <c r="AA56" s="1">
        <v>1698.2</v>
      </c>
      <c r="AB56" s="1">
        <v>7.1</v>
      </c>
      <c r="AC56" s="1">
        <v>1692.1</v>
      </c>
      <c r="AD56" s="1">
        <v>11</v>
      </c>
      <c r="AE56" s="1">
        <v>1804</v>
      </c>
      <c r="AF56" s="1">
        <v>60</v>
      </c>
      <c r="AG56" s="2">
        <v>1699</v>
      </c>
      <c r="AH56" s="2">
        <v>14</v>
      </c>
      <c r="AI56" s="1" t="s">
        <v>1</v>
      </c>
      <c r="AJ56" s="1" t="s">
        <v>1</v>
      </c>
      <c r="AK56" s="1" t="s">
        <v>1</v>
      </c>
      <c r="AL56" s="1">
        <v>202</v>
      </c>
      <c r="AM56" s="1">
        <v>12</v>
      </c>
      <c r="AN56" s="1">
        <v>302</v>
      </c>
      <c r="AO56" s="1">
        <v>14</v>
      </c>
      <c r="AP56" s="1">
        <v>1487</v>
      </c>
      <c r="AQ56" s="1">
        <v>60</v>
      </c>
      <c r="AR56" s="1">
        <v>0.65569999999999995</v>
      </c>
      <c r="AS56" s="1">
        <v>8.3000000000000001E-3</v>
      </c>
    </row>
    <row r="57" spans="1:45">
      <c r="A57" s="1" t="s">
        <v>882</v>
      </c>
      <c r="B57" s="1" t="s">
        <v>3244</v>
      </c>
      <c r="C57" s="1" t="s">
        <v>3751</v>
      </c>
      <c r="D57" s="1" t="s">
        <v>3242</v>
      </c>
      <c r="E57" s="5">
        <v>0.48970081018518519</v>
      </c>
      <c r="F57" s="1">
        <v>34.744999999999997</v>
      </c>
      <c r="G57" s="1" t="s">
        <v>3750</v>
      </c>
      <c r="H57" s="1" t="s">
        <v>398</v>
      </c>
      <c r="I57" s="1" t="s">
        <v>3685</v>
      </c>
      <c r="J57" s="1">
        <v>163</v>
      </c>
      <c r="K57" s="1" t="s">
        <v>2</v>
      </c>
      <c r="L57" s="1">
        <v>1</v>
      </c>
      <c r="M57" s="4">
        <v>3.367</v>
      </c>
      <c r="N57" s="4">
        <v>4.2999999999999997E-2</v>
      </c>
      <c r="O57" s="4">
        <v>0.24909999999999999</v>
      </c>
      <c r="P57" s="4">
        <v>3.5999999999999999E-3</v>
      </c>
      <c r="Q57" s="4">
        <v>0.87805</v>
      </c>
      <c r="R57" s="3">
        <v>4.0144520000000004</v>
      </c>
      <c r="S57" s="3">
        <v>5.8016970000000001E-2</v>
      </c>
      <c r="T57" s="3">
        <v>9.7739999999999994E-2</v>
      </c>
      <c r="U57" s="3">
        <v>6.4000000000000005E-4</v>
      </c>
      <c r="V57" s="3">
        <v>0.29396</v>
      </c>
      <c r="W57" s="1">
        <v>7.0639999999999994E-2</v>
      </c>
      <c r="X57" s="1">
        <v>2.5999999999999999E-3</v>
      </c>
      <c r="Y57" s="1" t="s">
        <v>1</v>
      </c>
      <c r="Z57" s="1" t="s">
        <v>0</v>
      </c>
      <c r="AA57" s="1">
        <v>1495</v>
      </c>
      <c r="AB57" s="1">
        <v>10</v>
      </c>
      <c r="AC57" s="1">
        <v>1433</v>
      </c>
      <c r="AD57" s="1">
        <v>18</v>
      </c>
      <c r="AE57" s="1">
        <v>1379</v>
      </c>
      <c r="AF57" s="1">
        <v>48</v>
      </c>
      <c r="AG57" s="2">
        <v>1580</v>
      </c>
      <c r="AH57" s="2">
        <v>12</v>
      </c>
      <c r="AI57" s="1" t="s">
        <v>1</v>
      </c>
      <c r="AJ57" s="1" t="s">
        <v>1</v>
      </c>
      <c r="AK57" s="1" t="s">
        <v>1</v>
      </c>
      <c r="AL57" s="1">
        <v>486</v>
      </c>
      <c r="AM57" s="1">
        <v>13</v>
      </c>
      <c r="AN57" s="1">
        <v>510</v>
      </c>
      <c r="AO57" s="1">
        <v>22</v>
      </c>
      <c r="AP57" s="1">
        <v>2089</v>
      </c>
      <c r="AQ57" s="1">
        <v>97</v>
      </c>
      <c r="AR57" s="1">
        <v>1.0089999999999999</v>
      </c>
      <c r="AS57" s="1">
        <v>6.0999999999999999E-2</v>
      </c>
    </row>
    <row r="58" spans="1:45">
      <c r="A58" s="1" t="s">
        <v>879</v>
      </c>
      <c r="B58" s="1" t="s">
        <v>3244</v>
      </c>
      <c r="C58" s="1" t="s">
        <v>3749</v>
      </c>
      <c r="D58" s="1" t="s">
        <v>3242</v>
      </c>
      <c r="E58" s="5">
        <v>0.49102326388888889</v>
      </c>
      <c r="F58" s="1">
        <v>25.11</v>
      </c>
      <c r="G58" s="1" t="s">
        <v>3748</v>
      </c>
      <c r="H58" s="1" t="s">
        <v>398</v>
      </c>
      <c r="I58" s="1" t="s">
        <v>3685</v>
      </c>
      <c r="J58" s="1">
        <v>116</v>
      </c>
      <c r="K58" s="1" t="s">
        <v>2</v>
      </c>
      <c r="L58" s="1">
        <v>1</v>
      </c>
      <c r="M58" s="4">
        <v>3.347</v>
      </c>
      <c r="N58" s="4">
        <v>0.2</v>
      </c>
      <c r="O58" s="4">
        <v>0.2475</v>
      </c>
      <c r="P58" s="4">
        <v>4.7000000000000002E-3</v>
      </c>
      <c r="Q58" s="4">
        <v>0.85345000000000004</v>
      </c>
      <c r="R58" s="3">
        <v>4.0404039999999997</v>
      </c>
      <c r="S58" s="3">
        <v>7.6726859999999994E-2</v>
      </c>
      <c r="T58" s="3">
        <v>9.7629999999999995E-2</v>
      </c>
      <c r="U58" s="3">
        <v>2.5000000000000001E-3</v>
      </c>
      <c r="V58" s="3">
        <v>0.24954999999999999</v>
      </c>
      <c r="W58" s="1">
        <v>9.8799999999999999E-2</v>
      </c>
      <c r="X58" s="1">
        <v>6.4000000000000001E-2</v>
      </c>
      <c r="Y58" s="1" t="s">
        <v>1</v>
      </c>
      <c r="Z58" s="1" t="s">
        <v>0</v>
      </c>
      <c r="AA58" s="1">
        <v>1491</v>
      </c>
      <c r="AB58" s="1">
        <v>25</v>
      </c>
      <c r="AC58" s="1">
        <v>1425</v>
      </c>
      <c r="AD58" s="1">
        <v>23</v>
      </c>
      <c r="AE58" s="1">
        <v>1903</v>
      </c>
      <c r="AF58" s="1">
        <v>560</v>
      </c>
      <c r="AG58" s="2">
        <v>1577</v>
      </c>
      <c r="AH58" s="2">
        <v>34</v>
      </c>
      <c r="AI58" s="1" t="s">
        <v>1</v>
      </c>
      <c r="AJ58" s="1" t="s">
        <v>1</v>
      </c>
      <c r="AK58" s="1" t="s">
        <v>1</v>
      </c>
      <c r="AL58" s="1">
        <v>351</v>
      </c>
      <c r="AM58" s="1">
        <v>25</v>
      </c>
      <c r="AN58" s="1">
        <v>170.5</v>
      </c>
      <c r="AO58" s="1">
        <v>6.1</v>
      </c>
      <c r="AP58" s="1">
        <v>970</v>
      </c>
      <c r="AQ58" s="1">
        <v>45</v>
      </c>
      <c r="AR58" s="1">
        <v>2.11</v>
      </c>
      <c r="AS58" s="1">
        <v>0.11</v>
      </c>
    </row>
    <row r="59" spans="1:45">
      <c r="A59" s="1" t="s">
        <v>876</v>
      </c>
      <c r="B59" s="1" t="s">
        <v>3244</v>
      </c>
      <c r="C59" s="1" t="s">
        <v>3747</v>
      </c>
      <c r="D59" s="1" t="s">
        <v>3242</v>
      </c>
      <c r="E59" s="5">
        <v>0.49206655092592594</v>
      </c>
      <c r="F59" s="1">
        <v>37.020000000000003</v>
      </c>
      <c r="G59" s="1" t="s">
        <v>3746</v>
      </c>
      <c r="I59" s="1" t="s">
        <v>3685</v>
      </c>
      <c r="J59" s="1">
        <v>171</v>
      </c>
      <c r="K59" s="1" t="s">
        <v>2</v>
      </c>
      <c r="L59" s="1">
        <v>1</v>
      </c>
      <c r="M59" s="4">
        <v>4.0529999999999999</v>
      </c>
      <c r="N59" s="4">
        <v>3.3000000000000002E-2</v>
      </c>
      <c r="O59" s="4">
        <v>0.28949999999999998</v>
      </c>
      <c r="P59" s="4">
        <v>2.0999999999999999E-3</v>
      </c>
      <c r="Q59" s="4">
        <v>0.65749999999999997</v>
      </c>
      <c r="R59" s="3">
        <v>3.4542310000000001</v>
      </c>
      <c r="S59" s="3">
        <v>2.5056599999999998E-2</v>
      </c>
      <c r="T59" s="3">
        <v>0.10109</v>
      </c>
      <c r="U59" s="3">
        <v>7.6000000000000004E-4</v>
      </c>
      <c r="V59" s="3">
        <v>0.61170999999999998</v>
      </c>
      <c r="W59" s="1">
        <v>8.659E-2</v>
      </c>
      <c r="X59" s="1">
        <v>3.0000000000000001E-3</v>
      </c>
      <c r="Y59" s="1" t="s">
        <v>1</v>
      </c>
      <c r="Z59" s="1" t="s">
        <v>0</v>
      </c>
      <c r="AA59" s="1">
        <v>1644.2</v>
      </c>
      <c r="AB59" s="1">
        <v>6.6</v>
      </c>
      <c r="AC59" s="1">
        <v>1638.8</v>
      </c>
      <c r="AD59" s="1">
        <v>10</v>
      </c>
      <c r="AE59" s="1">
        <v>1678</v>
      </c>
      <c r="AF59" s="1">
        <v>56</v>
      </c>
      <c r="AG59" s="2">
        <v>1641</v>
      </c>
      <c r="AH59" s="2">
        <v>14</v>
      </c>
      <c r="AI59" s="1" t="s">
        <v>1</v>
      </c>
      <c r="AJ59" s="1" t="s">
        <v>1</v>
      </c>
      <c r="AK59" s="1" t="s">
        <v>1</v>
      </c>
      <c r="AL59" s="1">
        <v>244</v>
      </c>
      <c r="AM59" s="1">
        <v>13</v>
      </c>
      <c r="AN59" s="1">
        <v>382</v>
      </c>
      <c r="AO59" s="1">
        <v>22</v>
      </c>
      <c r="AP59" s="1">
        <v>1827</v>
      </c>
      <c r="AQ59" s="1">
        <v>92</v>
      </c>
      <c r="AR59" s="1">
        <v>0.66110000000000002</v>
      </c>
      <c r="AS59" s="1">
        <v>5.5999999999999999E-3</v>
      </c>
    </row>
    <row r="60" spans="1:45">
      <c r="A60" s="1" t="s">
        <v>873</v>
      </c>
      <c r="B60" s="1" t="s">
        <v>3244</v>
      </c>
      <c r="C60" s="1" t="s">
        <v>3745</v>
      </c>
      <c r="D60" s="1" t="s">
        <v>3242</v>
      </c>
      <c r="E60" s="5">
        <v>0.49324733796296294</v>
      </c>
      <c r="F60" s="1">
        <v>37.005000000000003</v>
      </c>
      <c r="G60" s="1" t="s">
        <v>3744</v>
      </c>
      <c r="I60" s="1" t="s">
        <v>3685</v>
      </c>
      <c r="J60" s="1">
        <v>173</v>
      </c>
      <c r="K60" s="1" t="s">
        <v>2</v>
      </c>
      <c r="L60" s="1">
        <v>1</v>
      </c>
      <c r="M60" s="4">
        <v>4.2220000000000004</v>
      </c>
      <c r="N60" s="4">
        <v>4.2999999999999997E-2</v>
      </c>
      <c r="O60" s="4">
        <v>0.29809999999999998</v>
      </c>
      <c r="P60" s="4">
        <v>2.5000000000000001E-3</v>
      </c>
      <c r="Q60" s="4">
        <v>0.53590000000000004</v>
      </c>
      <c r="R60" s="3">
        <v>3.3545790000000002</v>
      </c>
      <c r="S60" s="3">
        <v>2.8132999999999998E-2</v>
      </c>
      <c r="T60" s="3">
        <v>0.10241</v>
      </c>
      <c r="U60" s="3">
        <v>8.8000000000000003E-4</v>
      </c>
      <c r="V60" s="3">
        <v>0.45301999999999998</v>
      </c>
      <c r="W60" s="1">
        <v>8.8499999999999995E-2</v>
      </c>
      <c r="X60" s="1">
        <v>3.0999999999999999E-3</v>
      </c>
      <c r="Y60" s="1" t="s">
        <v>1</v>
      </c>
      <c r="Z60" s="1" t="s">
        <v>0</v>
      </c>
      <c r="AA60" s="1">
        <v>1677</v>
      </c>
      <c r="AB60" s="1">
        <v>8.3000000000000007</v>
      </c>
      <c r="AC60" s="1">
        <v>1682</v>
      </c>
      <c r="AD60" s="1">
        <v>12</v>
      </c>
      <c r="AE60" s="1">
        <v>1714</v>
      </c>
      <c r="AF60" s="1">
        <v>58</v>
      </c>
      <c r="AG60" s="2">
        <v>1664</v>
      </c>
      <c r="AH60" s="2">
        <v>16</v>
      </c>
      <c r="AI60" s="1" t="s">
        <v>1</v>
      </c>
      <c r="AJ60" s="1" t="s">
        <v>1</v>
      </c>
      <c r="AK60" s="1" t="s">
        <v>1</v>
      </c>
      <c r="AL60" s="1">
        <v>166.1</v>
      </c>
      <c r="AM60" s="1">
        <v>3.9</v>
      </c>
      <c r="AN60" s="1">
        <v>281.5</v>
      </c>
      <c r="AO60" s="1">
        <v>7.2</v>
      </c>
      <c r="AP60" s="1">
        <v>1377</v>
      </c>
      <c r="AQ60" s="1">
        <v>28</v>
      </c>
      <c r="AR60" s="1">
        <v>0.5958</v>
      </c>
      <c r="AS60" s="1">
        <v>4.7999999999999996E-3</v>
      </c>
    </row>
    <row r="61" spans="1:45">
      <c r="A61" s="1" t="s">
        <v>870</v>
      </c>
      <c r="B61" s="1" t="s">
        <v>3244</v>
      </c>
      <c r="C61" s="1" t="s">
        <v>3743</v>
      </c>
      <c r="D61" s="1" t="s">
        <v>3242</v>
      </c>
      <c r="E61" s="5">
        <v>0.49442696759259258</v>
      </c>
      <c r="F61" s="1">
        <v>37.024000000000001</v>
      </c>
      <c r="G61" s="1" t="s">
        <v>3742</v>
      </c>
      <c r="I61" s="1" t="s">
        <v>3685</v>
      </c>
      <c r="J61" s="1">
        <v>171</v>
      </c>
      <c r="K61" s="1" t="s">
        <v>2</v>
      </c>
      <c r="L61" s="1">
        <v>1</v>
      </c>
      <c r="M61" s="4">
        <v>4.048</v>
      </c>
      <c r="N61" s="4">
        <v>4.2999999999999997E-2</v>
      </c>
      <c r="O61" s="4">
        <v>0.28789999999999999</v>
      </c>
      <c r="P61" s="4">
        <v>2.8E-3</v>
      </c>
      <c r="Q61" s="4">
        <v>0.79320000000000002</v>
      </c>
      <c r="R61" s="3">
        <v>3.4734280000000002</v>
      </c>
      <c r="S61" s="3">
        <v>3.3781169999999999E-2</v>
      </c>
      <c r="T61" s="3">
        <v>0.10145</v>
      </c>
      <c r="U61" s="3">
        <v>6.8000000000000005E-4</v>
      </c>
      <c r="V61" s="3">
        <v>0.45263999999999999</v>
      </c>
      <c r="W61" s="1">
        <v>8.77E-2</v>
      </c>
      <c r="X61" s="1">
        <v>3.2000000000000002E-3</v>
      </c>
      <c r="Y61" s="1" t="s">
        <v>1</v>
      </c>
      <c r="Z61" s="1" t="s">
        <v>0</v>
      </c>
      <c r="AA61" s="1">
        <v>1642.5</v>
      </c>
      <c r="AB61" s="1">
        <v>8.6</v>
      </c>
      <c r="AC61" s="1">
        <v>1630</v>
      </c>
      <c r="AD61" s="1">
        <v>14</v>
      </c>
      <c r="AE61" s="1">
        <v>1699</v>
      </c>
      <c r="AF61" s="1">
        <v>58</v>
      </c>
      <c r="AG61" s="2">
        <v>1648</v>
      </c>
      <c r="AH61" s="2">
        <v>12</v>
      </c>
      <c r="AI61" s="1" t="s">
        <v>1</v>
      </c>
      <c r="AJ61" s="1" t="s">
        <v>1</v>
      </c>
      <c r="AK61" s="1" t="s">
        <v>1</v>
      </c>
      <c r="AL61" s="1">
        <v>345</v>
      </c>
      <c r="AM61" s="1">
        <v>18</v>
      </c>
      <c r="AN61" s="1">
        <v>563</v>
      </c>
      <c r="AO61" s="1">
        <v>36</v>
      </c>
      <c r="AP61" s="1">
        <v>2670</v>
      </c>
      <c r="AQ61" s="1">
        <v>170</v>
      </c>
      <c r="AR61" s="1">
        <v>0.64700000000000002</v>
      </c>
      <c r="AS61" s="1">
        <v>1.2999999999999999E-2</v>
      </c>
    </row>
    <row r="62" spans="1:45">
      <c r="A62" s="1" t="s">
        <v>867</v>
      </c>
      <c r="B62" s="1" t="s">
        <v>3244</v>
      </c>
      <c r="C62" s="1" t="s">
        <v>3741</v>
      </c>
      <c r="D62" s="1" t="s">
        <v>3242</v>
      </c>
      <c r="E62" s="5">
        <v>0.49558113425925926</v>
      </c>
      <c r="F62" s="1">
        <v>16.055</v>
      </c>
      <c r="G62" s="1" t="s">
        <v>3740</v>
      </c>
      <c r="H62" s="1" t="s">
        <v>984</v>
      </c>
      <c r="I62" s="1" t="s">
        <v>3685</v>
      </c>
      <c r="J62" s="1">
        <v>76</v>
      </c>
      <c r="K62" s="1" t="s">
        <v>2</v>
      </c>
      <c r="L62" s="1">
        <v>1</v>
      </c>
      <c r="M62" s="4">
        <v>3.774</v>
      </c>
      <c r="N62" s="4">
        <v>1.3</v>
      </c>
      <c r="O62" s="4">
        <v>0.26769999999999999</v>
      </c>
      <c r="P62" s="4">
        <v>2.1999999999999999E-2</v>
      </c>
      <c r="Q62" s="4">
        <v>0.81857999999999997</v>
      </c>
      <c r="R62" s="3">
        <v>3.735525</v>
      </c>
      <c r="S62" s="3">
        <v>0.30699120000000002</v>
      </c>
      <c r="T62" s="3">
        <v>0.1024</v>
      </c>
      <c r="U62" s="3">
        <v>1.2E-2</v>
      </c>
      <c r="V62" s="3">
        <v>-0.19364000000000001</v>
      </c>
      <c r="W62" s="1">
        <v>7.9399999999999998E-2</v>
      </c>
      <c r="X62" s="1">
        <v>5.3999999999999999E-2</v>
      </c>
      <c r="Y62" s="1" t="s">
        <v>1</v>
      </c>
      <c r="Z62" s="1" t="s">
        <v>0</v>
      </c>
      <c r="AA62" s="1">
        <v>1584</v>
      </c>
      <c r="AB62" s="1">
        <v>100</v>
      </c>
      <c r="AC62" s="1">
        <v>1529</v>
      </c>
      <c r="AD62" s="1">
        <v>94</v>
      </c>
      <c r="AE62" s="1">
        <v>1551</v>
      </c>
      <c r="AF62" s="1">
        <v>670</v>
      </c>
      <c r="AG62" s="2">
        <v>1665</v>
      </c>
      <c r="AH62" s="2">
        <v>110</v>
      </c>
      <c r="AI62" s="1" t="s">
        <v>1</v>
      </c>
      <c r="AJ62" s="1" t="s">
        <v>1</v>
      </c>
      <c r="AK62" s="1" t="s">
        <v>1</v>
      </c>
      <c r="AL62" s="1">
        <v>348</v>
      </c>
      <c r="AM62" s="1">
        <v>13</v>
      </c>
      <c r="AN62" s="1">
        <v>539</v>
      </c>
      <c r="AO62" s="1">
        <v>26</v>
      </c>
      <c r="AP62" s="1">
        <v>2230</v>
      </c>
      <c r="AQ62" s="1">
        <v>130</v>
      </c>
      <c r="AR62" s="1">
        <v>0.67500000000000004</v>
      </c>
      <c r="AS62" s="1">
        <v>1.2999999999999999E-2</v>
      </c>
    </row>
    <row r="63" spans="1:45">
      <c r="A63" s="1" t="s">
        <v>864</v>
      </c>
      <c r="B63" s="1" t="s">
        <v>3244</v>
      </c>
      <c r="C63" s="1" t="s">
        <v>3739</v>
      </c>
      <c r="D63" s="1" t="s">
        <v>3242</v>
      </c>
      <c r="E63" s="5">
        <v>0.49678807870370373</v>
      </c>
      <c r="F63" s="1">
        <v>37.014000000000003</v>
      </c>
      <c r="G63" s="1" t="s">
        <v>3738</v>
      </c>
      <c r="I63" s="1" t="s">
        <v>3685</v>
      </c>
      <c r="J63" s="1">
        <v>171</v>
      </c>
      <c r="K63" s="1" t="s">
        <v>2</v>
      </c>
      <c r="L63" s="1">
        <v>1</v>
      </c>
      <c r="M63" s="4">
        <v>4.1449999999999996</v>
      </c>
      <c r="N63" s="4">
        <v>3.6999999999999998E-2</v>
      </c>
      <c r="O63" s="4">
        <v>0.29310000000000003</v>
      </c>
      <c r="P63" s="4">
        <v>2.3E-3</v>
      </c>
      <c r="Q63" s="4">
        <v>0.61811000000000005</v>
      </c>
      <c r="R63" s="3">
        <v>3.4118050000000002</v>
      </c>
      <c r="S63" s="3">
        <v>2.677295E-2</v>
      </c>
      <c r="T63" s="3">
        <v>0.10211000000000001</v>
      </c>
      <c r="U63" s="3">
        <v>8.0000000000000004E-4</v>
      </c>
      <c r="V63" s="3">
        <v>0.51266999999999996</v>
      </c>
      <c r="W63" s="1">
        <v>8.2699999999999996E-2</v>
      </c>
      <c r="X63" s="1">
        <v>3.2000000000000002E-3</v>
      </c>
      <c r="Y63" s="1" t="s">
        <v>1</v>
      </c>
      <c r="Z63" s="1" t="s">
        <v>0</v>
      </c>
      <c r="AA63" s="1">
        <v>1662.2</v>
      </c>
      <c r="AB63" s="1">
        <v>7.4</v>
      </c>
      <c r="AC63" s="1">
        <v>1657</v>
      </c>
      <c r="AD63" s="1">
        <v>11</v>
      </c>
      <c r="AE63" s="1">
        <v>1606</v>
      </c>
      <c r="AF63" s="1">
        <v>60</v>
      </c>
      <c r="AG63" s="2">
        <v>1659</v>
      </c>
      <c r="AH63" s="2">
        <v>14</v>
      </c>
      <c r="AI63" s="1" t="s">
        <v>1</v>
      </c>
      <c r="AJ63" s="1" t="s">
        <v>1</v>
      </c>
      <c r="AK63" s="1" t="s">
        <v>1</v>
      </c>
      <c r="AL63" s="1">
        <v>302.39999999999998</v>
      </c>
      <c r="AM63" s="1">
        <v>5.9</v>
      </c>
      <c r="AN63" s="1">
        <v>509</v>
      </c>
      <c r="AO63" s="1">
        <v>25</v>
      </c>
      <c r="AP63" s="1">
        <v>2255</v>
      </c>
      <c r="AQ63" s="1">
        <v>67</v>
      </c>
      <c r="AR63" s="1">
        <v>0.60299999999999998</v>
      </c>
      <c r="AS63" s="1">
        <v>1.2E-2</v>
      </c>
    </row>
    <row r="64" spans="1:45">
      <c r="A64" s="1" t="s">
        <v>861</v>
      </c>
      <c r="B64" s="1" t="s">
        <v>3244</v>
      </c>
      <c r="C64" s="1" t="s">
        <v>3737</v>
      </c>
      <c r="D64" s="1" t="s">
        <v>3242</v>
      </c>
      <c r="E64" s="5">
        <v>0.49796990740740738</v>
      </c>
      <c r="F64" s="1">
        <v>37.009</v>
      </c>
      <c r="G64" s="1" t="s">
        <v>3736</v>
      </c>
      <c r="I64" s="1" t="s">
        <v>3685</v>
      </c>
      <c r="J64" s="1">
        <v>171</v>
      </c>
      <c r="K64" s="1" t="s">
        <v>2</v>
      </c>
      <c r="L64" s="1">
        <v>1</v>
      </c>
      <c r="M64" s="4">
        <v>4.1109999999999998</v>
      </c>
      <c r="N64" s="4">
        <v>3.5000000000000003E-2</v>
      </c>
      <c r="O64" s="4">
        <v>0.29320000000000002</v>
      </c>
      <c r="P64" s="4">
        <v>2.3E-3</v>
      </c>
      <c r="Q64" s="4">
        <v>0.73348999999999998</v>
      </c>
      <c r="R64" s="3">
        <v>3.410641</v>
      </c>
      <c r="S64" s="3">
        <v>2.6754690000000001E-2</v>
      </c>
      <c r="T64" s="3">
        <v>0.10125000000000001</v>
      </c>
      <c r="U64" s="3">
        <v>6.7000000000000002E-4</v>
      </c>
      <c r="V64" s="3">
        <v>0.52656000000000003</v>
      </c>
      <c r="W64" s="1">
        <v>8.9330000000000007E-2</v>
      </c>
      <c r="X64" s="1">
        <v>3.0999999999999999E-3</v>
      </c>
      <c r="Y64" s="1" t="s">
        <v>1</v>
      </c>
      <c r="Z64" s="1" t="s">
        <v>0</v>
      </c>
      <c r="AA64" s="1">
        <v>1656.6</v>
      </c>
      <c r="AB64" s="1">
        <v>7.2</v>
      </c>
      <c r="AC64" s="1">
        <v>1657</v>
      </c>
      <c r="AD64" s="1">
        <v>11</v>
      </c>
      <c r="AE64" s="1">
        <v>1729</v>
      </c>
      <c r="AF64" s="1">
        <v>57</v>
      </c>
      <c r="AG64" s="2">
        <v>1644</v>
      </c>
      <c r="AH64" s="2">
        <v>12</v>
      </c>
      <c r="AI64" s="1" t="s">
        <v>1</v>
      </c>
      <c r="AJ64" s="1" t="s">
        <v>1</v>
      </c>
      <c r="AK64" s="1" t="s">
        <v>1</v>
      </c>
      <c r="AL64" s="1">
        <v>320.89999999999998</v>
      </c>
      <c r="AM64" s="1">
        <v>5.0999999999999996</v>
      </c>
      <c r="AN64" s="1">
        <v>511.2</v>
      </c>
      <c r="AO64" s="1">
        <v>9.9</v>
      </c>
      <c r="AP64" s="1">
        <v>2378</v>
      </c>
      <c r="AQ64" s="1">
        <v>56</v>
      </c>
      <c r="AR64" s="1">
        <v>0.63529999999999998</v>
      </c>
      <c r="AS64" s="1">
        <v>5.1000000000000004E-3</v>
      </c>
    </row>
    <row r="65" spans="1:45">
      <c r="A65" s="1" t="s">
        <v>858</v>
      </c>
      <c r="B65" s="1" t="s">
        <v>3244</v>
      </c>
      <c r="C65" s="1" t="s">
        <v>3735</v>
      </c>
      <c r="D65" s="1" t="s">
        <v>3242</v>
      </c>
      <c r="E65" s="5">
        <v>0.49915347222222223</v>
      </c>
      <c r="F65" s="1">
        <v>37.012999999999998</v>
      </c>
      <c r="G65" s="1" t="s">
        <v>3734</v>
      </c>
      <c r="H65" s="1" t="s">
        <v>3733</v>
      </c>
      <c r="I65" s="1" t="s">
        <v>3685</v>
      </c>
      <c r="J65" s="1">
        <v>170</v>
      </c>
      <c r="K65" s="1" t="s">
        <v>2</v>
      </c>
      <c r="L65" s="1">
        <v>1</v>
      </c>
      <c r="M65" s="4">
        <v>3.88</v>
      </c>
      <c r="N65" s="4">
        <v>3.9E-2</v>
      </c>
      <c r="O65" s="4">
        <v>0.2712</v>
      </c>
      <c r="P65" s="4">
        <v>2.5000000000000001E-3</v>
      </c>
      <c r="Q65" s="4">
        <v>0.77195000000000003</v>
      </c>
      <c r="R65" s="3">
        <v>3.687316</v>
      </c>
      <c r="S65" s="3">
        <v>3.3990739999999998E-2</v>
      </c>
      <c r="T65" s="3">
        <v>0.10324</v>
      </c>
      <c r="U65" s="3">
        <v>7.5000000000000002E-4</v>
      </c>
      <c r="V65" s="3">
        <v>0.44323000000000001</v>
      </c>
      <c r="W65" s="1">
        <v>7.7590000000000006E-2</v>
      </c>
      <c r="X65" s="1">
        <v>2.8E-3</v>
      </c>
      <c r="Y65" s="1" t="s">
        <v>1</v>
      </c>
      <c r="Z65" s="1" t="s">
        <v>0</v>
      </c>
      <c r="AA65" s="1">
        <v>1608.3</v>
      </c>
      <c r="AB65" s="1">
        <v>8</v>
      </c>
      <c r="AC65" s="1">
        <v>1547</v>
      </c>
      <c r="AD65" s="1">
        <v>12</v>
      </c>
      <c r="AE65" s="1">
        <v>1510</v>
      </c>
      <c r="AF65" s="1">
        <v>52</v>
      </c>
      <c r="AG65" s="2">
        <v>1680</v>
      </c>
      <c r="AH65" s="2">
        <v>13</v>
      </c>
      <c r="AI65" s="1" t="s">
        <v>1</v>
      </c>
      <c r="AJ65" s="1" t="s">
        <v>1</v>
      </c>
      <c r="AK65" s="1" t="s">
        <v>1</v>
      </c>
      <c r="AL65" s="1">
        <v>229</v>
      </c>
      <c r="AM65" s="1">
        <v>11</v>
      </c>
      <c r="AN65" s="1">
        <v>347</v>
      </c>
      <c r="AO65" s="1">
        <v>17</v>
      </c>
      <c r="AP65" s="1">
        <v>1392</v>
      </c>
      <c r="AQ65" s="1">
        <v>59</v>
      </c>
      <c r="AR65" s="1">
        <v>0.66769999999999996</v>
      </c>
      <c r="AS65" s="1">
        <v>4.4999999999999997E-3</v>
      </c>
    </row>
    <row r="66" spans="1:45">
      <c r="A66" s="1" t="s">
        <v>855</v>
      </c>
      <c r="B66" s="1" t="s">
        <v>3244</v>
      </c>
      <c r="C66" s="1" t="s">
        <v>3732</v>
      </c>
      <c r="D66" s="1" t="s">
        <v>3242</v>
      </c>
      <c r="E66" s="5">
        <v>0.50034606481481481</v>
      </c>
      <c r="F66" s="1">
        <v>37.003</v>
      </c>
      <c r="G66" s="1" t="s">
        <v>3731</v>
      </c>
      <c r="I66" s="1" t="s">
        <v>3685</v>
      </c>
      <c r="J66" s="1">
        <v>170</v>
      </c>
      <c r="K66" s="1" t="s">
        <v>2</v>
      </c>
      <c r="L66" s="1">
        <v>1</v>
      </c>
      <c r="M66" s="4">
        <v>4.1710000000000003</v>
      </c>
      <c r="N66" s="4">
        <v>2.8000000000000001E-2</v>
      </c>
      <c r="O66" s="4">
        <v>0.29820000000000002</v>
      </c>
      <c r="P66" s="4">
        <v>2E-3</v>
      </c>
      <c r="Q66" s="4">
        <v>0.84209999999999996</v>
      </c>
      <c r="R66" s="3">
        <v>3.3534540000000002</v>
      </c>
      <c r="S66" s="3">
        <v>2.249131E-2</v>
      </c>
      <c r="T66" s="3">
        <v>0.10116</v>
      </c>
      <c r="U66" s="3">
        <v>5.5000000000000003E-4</v>
      </c>
      <c r="V66" s="3">
        <v>0.72202</v>
      </c>
      <c r="W66" s="1">
        <v>9.0690000000000007E-2</v>
      </c>
      <c r="X66" s="1">
        <v>3.0999999999999999E-3</v>
      </c>
      <c r="Y66" s="1" t="s">
        <v>1</v>
      </c>
      <c r="Z66" s="1" t="s">
        <v>0</v>
      </c>
      <c r="AA66" s="1">
        <v>1668</v>
      </c>
      <c r="AB66" s="1">
        <v>5.5</v>
      </c>
      <c r="AC66" s="1">
        <v>1682.4</v>
      </c>
      <c r="AD66" s="1">
        <v>9.8000000000000007</v>
      </c>
      <c r="AE66" s="1">
        <v>1754</v>
      </c>
      <c r="AF66" s="1">
        <v>58</v>
      </c>
      <c r="AG66" s="2">
        <v>1643</v>
      </c>
      <c r="AH66" s="2">
        <v>10</v>
      </c>
      <c r="AI66" s="1" t="s">
        <v>1</v>
      </c>
      <c r="AJ66" s="1" t="s">
        <v>1</v>
      </c>
      <c r="AK66" s="1" t="s">
        <v>1</v>
      </c>
      <c r="AL66" s="1">
        <v>600</v>
      </c>
      <c r="AM66" s="1">
        <v>12</v>
      </c>
      <c r="AN66" s="1">
        <v>968</v>
      </c>
      <c r="AO66" s="1">
        <v>17</v>
      </c>
      <c r="AP66" s="1">
        <v>4505</v>
      </c>
      <c r="AQ66" s="1">
        <v>78</v>
      </c>
      <c r="AR66" s="1">
        <v>0.62139999999999995</v>
      </c>
      <c r="AS66" s="1">
        <v>4.1999999999999997E-3</v>
      </c>
    </row>
    <row r="67" spans="1:45">
      <c r="A67" s="1" t="s">
        <v>852</v>
      </c>
      <c r="B67" s="1" t="s">
        <v>3244</v>
      </c>
      <c r="C67" s="1" t="s">
        <v>3730</v>
      </c>
      <c r="D67" s="1" t="s">
        <v>3242</v>
      </c>
      <c r="E67" s="5">
        <v>0.50153738425925931</v>
      </c>
      <c r="F67" s="1">
        <v>37.04</v>
      </c>
      <c r="G67" s="1" t="s">
        <v>3729</v>
      </c>
      <c r="I67" s="1" t="s">
        <v>3685</v>
      </c>
      <c r="J67" s="1">
        <v>171</v>
      </c>
      <c r="K67" s="1" t="s">
        <v>2</v>
      </c>
      <c r="L67" s="1">
        <v>1</v>
      </c>
      <c r="M67" s="4">
        <v>4.2110000000000003</v>
      </c>
      <c r="N67" s="4">
        <v>3.6999999999999998E-2</v>
      </c>
      <c r="O67" s="4">
        <v>0.30209999999999998</v>
      </c>
      <c r="P67" s="4">
        <v>2.5999999999999999E-3</v>
      </c>
      <c r="Q67" s="4">
        <v>0.52125999999999995</v>
      </c>
      <c r="R67" s="3">
        <v>3.310162</v>
      </c>
      <c r="S67" s="3">
        <v>2.8488650000000001E-2</v>
      </c>
      <c r="T67" s="3">
        <v>0.10081</v>
      </c>
      <c r="U67" s="3">
        <v>6.9999999999999999E-4</v>
      </c>
      <c r="V67" s="3">
        <v>0.70767999999999998</v>
      </c>
      <c r="W67" s="1">
        <v>8.9899999999999994E-2</v>
      </c>
      <c r="X67" s="1">
        <v>3.2000000000000002E-3</v>
      </c>
      <c r="Y67" s="1" t="s">
        <v>1</v>
      </c>
      <c r="Z67" s="1" t="s">
        <v>0</v>
      </c>
      <c r="AA67" s="1">
        <v>1675.4</v>
      </c>
      <c r="AB67" s="1">
        <v>7.1</v>
      </c>
      <c r="AC67" s="1">
        <v>1701</v>
      </c>
      <c r="AD67" s="1">
        <v>13</v>
      </c>
      <c r="AE67" s="1">
        <v>1740</v>
      </c>
      <c r="AF67" s="1">
        <v>59</v>
      </c>
      <c r="AG67" s="2">
        <v>1636</v>
      </c>
      <c r="AH67" s="2">
        <v>13</v>
      </c>
      <c r="AI67" s="1" t="s">
        <v>1</v>
      </c>
      <c r="AJ67" s="1" t="s">
        <v>1</v>
      </c>
      <c r="AK67" s="1" t="s">
        <v>1</v>
      </c>
      <c r="AL67" s="1">
        <v>281.2</v>
      </c>
      <c r="AM67" s="1">
        <v>7.4</v>
      </c>
      <c r="AN67" s="1">
        <v>420</v>
      </c>
      <c r="AO67" s="1">
        <v>10</v>
      </c>
      <c r="AP67" s="1">
        <v>1923</v>
      </c>
      <c r="AQ67" s="1">
        <v>35</v>
      </c>
      <c r="AR67" s="1">
        <v>0.66849999999999998</v>
      </c>
      <c r="AS67" s="1">
        <v>4.1999999999999997E-3</v>
      </c>
    </row>
    <row r="68" spans="1:45">
      <c r="A68" s="1" t="s">
        <v>849</v>
      </c>
      <c r="B68" s="1" t="s">
        <v>3244</v>
      </c>
      <c r="C68" s="1" t="s">
        <v>3728</v>
      </c>
      <c r="D68" s="1" t="s">
        <v>3242</v>
      </c>
      <c r="E68" s="5">
        <v>0.51049675925925919</v>
      </c>
      <c r="F68" s="1">
        <v>23.989000000000001</v>
      </c>
      <c r="G68" s="1" t="s">
        <v>3727</v>
      </c>
      <c r="I68" s="1" t="s">
        <v>3685</v>
      </c>
      <c r="J68" s="1">
        <v>106</v>
      </c>
      <c r="K68" s="1" t="s">
        <v>2</v>
      </c>
      <c r="L68" s="1">
        <v>1</v>
      </c>
      <c r="M68" s="4">
        <v>4.0860000000000003</v>
      </c>
      <c r="N68" s="4">
        <v>0.17</v>
      </c>
      <c r="O68" s="4">
        <v>0.29330000000000001</v>
      </c>
      <c r="P68" s="4">
        <v>8.2000000000000007E-3</v>
      </c>
      <c r="Q68" s="4">
        <v>0.65234999999999999</v>
      </c>
      <c r="R68" s="3">
        <v>3.409478</v>
      </c>
      <c r="S68" s="3">
        <v>9.5321249999999996E-2</v>
      </c>
      <c r="T68" s="3">
        <v>0.10050000000000001</v>
      </c>
      <c r="U68" s="3">
        <v>2.8E-3</v>
      </c>
      <c r="V68" s="3">
        <v>0.38085999999999998</v>
      </c>
      <c r="W68" s="1">
        <v>8.9099999999999999E-2</v>
      </c>
      <c r="X68" s="1">
        <v>7.4999999999999997E-3</v>
      </c>
      <c r="Y68" s="1" t="s">
        <v>1</v>
      </c>
      <c r="Z68" s="1" t="s">
        <v>0</v>
      </c>
      <c r="AA68" s="1">
        <v>1652</v>
      </c>
      <c r="AB68" s="1">
        <v>27</v>
      </c>
      <c r="AC68" s="1">
        <v>1657</v>
      </c>
      <c r="AD68" s="1">
        <v>42</v>
      </c>
      <c r="AE68" s="1">
        <v>1725</v>
      </c>
      <c r="AF68" s="1">
        <v>130</v>
      </c>
      <c r="AG68" s="2">
        <v>1629</v>
      </c>
      <c r="AH68" s="2">
        <v>36</v>
      </c>
      <c r="AI68" s="1" t="s">
        <v>1</v>
      </c>
      <c r="AJ68" s="1" t="s">
        <v>1</v>
      </c>
      <c r="AK68" s="1" t="s">
        <v>1</v>
      </c>
      <c r="AL68" s="1">
        <v>194</v>
      </c>
      <c r="AM68" s="1">
        <v>34</v>
      </c>
      <c r="AN68" s="1">
        <v>264</v>
      </c>
      <c r="AO68" s="1">
        <v>53</v>
      </c>
      <c r="AP68" s="1">
        <v>1190</v>
      </c>
      <c r="AQ68" s="1">
        <v>230</v>
      </c>
      <c r="AR68" s="1">
        <v>0.80300000000000005</v>
      </c>
      <c r="AS68" s="1">
        <v>2.5000000000000001E-2</v>
      </c>
    </row>
    <row r="69" spans="1:45">
      <c r="A69" s="1" t="s">
        <v>846</v>
      </c>
      <c r="B69" s="1" t="s">
        <v>3244</v>
      </c>
      <c r="C69" s="1" t="s">
        <v>3726</v>
      </c>
      <c r="D69" s="1" t="s">
        <v>3242</v>
      </c>
      <c r="E69" s="5">
        <v>0.51153784722222218</v>
      </c>
      <c r="F69" s="1">
        <v>18.858000000000001</v>
      </c>
      <c r="G69" s="1" t="s">
        <v>3725</v>
      </c>
      <c r="I69" s="1" t="s">
        <v>3685</v>
      </c>
      <c r="J69" s="1">
        <v>89</v>
      </c>
      <c r="K69" s="1" t="s">
        <v>2</v>
      </c>
      <c r="L69" s="1">
        <v>1</v>
      </c>
      <c r="M69" s="4">
        <v>4.2009999999999996</v>
      </c>
      <c r="N69" s="4">
        <v>0.11</v>
      </c>
      <c r="O69" s="4">
        <v>0.30280000000000001</v>
      </c>
      <c r="P69" s="4">
        <v>6.4000000000000003E-3</v>
      </c>
      <c r="Q69" s="4">
        <v>0.72585999999999995</v>
      </c>
      <c r="R69" s="3">
        <v>3.3025099999999998</v>
      </c>
      <c r="S69" s="3">
        <v>6.9802059999999999E-2</v>
      </c>
      <c r="T69" s="3">
        <v>0.10066</v>
      </c>
      <c r="U69" s="3">
        <v>1.1000000000000001E-3</v>
      </c>
      <c r="V69" s="3">
        <v>0.17812</v>
      </c>
      <c r="W69" s="1">
        <v>9.0399999999999994E-2</v>
      </c>
      <c r="X69" s="1">
        <v>8.8000000000000005E-3</v>
      </c>
      <c r="Y69" s="1" t="s">
        <v>1</v>
      </c>
      <c r="Z69" s="1" t="s">
        <v>0</v>
      </c>
      <c r="AA69" s="1">
        <v>1675</v>
      </c>
      <c r="AB69" s="1">
        <v>19</v>
      </c>
      <c r="AC69" s="1">
        <v>1705</v>
      </c>
      <c r="AD69" s="1">
        <v>31</v>
      </c>
      <c r="AE69" s="1">
        <v>1749</v>
      </c>
      <c r="AF69" s="1">
        <v>140</v>
      </c>
      <c r="AG69" s="2">
        <v>1633</v>
      </c>
      <c r="AH69" s="2">
        <v>20</v>
      </c>
      <c r="AI69" s="1" t="s">
        <v>1</v>
      </c>
      <c r="AJ69" s="1" t="s">
        <v>1</v>
      </c>
      <c r="AK69" s="1" t="s">
        <v>1</v>
      </c>
      <c r="AL69" s="1">
        <v>245</v>
      </c>
      <c r="AM69" s="1">
        <v>15</v>
      </c>
      <c r="AN69" s="1">
        <v>385</v>
      </c>
      <c r="AO69" s="1">
        <v>29</v>
      </c>
      <c r="AP69" s="1">
        <v>1750</v>
      </c>
      <c r="AQ69" s="1">
        <v>130</v>
      </c>
      <c r="AR69" s="1">
        <v>0.65400000000000003</v>
      </c>
      <c r="AS69" s="1">
        <v>1.9E-2</v>
      </c>
    </row>
    <row r="70" spans="1:45">
      <c r="A70" s="1" t="s">
        <v>843</v>
      </c>
      <c r="B70" s="1" t="s">
        <v>3244</v>
      </c>
      <c r="C70" s="1" t="s">
        <v>3724</v>
      </c>
      <c r="D70" s="1" t="s">
        <v>3242</v>
      </c>
      <c r="E70" s="5">
        <v>0.51272615740740746</v>
      </c>
      <c r="F70" s="1">
        <v>37.008000000000003</v>
      </c>
      <c r="G70" s="1" t="s">
        <v>3723</v>
      </c>
      <c r="I70" s="1" t="s">
        <v>3685</v>
      </c>
      <c r="J70" s="1">
        <v>172</v>
      </c>
      <c r="K70" s="1" t="s">
        <v>2</v>
      </c>
      <c r="L70" s="1">
        <v>1</v>
      </c>
      <c r="M70" s="4">
        <v>4.2309999999999999</v>
      </c>
      <c r="N70" s="4">
        <v>3.7999999999999999E-2</v>
      </c>
      <c r="O70" s="4">
        <v>0.30280000000000001</v>
      </c>
      <c r="P70" s="4">
        <v>2.5000000000000001E-3</v>
      </c>
      <c r="Q70" s="4">
        <v>0.81337999999999999</v>
      </c>
      <c r="R70" s="3">
        <v>3.3025099999999998</v>
      </c>
      <c r="S70" s="3">
        <v>2.7266430000000001E-2</v>
      </c>
      <c r="T70" s="3">
        <v>0.10102999999999999</v>
      </c>
      <c r="U70" s="3">
        <v>5.2999999999999998E-4</v>
      </c>
      <c r="V70" s="3">
        <v>0.65705000000000002</v>
      </c>
      <c r="W70" s="1">
        <v>9.0200000000000002E-2</v>
      </c>
      <c r="X70" s="1">
        <v>3.2000000000000002E-3</v>
      </c>
      <c r="Y70" s="1" t="s">
        <v>1</v>
      </c>
      <c r="Z70" s="1" t="s">
        <v>0</v>
      </c>
      <c r="AA70" s="1">
        <v>1679.2</v>
      </c>
      <c r="AB70" s="1">
        <v>7.5</v>
      </c>
      <c r="AC70" s="1">
        <v>1705</v>
      </c>
      <c r="AD70" s="1">
        <v>12</v>
      </c>
      <c r="AE70" s="1">
        <v>1745</v>
      </c>
      <c r="AF70" s="1">
        <v>58</v>
      </c>
      <c r="AG70" s="2">
        <v>1640.9</v>
      </c>
      <c r="AH70" s="2">
        <v>9.8000000000000007</v>
      </c>
      <c r="AI70" s="1" t="s">
        <v>1</v>
      </c>
      <c r="AJ70" s="1" t="s">
        <v>1</v>
      </c>
      <c r="AK70" s="1" t="s">
        <v>1</v>
      </c>
      <c r="AL70" s="1">
        <v>689</v>
      </c>
      <c r="AM70" s="1">
        <v>42</v>
      </c>
      <c r="AN70" s="1">
        <v>1036</v>
      </c>
      <c r="AO70" s="1">
        <v>60</v>
      </c>
      <c r="AP70" s="1">
        <v>4860</v>
      </c>
      <c r="AQ70" s="1">
        <v>210</v>
      </c>
      <c r="AR70" s="1">
        <v>0.65329999999999999</v>
      </c>
      <c r="AS70" s="1">
        <v>3.7000000000000002E-3</v>
      </c>
    </row>
    <row r="71" spans="1:45">
      <c r="A71" s="1" t="s">
        <v>840</v>
      </c>
      <c r="B71" s="1" t="s">
        <v>3244</v>
      </c>
      <c r="C71" s="1" t="s">
        <v>3722</v>
      </c>
      <c r="D71" s="1" t="s">
        <v>3242</v>
      </c>
      <c r="E71" s="5">
        <v>0.51390567129629627</v>
      </c>
      <c r="F71" s="1">
        <v>26.266999999999999</v>
      </c>
      <c r="G71" s="1" t="s">
        <v>3721</v>
      </c>
      <c r="H71" s="1" t="s">
        <v>984</v>
      </c>
      <c r="I71" s="1" t="s">
        <v>3685</v>
      </c>
      <c r="J71" s="1">
        <v>123</v>
      </c>
      <c r="K71" s="1" t="s">
        <v>2</v>
      </c>
      <c r="L71" s="1">
        <v>1</v>
      </c>
      <c r="M71" s="4">
        <v>4.1070000000000002</v>
      </c>
      <c r="N71" s="4">
        <v>0.26</v>
      </c>
      <c r="O71" s="4">
        <v>0.29270000000000002</v>
      </c>
      <c r="P71" s="4">
        <v>3.8E-3</v>
      </c>
      <c r="Q71" s="4">
        <v>0.69296000000000002</v>
      </c>
      <c r="R71" s="3">
        <v>3.4164669999999999</v>
      </c>
      <c r="S71" s="3">
        <v>4.435455E-2</v>
      </c>
      <c r="T71" s="3">
        <v>0.10165</v>
      </c>
      <c r="U71" s="3">
        <v>4.7999999999999996E-3</v>
      </c>
      <c r="V71" s="3">
        <v>0.29463</v>
      </c>
      <c r="W71" s="1">
        <v>8.7340000000000001E-2</v>
      </c>
      <c r="X71" s="1">
        <v>6.7999999999999996E-3</v>
      </c>
      <c r="Y71" s="1" t="s">
        <v>1</v>
      </c>
      <c r="Z71" s="1" t="s">
        <v>0</v>
      </c>
      <c r="AA71" s="1">
        <v>1655.9</v>
      </c>
      <c r="AB71" s="1">
        <v>37</v>
      </c>
      <c r="AC71" s="1">
        <v>1654</v>
      </c>
      <c r="AD71" s="1">
        <v>18</v>
      </c>
      <c r="AE71" s="1">
        <v>1692</v>
      </c>
      <c r="AF71" s="1">
        <v>120</v>
      </c>
      <c r="AG71" s="2">
        <v>1652</v>
      </c>
      <c r="AH71" s="2">
        <v>61</v>
      </c>
      <c r="AI71" s="1" t="s">
        <v>1</v>
      </c>
      <c r="AJ71" s="1" t="s">
        <v>1</v>
      </c>
      <c r="AK71" s="1" t="s">
        <v>1</v>
      </c>
      <c r="AL71" s="1">
        <v>655</v>
      </c>
      <c r="AM71" s="1">
        <v>12</v>
      </c>
      <c r="AN71" s="1">
        <v>1137</v>
      </c>
      <c r="AO71" s="1">
        <v>35</v>
      </c>
      <c r="AP71" s="1">
        <v>5120</v>
      </c>
      <c r="AQ71" s="1">
        <v>180</v>
      </c>
      <c r="AR71" s="1">
        <v>0.57879999999999998</v>
      </c>
      <c r="AS71" s="1">
        <v>9.5999999999999992E-3</v>
      </c>
    </row>
    <row r="72" spans="1:45">
      <c r="A72" s="1" t="s">
        <v>837</v>
      </c>
      <c r="B72" s="1" t="s">
        <v>3244</v>
      </c>
      <c r="C72" s="1" t="s">
        <v>3720</v>
      </c>
      <c r="D72" s="1" t="s">
        <v>3242</v>
      </c>
      <c r="E72" s="5">
        <v>0.51509097222222222</v>
      </c>
      <c r="F72" s="1">
        <v>37.040999999999997</v>
      </c>
      <c r="G72" s="1" t="s">
        <v>3719</v>
      </c>
      <c r="I72" s="1" t="s">
        <v>3685</v>
      </c>
      <c r="J72" s="1">
        <v>167</v>
      </c>
      <c r="K72" s="1" t="s">
        <v>2</v>
      </c>
      <c r="L72" s="1">
        <v>1</v>
      </c>
      <c r="M72" s="4">
        <v>4.4459999999999997</v>
      </c>
      <c r="N72" s="4">
        <v>4.4999999999999998E-2</v>
      </c>
      <c r="O72" s="4">
        <v>0.31469999999999998</v>
      </c>
      <c r="P72" s="4">
        <v>2.5999999999999999E-3</v>
      </c>
      <c r="Q72" s="4">
        <v>0.43058999999999997</v>
      </c>
      <c r="R72" s="3">
        <v>3.177629</v>
      </c>
      <c r="S72" s="3">
        <v>2.6253060000000002E-2</v>
      </c>
      <c r="T72" s="3">
        <v>0.1021</v>
      </c>
      <c r="U72" s="3">
        <v>9.5E-4</v>
      </c>
      <c r="V72" s="3">
        <v>0.38264999999999999</v>
      </c>
      <c r="W72" s="1">
        <v>9.7199999999999995E-2</v>
      </c>
      <c r="X72" s="1">
        <v>3.5999999999999999E-3</v>
      </c>
      <c r="Y72" s="1" t="s">
        <v>1</v>
      </c>
      <c r="Z72" s="1" t="s">
        <v>0</v>
      </c>
      <c r="AA72" s="1">
        <v>1719.6</v>
      </c>
      <c r="AB72" s="1">
        <v>8.5</v>
      </c>
      <c r="AC72" s="1">
        <v>1763</v>
      </c>
      <c r="AD72" s="1">
        <v>13</v>
      </c>
      <c r="AE72" s="1">
        <v>1874</v>
      </c>
      <c r="AF72" s="1">
        <v>66</v>
      </c>
      <c r="AG72" s="2">
        <v>1660</v>
      </c>
      <c r="AH72" s="2">
        <v>17</v>
      </c>
      <c r="AI72" s="1" t="s">
        <v>1</v>
      </c>
      <c r="AJ72" s="1" t="s">
        <v>1</v>
      </c>
      <c r="AK72" s="1" t="s">
        <v>1</v>
      </c>
      <c r="AL72" s="1">
        <v>88.5</v>
      </c>
      <c r="AM72" s="1">
        <v>3.3</v>
      </c>
      <c r="AN72" s="1">
        <v>125.2</v>
      </c>
      <c r="AO72" s="1">
        <v>4.9000000000000004</v>
      </c>
      <c r="AP72" s="1">
        <v>621</v>
      </c>
      <c r="AQ72" s="1">
        <v>18</v>
      </c>
      <c r="AR72" s="1">
        <v>0.71299999999999997</v>
      </c>
      <c r="AS72" s="1">
        <v>1.6E-2</v>
      </c>
    </row>
    <row r="73" spans="1:45">
      <c r="A73" s="1" t="s">
        <v>834</v>
      </c>
      <c r="B73" s="1" t="s">
        <v>3244</v>
      </c>
      <c r="C73" s="1" t="s">
        <v>3718</v>
      </c>
      <c r="D73" s="1" t="s">
        <v>3242</v>
      </c>
      <c r="E73" s="5">
        <v>0.51627384259259257</v>
      </c>
      <c r="F73" s="1">
        <v>37.014000000000003</v>
      </c>
      <c r="G73" s="1" t="s">
        <v>3717</v>
      </c>
      <c r="I73" s="1" t="s">
        <v>3685</v>
      </c>
      <c r="J73" s="1">
        <v>169</v>
      </c>
      <c r="K73" s="1" t="s">
        <v>2</v>
      </c>
      <c r="L73" s="1">
        <v>1</v>
      </c>
      <c r="M73" s="4">
        <v>4.2</v>
      </c>
      <c r="N73" s="4">
        <v>0.12</v>
      </c>
      <c r="O73" s="4">
        <v>0.2964</v>
      </c>
      <c r="P73" s="4">
        <v>5.5999999999999999E-3</v>
      </c>
      <c r="Q73" s="4">
        <v>0.89136000000000004</v>
      </c>
      <c r="R73" s="3">
        <v>3.3738190000000001</v>
      </c>
      <c r="S73" s="3">
        <v>6.3742869999999993E-2</v>
      </c>
      <c r="T73" s="3">
        <v>0.10199999999999999</v>
      </c>
      <c r="U73" s="3">
        <v>1.1999999999999999E-3</v>
      </c>
      <c r="V73" s="3">
        <v>-0.51053000000000004</v>
      </c>
      <c r="W73" s="1">
        <v>9.5299999999999996E-2</v>
      </c>
      <c r="X73" s="1">
        <v>6.1000000000000004E-3</v>
      </c>
      <c r="Y73" s="1" t="s">
        <v>1</v>
      </c>
      <c r="Z73" s="1" t="s">
        <v>0</v>
      </c>
      <c r="AA73" s="1">
        <v>1661</v>
      </c>
      <c r="AB73" s="1">
        <v>17</v>
      </c>
      <c r="AC73" s="1">
        <v>1671</v>
      </c>
      <c r="AD73" s="1">
        <v>27</v>
      </c>
      <c r="AE73" s="1">
        <v>1832</v>
      </c>
      <c r="AF73" s="1">
        <v>100</v>
      </c>
      <c r="AG73" s="2">
        <v>1653</v>
      </c>
      <c r="AH73" s="2">
        <v>21</v>
      </c>
      <c r="AI73" s="1" t="s">
        <v>1</v>
      </c>
      <c r="AJ73" s="1" t="s">
        <v>1</v>
      </c>
      <c r="AK73" s="1" t="s">
        <v>1</v>
      </c>
      <c r="AL73" s="1">
        <v>222</v>
      </c>
      <c r="AM73" s="1">
        <v>16</v>
      </c>
      <c r="AN73" s="1">
        <v>305</v>
      </c>
      <c r="AO73" s="1">
        <v>15</v>
      </c>
      <c r="AP73" s="1">
        <v>1480</v>
      </c>
      <c r="AQ73" s="1">
        <v>130</v>
      </c>
      <c r="AR73" s="1">
        <v>0.68899999999999995</v>
      </c>
      <c r="AS73" s="1">
        <v>2.3E-2</v>
      </c>
    </row>
    <row r="74" spans="1:45">
      <c r="A74" s="1" t="s">
        <v>831</v>
      </c>
      <c r="B74" s="1" t="s">
        <v>3244</v>
      </c>
      <c r="C74" s="1" t="s">
        <v>3716</v>
      </c>
      <c r="D74" s="1" t="s">
        <v>3242</v>
      </c>
      <c r="E74" s="5">
        <v>0.51745636574074072</v>
      </c>
      <c r="F74" s="1">
        <v>23.044</v>
      </c>
      <c r="G74" s="1" t="s">
        <v>3715</v>
      </c>
      <c r="I74" s="1" t="s">
        <v>3685</v>
      </c>
      <c r="J74" s="1">
        <v>108</v>
      </c>
      <c r="K74" s="1" t="s">
        <v>2</v>
      </c>
      <c r="L74" s="1">
        <v>1</v>
      </c>
      <c r="M74" s="4">
        <v>3.907</v>
      </c>
      <c r="N74" s="4">
        <v>5.7000000000000002E-2</v>
      </c>
      <c r="O74" s="4">
        <v>0.2792</v>
      </c>
      <c r="P74" s="4">
        <v>2.8999999999999998E-3</v>
      </c>
      <c r="Q74" s="4">
        <v>0.65722000000000003</v>
      </c>
      <c r="R74" s="3">
        <v>3.5816620000000001</v>
      </c>
      <c r="S74" s="3">
        <v>3.7202079999999998E-2</v>
      </c>
      <c r="T74" s="3">
        <v>0.10153</v>
      </c>
      <c r="U74" s="3">
        <v>1.1999999999999999E-3</v>
      </c>
      <c r="V74" s="3">
        <v>0.13730999999999999</v>
      </c>
      <c r="W74" s="1">
        <v>8.2930000000000004E-2</v>
      </c>
      <c r="X74" s="1">
        <v>3.5999999999999999E-3</v>
      </c>
      <c r="Y74" s="1" t="s">
        <v>1</v>
      </c>
      <c r="Z74" s="1" t="s">
        <v>0</v>
      </c>
      <c r="AA74" s="1">
        <v>1614.3</v>
      </c>
      <c r="AB74" s="1">
        <v>11</v>
      </c>
      <c r="AC74" s="1">
        <v>1587</v>
      </c>
      <c r="AD74" s="1">
        <v>15</v>
      </c>
      <c r="AE74" s="1">
        <v>1610</v>
      </c>
      <c r="AF74" s="1">
        <v>67</v>
      </c>
      <c r="AG74" s="2">
        <v>1650</v>
      </c>
      <c r="AH74" s="2">
        <v>20</v>
      </c>
      <c r="AI74" s="1" t="s">
        <v>1</v>
      </c>
      <c r="AJ74" s="1" t="s">
        <v>1</v>
      </c>
      <c r="AK74" s="1" t="s">
        <v>1</v>
      </c>
      <c r="AL74" s="1">
        <v>513.1</v>
      </c>
      <c r="AM74" s="1">
        <v>6.6</v>
      </c>
      <c r="AN74" s="1">
        <v>850</v>
      </c>
      <c r="AO74" s="1">
        <v>13</v>
      </c>
      <c r="AP74" s="1">
        <v>3566</v>
      </c>
      <c r="AQ74" s="1">
        <v>82</v>
      </c>
      <c r="AR74" s="1">
        <v>0.60299999999999998</v>
      </c>
      <c r="AS74" s="1">
        <v>4.0000000000000001E-3</v>
      </c>
    </row>
    <row r="75" spans="1:45">
      <c r="A75" s="1" t="s">
        <v>828</v>
      </c>
      <c r="B75" s="1" t="s">
        <v>3244</v>
      </c>
      <c r="C75" s="1" t="s">
        <v>3714</v>
      </c>
      <c r="D75" s="1" t="s">
        <v>3242</v>
      </c>
      <c r="E75" s="5">
        <v>0.51864386574074073</v>
      </c>
      <c r="F75" s="1">
        <v>37.095999999999997</v>
      </c>
      <c r="G75" s="1" t="s">
        <v>3713</v>
      </c>
      <c r="I75" s="1" t="s">
        <v>3685</v>
      </c>
      <c r="J75" s="1">
        <v>169</v>
      </c>
      <c r="K75" s="1" t="s">
        <v>2</v>
      </c>
      <c r="L75" s="1">
        <v>1</v>
      </c>
      <c r="M75" s="4">
        <v>4.2590000000000003</v>
      </c>
      <c r="N75" s="4">
        <v>3.9E-2</v>
      </c>
      <c r="O75" s="4">
        <v>0.3024</v>
      </c>
      <c r="P75" s="4">
        <v>2.5999999999999999E-3</v>
      </c>
      <c r="Q75" s="4">
        <v>0.61397999999999997</v>
      </c>
      <c r="R75" s="3">
        <v>3.3068780000000002</v>
      </c>
      <c r="S75" s="3">
        <v>2.843215E-2</v>
      </c>
      <c r="T75" s="3">
        <v>0.10188</v>
      </c>
      <c r="U75" s="3">
        <v>8.5999999999999998E-4</v>
      </c>
      <c r="V75" s="3">
        <v>0.52751999999999999</v>
      </c>
      <c r="W75" s="1">
        <v>9.2499999999999999E-2</v>
      </c>
      <c r="X75" s="1">
        <v>3.3E-3</v>
      </c>
      <c r="Y75" s="1" t="s">
        <v>1</v>
      </c>
      <c r="Z75" s="1" t="s">
        <v>0</v>
      </c>
      <c r="AA75" s="1">
        <v>1684.5</v>
      </c>
      <c r="AB75" s="1">
        <v>7.5</v>
      </c>
      <c r="AC75" s="1">
        <v>1703</v>
      </c>
      <c r="AD75" s="1">
        <v>13</v>
      </c>
      <c r="AE75" s="1">
        <v>1787</v>
      </c>
      <c r="AF75" s="1">
        <v>62</v>
      </c>
      <c r="AG75" s="2">
        <v>1654</v>
      </c>
      <c r="AH75" s="2">
        <v>16</v>
      </c>
      <c r="AI75" s="1" t="s">
        <v>1</v>
      </c>
      <c r="AJ75" s="1" t="s">
        <v>1</v>
      </c>
      <c r="AK75" s="1" t="s">
        <v>1</v>
      </c>
      <c r="AL75" s="1">
        <v>129.80000000000001</v>
      </c>
      <c r="AM75" s="1">
        <v>3.4</v>
      </c>
      <c r="AN75" s="1">
        <v>155.5</v>
      </c>
      <c r="AO75" s="1">
        <v>5</v>
      </c>
      <c r="AP75" s="1">
        <v>733</v>
      </c>
      <c r="AQ75" s="1">
        <v>17</v>
      </c>
      <c r="AR75" s="1">
        <v>0.8347</v>
      </c>
      <c r="AS75" s="1">
        <v>6.3E-3</v>
      </c>
    </row>
    <row r="76" spans="1:45">
      <c r="A76" s="1" t="s">
        <v>825</v>
      </c>
      <c r="B76" s="1" t="s">
        <v>3244</v>
      </c>
      <c r="C76" s="1" t="s">
        <v>3712</v>
      </c>
      <c r="D76" s="1" t="s">
        <v>3242</v>
      </c>
      <c r="E76" s="5">
        <v>0.51983518518518512</v>
      </c>
      <c r="F76" s="1">
        <v>18.291</v>
      </c>
      <c r="G76" s="1" t="s">
        <v>3711</v>
      </c>
      <c r="H76" s="1" t="s">
        <v>984</v>
      </c>
      <c r="I76" s="1" t="s">
        <v>3685</v>
      </c>
      <c r="J76" s="1">
        <v>85</v>
      </c>
      <c r="K76" s="1" t="s">
        <v>2</v>
      </c>
      <c r="L76" s="1">
        <v>1</v>
      </c>
      <c r="M76" s="4">
        <v>2.6379999999999999</v>
      </c>
      <c r="N76" s="4">
        <v>0.23</v>
      </c>
      <c r="O76" s="4">
        <v>0.1986</v>
      </c>
      <c r="P76" s="4">
        <v>1.2999999999999999E-2</v>
      </c>
      <c r="Q76" s="4">
        <v>0.89010999999999996</v>
      </c>
      <c r="R76" s="3">
        <v>5.035247</v>
      </c>
      <c r="S76" s="3">
        <v>0.32959820000000001</v>
      </c>
      <c r="T76" s="3">
        <v>9.6449999999999994E-2</v>
      </c>
      <c r="U76" s="3">
        <v>9.8999999999999999E-4</v>
      </c>
      <c r="V76" s="3">
        <v>-9.9570000000000006E-2</v>
      </c>
      <c r="W76" s="1">
        <v>5.8900000000000001E-2</v>
      </c>
      <c r="X76" s="1">
        <v>4.7999999999999996E-3</v>
      </c>
      <c r="Y76" s="1" t="s">
        <v>1</v>
      </c>
      <c r="Z76" s="1" t="s">
        <v>0</v>
      </c>
      <c r="AA76" s="1">
        <v>1312</v>
      </c>
      <c r="AB76" s="1">
        <v>44</v>
      </c>
      <c r="AC76" s="1">
        <v>1167</v>
      </c>
      <c r="AD76" s="1">
        <v>67</v>
      </c>
      <c r="AE76" s="1">
        <v>1157</v>
      </c>
      <c r="AF76" s="1">
        <v>88</v>
      </c>
      <c r="AG76" s="2">
        <v>1557</v>
      </c>
      <c r="AH76" s="2">
        <v>19</v>
      </c>
      <c r="AI76" s="1" t="s">
        <v>1</v>
      </c>
      <c r="AJ76" s="1" t="s">
        <v>1</v>
      </c>
      <c r="AK76" s="1" t="s">
        <v>1</v>
      </c>
      <c r="AL76" s="1">
        <v>1963</v>
      </c>
      <c r="AM76" s="1">
        <v>21</v>
      </c>
      <c r="AN76" s="1">
        <v>3380</v>
      </c>
      <c r="AO76" s="1">
        <v>170</v>
      </c>
      <c r="AP76" s="1">
        <v>10020</v>
      </c>
      <c r="AQ76" s="1">
        <v>470</v>
      </c>
      <c r="AR76" s="1">
        <v>0.60199999999999998</v>
      </c>
      <c r="AS76" s="1">
        <v>2.3E-2</v>
      </c>
    </row>
    <row r="77" spans="1:45">
      <c r="A77" s="1" t="s">
        <v>822</v>
      </c>
      <c r="B77" s="1" t="s">
        <v>3244</v>
      </c>
      <c r="C77" s="1" t="s">
        <v>3710</v>
      </c>
      <c r="D77" s="1" t="s">
        <v>3242</v>
      </c>
      <c r="E77" s="5">
        <v>0.52101319444444438</v>
      </c>
      <c r="F77" s="1">
        <v>25.655000000000001</v>
      </c>
      <c r="G77" s="1" t="s">
        <v>3709</v>
      </c>
      <c r="H77" s="1" t="s">
        <v>984</v>
      </c>
      <c r="I77" s="1" t="s">
        <v>3685</v>
      </c>
      <c r="J77" s="1">
        <v>120</v>
      </c>
      <c r="K77" s="1" t="s">
        <v>2</v>
      </c>
      <c r="L77" s="1">
        <v>1</v>
      </c>
      <c r="M77" s="4">
        <v>2.8730000000000002</v>
      </c>
      <c r="N77" s="4">
        <v>0.42</v>
      </c>
      <c r="O77" s="4">
        <v>0.20569999999999999</v>
      </c>
      <c r="P77" s="4">
        <v>2.1999999999999999E-2</v>
      </c>
      <c r="Q77" s="4">
        <v>0.91708999999999996</v>
      </c>
      <c r="R77" s="3">
        <v>4.8614490000000004</v>
      </c>
      <c r="S77" s="3">
        <v>0.51994099999999999</v>
      </c>
      <c r="T77" s="3">
        <v>0.10112</v>
      </c>
      <c r="U77" s="3">
        <v>1.4E-3</v>
      </c>
      <c r="V77" s="3">
        <v>-0.10647</v>
      </c>
      <c r="W77" s="1">
        <v>6.4799999999999996E-2</v>
      </c>
      <c r="X77" s="1">
        <v>0.01</v>
      </c>
      <c r="Y77" s="1" t="s">
        <v>1</v>
      </c>
      <c r="Z77" s="1" t="s">
        <v>0</v>
      </c>
      <c r="AA77" s="1">
        <v>1371</v>
      </c>
      <c r="AB77" s="1">
        <v>58</v>
      </c>
      <c r="AC77" s="1">
        <v>1205</v>
      </c>
      <c r="AD77" s="1">
        <v>100</v>
      </c>
      <c r="AE77" s="1">
        <v>1269</v>
      </c>
      <c r="AF77" s="1">
        <v>180</v>
      </c>
      <c r="AG77" s="2">
        <v>1642</v>
      </c>
      <c r="AH77" s="2">
        <v>23</v>
      </c>
      <c r="AI77" s="1" t="s">
        <v>1</v>
      </c>
      <c r="AJ77" s="1" t="s">
        <v>1</v>
      </c>
      <c r="AK77" s="1" t="s">
        <v>1</v>
      </c>
      <c r="AL77" s="1">
        <v>823</v>
      </c>
      <c r="AM77" s="1">
        <v>60</v>
      </c>
      <c r="AN77" s="1">
        <v>1190</v>
      </c>
      <c r="AO77" s="1">
        <v>78</v>
      </c>
      <c r="AP77" s="1">
        <v>4080</v>
      </c>
      <c r="AQ77" s="1">
        <v>320</v>
      </c>
      <c r="AR77" s="1">
        <v>0.68269999999999997</v>
      </c>
      <c r="AS77" s="1">
        <v>7.9000000000000008E-3</v>
      </c>
    </row>
    <row r="78" spans="1:45">
      <c r="A78" s="1" t="s">
        <v>819</v>
      </c>
      <c r="B78" s="1" t="s">
        <v>3244</v>
      </c>
      <c r="C78" s="1" t="s">
        <v>3708</v>
      </c>
      <c r="D78" s="1" t="s">
        <v>3242</v>
      </c>
      <c r="E78" s="5">
        <v>0.52981250000000002</v>
      </c>
      <c r="F78" s="1">
        <v>37.067999999999998</v>
      </c>
      <c r="G78" s="1" t="s">
        <v>3707</v>
      </c>
      <c r="I78" s="1" t="s">
        <v>3685</v>
      </c>
      <c r="J78" s="1">
        <v>167</v>
      </c>
      <c r="K78" s="1" t="s">
        <v>2</v>
      </c>
      <c r="L78" s="1">
        <v>1</v>
      </c>
      <c r="M78" s="4">
        <v>4.1920000000000002</v>
      </c>
      <c r="N78" s="4">
        <v>4.1000000000000002E-2</v>
      </c>
      <c r="O78" s="4">
        <v>0.29970000000000002</v>
      </c>
      <c r="P78" s="4">
        <v>2.3E-3</v>
      </c>
      <c r="Q78" s="4">
        <v>0.42842999999999998</v>
      </c>
      <c r="R78" s="3">
        <v>3.3366699999999998</v>
      </c>
      <c r="S78" s="3">
        <v>2.5606739999999999E-2</v>
      </c>
      <c r="T78" s="3">
        <v>0.10124</v>
      </c>
      <c r="U78" s="3">
        <v>9.7000000000000005E-4</v>
      </c>
      <c r="V78" s="3">
        <v>0.49209999999999998</v>
      </c>
      <c r="W78" s="1">
        <v>9.01E-2</v>
      </c>
      <c r="X78" s="1">
        <v>3.3999999999999998E-3</v>
      </c>
      <c r="Y78" s="1" t="s">
        <v>1</v>
      </c>
      <c r="Z78" s="1" t="s">
        <v>0</v>
      </c>
      <c r="AA78" s="1">
        <v>1674</v>
      </c>
      <c r="AB78" s="1">
        <v>8.1999999999999993</v>
      </c>
      <c r="AC78" s="1">
        <v>1690</v>
      </c>
      <c r="AD78" s="1">
        <v>11</v>
      </c>
      <c r="AE78" s="1">
        <v>1742</v>
      </c>
      <c r="AF78" s="1">
        <v>62</v>
      </c>
      <c r="AG78" s="2">
        <v>1644</v>
      </c>
      <c r="AH78" s="2">
        <v>17</v>
      </c>
      <c r="AI78" s="1" t="s">
        <v>1</v>
      </c>
      <c r="AJ78" s="1" t="s">
        <v>1</v>
      </c>
      <c r="AK78" s="1" t="s">
        <v>1</v>
      </c>
      <c r="AL78" s="1">
        <v>141</v>
      </c>
      <c r="AM78" s="1">
        <v>14</v>
      </c>
      <c r="AN78" s="1">
        <v>219</v>
      </c>
      <c r="AO78" s="1">
        <v>25</v>
      </c>
      <c r="AP78" s="1">
        <v>1060</v>
      </c>
      <c r="AQ78" s="1">
        <v>110</v>
      </c>
      <c r="AR78" s="1">
        <v>0.71</v>
      </c>
      <c r="AS78" s="1">
        <v>1.6E-2</v>
      </c>
    </row>
    <row r="79" spans="1:45">
      <c r="A79" s="1" t="s">
        <v>816</v>
      </c>
      <c r="B79" s="1" t="s">
        <v>3244</v>
      </c>
      <c r="C79" s="1" t="s">
        <v>3706</v>
      </c>
      <c r="D79" s="1" t="s">
        <v>3242</v>
      </c>
      <c r="E79" s="5">
        <v>0.53100949074074077</v>
      </c>
      <c r="F79" s="1">
        <v>37.036000000000001</v>
      </c>
      <c r="G79" s="1" t="s">
        <v>3705</v>
      </c>
      <c r="I79" s="1" t="s">
        <v>3685</v>
      </c>
      <c r="J79" s="1">
        <v>169</v>
      </c>
      <c r="K79" s="1" t="s">
        <v>2</v>
      </c>
      <c r="L79" s="1">
        <v>1</v>
      </c>
      <c r="M79" s="4">
        <v>4.2510000000000003</v>
      </c>
      <c r="N79" s="4">
        <v>3.7999999999999999E-2</v>
      </c>
      <c r="O79" s="4">
        <v>0.30599999999999999</v>
      </c>
      <c r="P79" s="4">
        <v>2.3999999999999998E-3</v>
      </c>
      <c r="Q79" s="4">
        <v>0.66020000000000001</v>
      </c>
      <c r="R79" s="3">
        <v>3.2679740000000002</v>
      </c>
      <c r="S79" s="3">
        <v>2.5631170000000002E-2</v>
      </c>
      <c r="T79" s="3">
        <v>0.10066</v>
      </c>
      <c r="U79" s="3">
        <v>7.5000000000000002E-4</v>
      </c>
      <c r="V79" s="3">
        <v>0.50826000000000005</v>
      </c>
      <c r="W79" s="1">
        <v>9.2100000000000001E-2</v>
      </c>
      <c r="X79" s="1">
        <v>3.3E-3</v>
      </c>
      <c r="Y79" s="1" t="s">
        <v>1</v>
      </c>
      <c r="Z79" s="1" t="s">
        <v>0</v>
      </c>
      <c r="AA79" s="1">
        <v>1683.8</v>
      </c>
      <c r="AB79" s="1">
        <v>7.5</v>
      </c>
      <c r="AC79" s="1">
        <v>1720</v>
      </c>
      <c r="AD79" s="1">
        <v>12</v>
      </c>
      <c r="AE79" s="1">
        <v>1779</v>
      </c>
      <c r="AF79" s="1">
        <v>61</v>
      </c>
      <c r="AG79" s="2">
        <v>1633</v>
      </c>
      <c r="AH79" s="2">
        <v>14</v>
      </c>
      <c r="AI79" s="1" t="s">
        <v>1</v>
      </c>
      <c r="AJ79" s="1" t="s">
        <v>1</v>
      </c>
      <c r="AK79" s="1" t="s">
        <v>1</v>
      </c>
      <c r="AL79" s="1">
        <v>225</v>
      </c>
      <c r="AM79" s="1">
        <v>18</v>
      </c>
      <c r="AN79" s="1">
        <v>299</v>
      </c>
      <c r="AO79" s="1">
        <v>27</v>
      </c>
      <c r="AP79" s="1">
        <v>1510</v>
      </c>
      <c r="AQ79" s="1">
        <v>120</v>
      </c>
      <c r="AR79" s="1">
        <v>0.77459999999999996</v>
      </c>
      <c r="AS79" s="1">
        <v>8.2000000000000007E-3</v>
      </c>
    </row>
    <row r="80" spans="1:45">
      <c r="A80" s="1" t="s">
        <v>813</v>
      </c>
      <c r="B80" s="1" t="s">
        <v>3244</v>
      </c>
      <c r="C80" s="1" t="s">
        <v>3704</v>
      </c>
      <c r="D80" s="1" t="s">
        <v>3242</v>
      </c>
      <c r="E80" s="5">
        <v>0.53219386574074068</v>
      </c>
      <c r="F80" s="1">
        <v>37.003999999999998</v>
      </c>
      <c r="G80" s="1" t="s">
        <v>3703</v>
      </c>
      <c r="I80" s="1" t="s">
        <v>3685</v>
      </c>
      <c r="J80" s="1">
        <v>169</v>
      </c>
      <c r="K80" s="1" t="s">
        <v>2</v>
      </c>
      <c r="L80" s="1">
        <v>1</v>
      </c>
      <c r="M80" s="4">
        <v>4.1479999999999997</v>
      </c>
      <c r="N80" s="4">
        <v>3.7999999999999999E-2</v>
      </c>
      <c r="O80" s="4">
        <v>0.2999</v>
      </c>
      <c r="P80" s="4">
        <v>2.2000000000000001E-3</v>
      </c>
      <c r="Q80" s="4">
        <v>0.59240999999999999</v>
      </c>
      <c r="R80" s="3">
        <v>3.3344450000000001</v>
      </c>
      <c r="S80" s="3">
        <v>2.446075E-2</v>
      </c>
      <c r="T80" s="3">
        <v>0.10006</v>
      </c>
      <c r="U80" s="3">
        <v>8.1999999999999998E-4</v>
      </c>
      <c r="V80" s="3">
        <v>0.51241000000000003</v>
      </c>
      <c r="W80" s="1">
        <v>8.7650000000000006E-2</v>
      </c>
      <c r="X80" s="1">
        <v>3.0999999999999999E-3</v>
      </c>
      <c r="Y80" s="1" t="s">
        <v>1</v>
      </c>
      <c r="Z80" s="1" t="s">
        <v>0</v>
      </c>
      <c r="AA80" s="1">
        <v>1663.7</v>
      </c>
      <c r="AB80" s="1">
        <v>7.7</v>
      </c>
      <c r="AC80" s="1">
        <v>1690.3</v>
      </c>
      <c r="AD80" s="1">
        <v>11</v>
      </c>
      <c r="AE80" s="1">
        <v>1698</v>
      </c>
      <c r="AF80" s="1">
        <v>58</v>
      </c>
      <c r="AG80" s="2">
        <v>1621</v>
      </c>
      <c r="AH80" s="2">
        <v>15</v>
      </c>
      <c r="AI80" s="1" t="s">
        <v>1</v>
      </c>
      <c r="AJ80" s="1" t="s">
        <v>1</v>
      </c>
      <c r="AK80" s="1" t="s">
        <v>1</v>
      </c>
      <c r="AL80" s="1">
        <v>200.6</v>
      </c>
      <c r="AM80" s="1">
        <v>6</v>
      </c>
      <c r="AN80" s="1">
        <v>250.4</v>
      </c>
      <c r="AO80" s="1">
        <v>7.7</v>
      </c>
      <c r="AP80" s="1">
        <v>1264</v>
      </c>
      <c r="AQ80" s="1">
        <v>36</v>
      </c>
      <c r="AR80" s="1">
        <v>0.80900000000000005</v>
      </c>
      <c r="AS80" s="1">
        <v>1.6E-2</v>
      </c>
    </row>
    <row r="81" spans="1:45">
      <c r="A81" s="1" t="s">
        <v>810</v>
      </c>
      <c r="B81" s="1" t="s">
        <v>3244</v>
      </c>
      <c r="C81" s="1" t="s">
        <v>3702</v>
      </c>
      <c r="D81" s="1" t="s">
        <v>3242</v>
      </c>
      <c r="E81" s="5">
        <v>0.53337453703703697</v>
      </c>
      <c r="F81" s="1">
        <v>37.042999999999999</v>
      </c>
      <c r="G81" s="1" t="s">
        <v>3701</v>
      </c>
      <c r="I81" s="1" t="s">
        <v>3685</v>
      </c>
      <c r="J81" s="1">
        <v>169</v>
      </c>
      <c r="K81" s="1" t="s">
        <v>2</v>
      </c>
      <c r="L81" s="1">
        <v>1</v>
      </c>
      <c r="M81" s="4">
        <v>4.0430000000000001</v>
      </c>
      <c r="N81" s="4">
        <v>3.5999999999999997E-2</v>
      </c>
      <c r="O81" s="4">
        <v>0.29049999999999998</v>
      </c>
      <c r="P81" s="4">
        <v>2.0999999999999999E-3</v>
      </c>
      <c r="Q81" s="4">
        <v>0.65993000000000002</v>
      </c>
      <c r="R81" s="3">
        <v>3.4423409999999999</v>
      </c>
      <c r="S81" s="3">
        <v>2.4884389999999999E-2</v>
      </c>
      <c r="T81" s="3">
        <v>0.10045</v>
      </c>
      <c r="U81" s="3">
        <v>7.6999999999999996E-4</v>
      </c>
      <c r="V81" s="3">
        <v>0.48105999999999999</v>
      </c>
      <c r="W81" s="1">
        <v>8.7029999999999996E-2</v>
      </c>
      <c r="X81" s="1">
        <v>3.0000000000000001E-3</v>
      </c>
      <c r="Y81" s="1" t="s">
        <v>1</v>
      </c>
      <c r="Z81" s="1" t="s">
        <v>0</v>
      </c>
      <c r="AA81" s="1">
        <v>1642</v>
      </c>
      <c r="AB81" s="1">
        <v>7.2</v>
      </c>
      <c r="AC81" s="1">
        <v>1643.5</v>
      </c>
      <c r="AD81" s="1">
        <v>11</v>
      </c>
      <c r="AE81" s="1">
        <v>1686</v>
      </c>
      <c r="AF81" s="1">
        <v>57</v>
      </c>
      <c r="AG81" s="2">
        <v>1630</v>
      </c>
      <c r="AH81" s="2">
        <v>15</v>
      </c>
      <c r="AI81" s="1" t="s">
        <v>1</v>
      </c>
      <c r="AJ81" s="1" t="s">
        <v>1</v>
      </c>
      <c r="AK81" s="1" t="s">
        <v>1</v>
      </c>
      <c r="AL81" s="1">
        <v>233.9</v>
      </c>
      <c r="AM81" s="1">
        <v>2.2999999999999998</v>
      </c>
      <c r="AN81" s="1">
        <v>337.2</v>
      </c>
      <c r="AO81" s="1">
        <v>2.6</v>
      </c>
      <c r="AP81" s="1">
        <v>1720</v>
      </c>
      <c r="AQ81" s="1">
        <v>23</v>
      </c>
      <c r="AR81" s="1">
        <v>0.69030000000000002</v>
      </c>
      <c r="AS81" s="1">
        <v>5.1999999999999998E-3</v>
      </c>
    </row>
    <row r="82" spans="1:45">
      <c r="A82" s="1" t="s">
        <v>807</v>
      </c>
      <c r="B82" s="1" t="s">
        <v>3244</v>
      </c>
      <c r="C82" s="1" t="s">
        <v>3700</v>
      </c>
      <c r="D82" s="1" t="s">
        <v>3242</v>
      </c>
      <c r="E82" s="5">
        <v>0.53455405092592589</v>
      </c>
      <c r="F82" s="1">
        <v>37.048999999999999</v>
      </c>
      <c r="G82" s="1" t="s">
        <v>3699</v>
      </c>
      <c r="H82" s="1" t="s">
        <v>398</v>
      </c>
      <c r="I82" s="1" t="s">
        <v>3685</v>
      </c>
      <c r="J82" s="1">
        <v>171</v>
      </c>
      <c r="K82" s="1" t="s">
        <v>2</v>
      </c>
      <c r="L82" s="1">
        <v>1</v>
      </c>
      <c r="M82" s="4">
        <v>3.93</v>
      </c>
      <c r="N82" s="4">
        <v>2.9000000000000001E-2</v>
      </c>
      <c r="O82" s="4">
        <v>0.28639999999999999</v>
      </c>
      <c r="P82" s="4">
        <v>2.0999999999999999E-3</v>
      </c>
      <c r="Q82" s="4">
        <v>0.85382999999999998</v>
      </c>
      <c r="R82" s="3">
        <v>3.4916200000000002</v>
      </c>
      <c r="S82" s="3">
        <v>2.560196E-2</v>
      </c>
      <c r="T82" s="3">
        <v>9.9279999999999993E-2</v>
      </c>
      <c r="U82" s="3">
        <v>5.9999999999999995E-4</v>
      </c>
      <c r="V82" s="3">
        <v>0.54076999999999997</v>
      </c>
      <c r="W82" s="1">
        <v>8.8569999999999996E-2</v>
      </c>
      <c r="X82" s="1">
        <v>3.0999999999999999E-3</v>
      </c>
      <c r="Y82" s="1" t="s">
        <v>1</v>
      </c>
      <c r="Z82" s="1" t="s">
        <v>0</v>
      </c>
      <c r="AA82" s="1">
        <v>1619.3</v>
      </c>
      <c r="AB82" s="1">
        <v>5.9</v>
      </c>
      <c r="AC82" s="1">
        <v>1623</v>
      </c>
      <c r="AD82" s="1">
        <v>11</v>
      </c>
      <c r="AE82" s="1">
        <v>1715</v>
      </c>
      <c r="AF82" s="1">
        <v>57</v>
      </c>
      <c r="AG82" s="2">
        <v>1608</v>
      </c>
      <c r="AH82" s="2">
        <v>11</v>
      </c>
      <c r="AI82" s="1" t="s">
        <v>1</v>
      </c>
      <c r="AJ82" s="1" t="s">
        <v>1</v>
      </c>
      <c r="AK82" s="1" t="s">
        <v>1</v>
      </c>
      <c r="AL82" s="1">
        <v>379.4</v>
      </c>
      <c r="AM82" s="1">
        <v>9.9</v>
      </c>
      <c r="AN82" s="1">
        <v>462</v>
      </c>
      <c r="AO82" s="1">
        <v>12</v>
      </c>
      <c r="AP82" s="1">
        <v>2400</v>
      </c>
      <c r="AQ82" s="1">
        <v>47</v>
      </c>
      <c r="AR82" s="1">
        <v>0.81479999999999997</v>
      </c>
      <c r="AS82" s="1">
        <v>4.0000000000000001E-3</v>
      </c>
    </row>
    <row r="83" spans="1:45">
      <c r="A83" s="1" t="s">
        <v>804</v>
      </c>
      <c r="B83" s="1" t="s">
        <v>3244</v>
      </c>
      <c r="C83" s="1" t="s">
        <v>3698</v>
      </c>
      <c r="D83" s="1" t="s">
        <v>3242</v>
      </c>
      <c r="E83" s="5">
        <v>0.53574004629629635</v>
      </c>
      <c r="F83" s="1">
        <v>37.015000000000001</v>
      </c>
      <c r="G83" s="1" t="s">
        <v>3697</v>
      </c>
      <c r="I83" s="1" t="s">
        <v>3685</v>
      </c>
      <c r="J83" s="1">
        <v>170</v>
      </c>
      <c r="K83" s="1" t="s">
        <v>2</v>
      </c>
      <c r="L83" s="1">
        <v>1</v>
      </c>
      <c r="M83" s="4">
        <v>4.0519999999999996</v>
      </c>
      <c r="N83" s="4">
        <v>3.6999999999999998E-2</v>
      </c>
      <c r="O83" s="4">
        <v>0.28889999999999999</v>
      </c>
      <c r="P83" s="4">
        <v>2.3E-3</v>
      </c>
      <c r="Q83" s="4">
        <v>0.86534</v>
      </c>
      <c r="R83" s="3">
        <v>3.4614050000000001</v>
      </c>
      <c r="S83" s="3">
        <v>2.755705E-2</v>
      </c>
      <c r="T83" s="3">
        <v>0.10131999999999999</v>
      </c>
      <c r="U83" s="3">
        <v>6.9999999999999999E-4</v>
      </c>
      <c r="V83" s="3">
        <v>0.49032999999999999</v>
      </c>
      <c r="W83" s="1">
        <v>9.0329999999999994E-2</v>
      </c>
      <c r="X83" s="1">
        <v>3.2000000000000002E-3</v>
      </c>
      <c r="Y83" s="1" t="s">
        <v>1</v>
      </c>
      <c r="Z83" s="1" t="s">
        <v>0</v>
      </c>
      <c r="AA83" s="1">
        <v>1643.8</v>
      </c>
      <c r="AB83" s="1">
        <v>7.3</v>
      </c>
      <c r="AC83" s="1">
        <v>1636</v>
      </c>
      <c r="AD83" s="1">
        <v>12</v>
      </c>
      <c r="AE83" s="1">
        <v>1748</v>
      </c>
      <c r="AF83" s="1">
        <v>58</v>
      </c>
      <c r="AG83" s="2">
        <v>1647</v>
      </c>
      <c r="AH83" s="2">
        <v>12</v>
      </c>
      <c r="AI83" s="1" t="s">
        <v>1</v>
      </c>
      <c r="AJ83" s="1" t="s">
        <v>1</v>
      </c>
      <c r="AK83" s="1" t="s">
        <v>1</v>
      </c>
      <c r="AL83" s="1">
        <v>319</v>
      </c>
      <c r="AM83" s="1">
        <v>11</v>
      </c>
      <c r="AN83" s="1">
        <v>443</v>
      </c>
      <c r="AO83" s="1">
        <v>15</v>
      </c>
      <c r="AP83" s="1">
        <v>2350</v>
      </c>
      <c r="AQ83" s="1">
        <v>58</v>
      </c>
      <c r="AR83" s="1">
        <v>0.71419999999999995</v>
      </c>
      <c r="AS83" s="1">
        <v>5.1999999999999998E-3</v>
      </c>
    </row>
    <row r="84" spans="1:45">
      <c r="A84" s="1" t="s">
        <v>801</v>
      </c>
      <c r="B84" s="1" t="s">
        <v>3244</v>
      </c>
      <c r="C84" s="1" t="s">
        <v>3696</v>
      </c>
      <c r="D84" s="1" t="s">
        <v>3242</v>
      </c>
      <c r="E84" s="5">
        <v>0.53823159722222225</v>
      </c>
      <c r="F84" s="1">
        <v>16.619</v>
      </c>
      <c r="G84" s="1" t="s">
        <v>3695</v>
      </c>
      <c r="H84" s="1" t="s">
        <v>984</v>
      </c>
      <c r="I84" s="1" t="s">
        <v>3685</v>
      </c>
      <c r="J84" s="1">
        <v>78</v>
      </c>
      <c r="K84" s="1" t="s">
        <v>2</v>
      </c>
      <c r="L84" s="1">
        <v>1</v>
      </c>
      <c r="M84" s="4">
        <v>3.9780000000000002</v>
      </c>
      <c r="N84" s="4">
        <v>0.4</v>
      </c>
      <c r="O84" s="4">
        <v>0.28199999999999997</v>
      </c>
      <c r="P84" s="4">
        <v>9.9000000000000008E-3</v>
      </c>
      <c r="Q84" s="4">
        <v>0.91766000000000003</v>
      </c>
      <c r="R84" s="3">
        <v>3.5460989999999999</v>
      </c>
      <c r="S84" s="3">
        <v>0.1244907</v>
      </c>
      <c r="T84" s="3">
        <v>0.10147</v>
      </c>
      <c r="U84" s="3">
        <v>3.5000000000000001E-3</v>
      </c>
      <c r="V84" s="3">
        <v>-0.11751</v>
      </c>
      <c r="W84" s="1">
        <v>7.9299999999999995E-2</v>
      </c>
      <c r="X84" s="1">
        <v>1.7999999999999999E-2</v>
      </c>
      <c r="Y84" s="1" t="s">
        <v>1</v>
      </c>
      <c r="Z84" s="1" t="s">
        <v>0</v>
      </c>
      <c r="AA84" s="1">
        <v>1627</v>
      </c>
      <c r="AB84" s="1">
        <v>45</v>
      </c>
      <c r="AC84" s="1">
        <v>1605</v>
      </c>
      <c r="AD84" s="1">
        <v>47</v>
      </c>
      <c r="AE84" s="1">
        <v>1542</v>
      </c>
      <c r="AF84" s="1">
        <v>230</v>
      </c>
      <c r="AG84" s="2">
        <v>1649</v>
      </c>
      <c r="AH84" s="2">
        <v>45</v>
      </c>
      <c r="AI84" s="1" t="s">
        <v>1</v>
      </c>
      <c r="AJ84" s="1" t="s">
        <v>1</v>
      </c>
      <c r="AK84" s="1" t="s">
        <v>1</v>
      </c>
      <c r="AL84" s="1">
        <v>306</v>
      </c>
      <c r="AM84" s="1">
        <v>32</v>
      </c>
      <c r="AN84" s="1">
        <v>454</v>
      </c>
      <c r="AO84" s="1">
        <v>67</v>
      </c>
      <c r="AP84" s="1">
        <v>2080</v>
      </c>
      <c r="AQ84" s="1">
        <v>240</v>
      </c>
      <c r="AR84" s="1">
        <v>0.70799999999999996</v>
      </c>
      <c r="AS84" s="1">
        <v>2.7E-2</v>
      </c>
    </row>
    <row r="85" spans="1:45">
      <c r="A85" s="1" t="s">
        <v>3694</v>
      </c>
      <c r="B85" s="1" t="s">
        <v>3244</v>
      </c>
      <c r="C85" s="1" t="s">
        <v>3693</v>
      </c>
      <c r="D85" s="1" t="s">
        <v>3242</v>
      </c>
      <c r="E85" s="5">
        <v>0.53928946759259266</v>
      </c>
      <c r="F85" s="1">
        <v>37.067999999999998</v>
      </c>
      <c r="G85" s="1" t="s">
        <v>3692</v>
      </c>
      <c r="I85" s="1" t="s">
        <v>3685</v>
      </c>
      <c r="J85" s="1">
        <v>169</v>
      </c>
      <c r="K85" s="1" t="s">
        <v>2</v>
      </c>
      <c r="L85" s="1">
        <v>1</v>
      </c>
      <c r="M85" s="4">
        <v>3.9609999999999999</v>
      </c>
      <c r="N85" s="4">
        <v>3.6999999999999998E-2</v>
      </c>
      <c r="O85" s="4">
        <v>0.28039999999999998</v>
      </c>
      <c r="P85" s="4">
        <v>2.5000000000000001E-3</v>
      </c>
      <c r="Q85" s="4">
        <v>0.67617000000000005</v>
      </c>
      <c r="R85" s="3">
        <v>3.5663339999999999</v>
      </c>
      <c r="S85" s="3">
        <v>3.179684E-2</v>
      </c>
      <c r="T85" s="3">
        <v>0.10206999999999999</v>
      </c>
      <c r="U85" s="3">
        <v>7.6999999999999996E-4</v>
      </c>
      <c r="V85" s="3">
        <v>0.51439000000000001</v>
      </c>
      <c r="W85" s="1">
        <v>8.2600000000000007E-2</v>
      </c>
      <c r="X85" s="1">
        <v>2.8999999999999998E-3</v>
      </c>
      <c r="Y85" s="1" t="s">
        <v>1</v>
      </c>
      <c r="Z85" s="1" t="s">
        <v>0</v>
      </c>
      <c r="AA85" s="1">
        <v>1625.2</v>
      </c>
      <c r="AB85" s="1">
        <v>7.5</v>
      </c>
      <c r="AC85" s="1">
        <v>1593</v>
      </c>
      <c r="AD85" s="1">
        <v>12</v>
      </c>
      <c r="AE85" s="1">
        <v>1604</v>
      </c>
      <c r="AF85" s="1">
        <v>55</v>
      </c>
      <c r="AG85" s="2">
        <v>1659</v>
      </c>
      <c r="AH85" s="2">
        <v>14</v>
      </c>
      <c r="AI85" s="1" t="s">
        <v>1</v>
      </c>
      <c r="AJ85" s="1" t="s">
        <v>1</v>
      </c>
      <c r="AK85" s="1" t="s">
        <v>1</v>
      </c>
      <c r="AL85" s="1">
        <v>230</v>
      </c>
      <c r="AM85" s="1">
        <v>18</v>
      </c>
      <c r="AN85" s="1">
        <v>335</v>
      </c>
      <c r="AO85" s="1">
        <v>31</v>
      </c>
      <c r="AP85" s="1">
        <v>1590</v>
      </c>
      <c r="AQ85" s="1">
        <v>130</v>
      </c>
      <c r="AR85" s="1">
        <v>0.71299999999999997</v>
      </c>
      <c r="AS85" s="1">
        <v>1.9E-2</v>
      </c>
    </row>
    <row r="86" spans="1:45">
      <c r="A86" s="1" t="s">
        <v>3691</v>
      </c>
      <c r="B86" s="1" t="s">
        <v>3244</v>
      </c>
      <c r="C86" s="1" t="s">
        <v>3690</v>
      </c>
      <c r="D86" s="1" t="s">
        <v>3242</v>
      </c>
      <c r="E86" s="5">
        <v>0.54046909722222225</v>
      </c>
      <c r="F86" s="1">
        <v>37.003999999999998</v>
      </c>
      <c r="G86" s="1" t="s">
        <v>3689</v>
      </c>
      <c r="I86" s="1" t="s">
        <v>3685</v>
      </c>
      <c r="J86" s="1">
        <v>170</v>
      </c>
      <c r="K86" s="1" t="s">
        <v>2</v>
      </c>
      <c r="L86" s="1">
        <v>1</v>
      </c>
      <c r="M86" s="4">
        <v>4.1879999999999997</v>
      </c>
      <c r="N86" s="4">
        <v>3.4000000000000002E-2</v>
      </c>
      <c r="O86" s="4">
        <v>0.3009</v>
      </c>
      <c r="P86" s="4">
        <v>2.0999999999999999E-3</v>
      </c>
      <c r="Q86" s="4">
        <v>0.79166999999999998</v>
      </c>
      <c r="R86" s="3">
        <v>3.3233630000000001</v>
      </c>
      <c r="S86" s="3">
        <v>2.319396E-2</v>
      </c>
      <c r="T86" s="3">
        <v>0.10077</v>
      </c>
      <c r="U86" s="3">
        <v>6.6E-4</v>
      </c>
      <c r="V86" s="3">
        <v>0.41297</v>
      </c>
      <c r="W86" s="1">
        <v>8.8849999999999998E-2</v>
      </c>
      <c r="X86" s="1">
        <v>3.0999999999999999E-3</v>
      </c>
      <c r="Y86" s="1" t="s">
        <v>1</v>
      </c>
      <c r="Z86" s="1" t="s">
        <v>0</v>
      </c>
      <c r="AA86" s="1">
        <v>1670.9</v>
      </c>
      <c r="AB86" s="1">
        <v>6.5</v>
      </c>
      <c r="AC86" s="1">
        <v>1695.4</v>
      </c>
      <c r="AD86" s="1">
        <v>10</v>
      </c>
      <c r="AE86" s="1">
        <v>1720</v>
      </c>
      <c r="AF86" s="1">
        <v>57</v>
      </c>
      <c r="AG86" s="2">
        <v>1635</v>
      </c>
      <c r="AH86" s="2">
        <v>12</v>
      </c>
      <c r="AI86" s="1" t="s">
        <v>1</v>
      </c>
      <c r="AJ86" s="1" t="s">
        <v>1</v>
      </c>
      <c r="AK86" s="1" t="s">
        <v>1</v>
      </c>
      <c r="AL86" s="1">
        <v>275.2</v>
      </c>
      <c r="AM86" s="1">
        <v>4</v>
      </c>
      <c r="AN86" s="1">
        <v>395.3</v>
      </c>
      <c r="AO86" s="1">
        <v>5.8</v>
      </c>
      <c r="AP86" s="1">
        <v>2024</v>
      </c>
      <c r="AQ86" s="1">
        <v>30</v>
      </c>
      <c r="AR86" s="1">
        <v>0.69110000000000005</v>
      </c>
      <c r="AS86" s="1">
        <v>3.7000000000000002E-3</v>
      </c>
    </row>
    <row r="87" spans="1:45">
      <c r="A87" s="1" t="s">
        <v>3688</v>
      </c>
      <c r="B87" s="1" t="s">
        <v>3244</v>
      </c>
      <c r="C87" s="1" t="s">
        <v>3687</v>
      </c>
      <c r="D87" s="1" t="s">
        <v>3242</v>
      </c>
      <c r="E87" s="5">
        <v>0.54165601851851852</v>
      </c>
      <c r="F87" s="1">
        <v>37.024999999999999</v>
      </c>
      <c r="G87" s="1" t="s">
        <v>3686</v>
      </c>
      <c r="I87" s="1" t="s">
        <v>3685</v>
      </c>
      <c r="J87" s="1">
        <v>169</v>
      </c>
      <c r="K87" s="1" t="s">
        <v>2</v>
      </c>
      <c r="L87" s="1">
        <v>1</v>
      </c>
      <c r="M87" s="4">
        <v>4.2140000000000004</v>
      </c>
      <c r="N87" s="4">
        <v>3.6999999999999998E-2</v>
      </c>
      <c r="O87" s="4">
        <v>0.29959999999999998</v>
      </c>
      <c r="P87" s="4">
        <v>2.3999999999999998E-3</v>
      </c>
      <c r="Q87" s="4">
        <v>0.67181000000000002</v>
      </c>
      <c r="R87" s="3">
        <v>3.3377840000000001</v>
      </c>
      <c r="S87" s="3">
        <v>2.6737919999999998E-2</v>
      </c>
      <c r="T87" s="3">
        <v>0.10188999999999999</v>
      </c>
      <c r="U87" s="3">
        <v>7.5000000000000002E-4</v>
      </c>
      <c r="V87" s="3">
        <v>0.53759999999999997</v>
      </c>
      <c r="W87" s="1">
        <v>8.9200000000000002E-2</v>
      </c>
      <c r="X87" s="1">
        <v>3.3E-3</v>
      </c>
      <c r="Y87" s="1" t="s">
        <v>1</v>
      </c>
      <c r="Z87" s="1" t="s">
        <v>0</v>
      </c>
      <c r="AA87" s="1">
        <v>1675.8</v>
      </c>
      <c r="AB87" s="1">
        <v>7.3</v>
      </c>
      <c r="AC87" s="1">
        <v>1689</v>
      </c>
      <c r="AD87" s="1">
        <v>12</v>
      </c>
      <c r="AE87" s="1">
        <v>1726</v>
      </c>
      <c r="AF87" s="1">
        <v>60</v>
      </c>
      <c r="AG87" s="2">
        <v>1655</v>
      </c>
      <c r="AH87" s="2">
        <v>14</v>
      </c>
      <c r="AI87" s="1" t="s">
        <v>1</v>
      </c>
      <c r="AJ87" s="1" t="s">
        <v>1</v>
      </c>
      <c r="AK87" s="1" t="s">
        <v>1</v>
      </c>
      <c r="AL87" s="1">
        <v>134.9</v>
      </c>
      <c r="AM87" s="1">
        <v>6.1</v>
      </c>
      <c r="AN87" s="1">
        <v>155.1</v>
      </c>
      <c r="AO87" s="1">
        <v>9</v>
      </c>
      <c r="AP87" s="1">
        <v>773</v>
      </c>
      <c r="AQ87" s="1">
        <v>39</v>
      </c>
      <c r="AR87" s="1">
        <v>0.86329999999999996</v>
      </c>
      <c r="AS87" s="1">
        <v>8.6E-3</v>
      </c>
    </row>
    <row r="88" spans="1:45">
      <c r="A88" s="1" t="s">
        <v>3352</v>
      </c>
      <c r="B88" s="1" t="s">
        <v>3650</v>
      </c>
      <c r="C88" s="1" t="s">
        <v>3684</v>
      </c>
      <c r="D88" s="1" t="s">
        <v>3242</v>
      </c>
      <c r="E88" s="5">
        <v>0.10137662037037037</v>
      </c>
      <c r="F88" s="1">
        <v>37.030999999999999</v>
      </c>
      <c r="G88" s="1" t="s">
        <v>3350</v>
      </c>
      <c r="I88" s="1" t="s">
        <v>3334</v>
      </c>
      <c r="J88" s="1">
        <v>174</v>
      </c>
      <c r="K88" s="1" t="s">
        <v>2</v>
      </c>
      <c r="L88" s="1">
        <v>1</v>
      </c>
      <c r="M88" s="4">
        <v>31.31</v>
      </c>
      <c r="N88" s="4">
        <v>0.41</v>
      </c>
      <c r="O88" s="4">
        <v>0.25180000000000002</v>
      </c>
      <c r="P88" s="4">
        <v>5.0000000000000001E-3</v>
      </c>
      <c r="Q88" s="4">
        <v>0.55627000000000004</v>
      </c>
      <c r="R88" s="3">
        <v>3.971406</v>
      </c>
      <c r="S88" s="3">
        <v>7.8860319999999998E-2</v>
      </c>
      <c r="T88" s="3">
        <v>0.90600000000000003</v>
      </c>
      <c r="U88" s="3">
        <v>0.01</v>
      </c>
      <c r="V88" s="3">
        <v>0.67605999999999999</v>
      </c>
      <c r="W88" s="1">
        <v>0.54800000000000004</v>
      </c>
      <c r="X88" s="1">
        <v>5.7000000000000002E-3</v>
      </c>
      <c r="Y88" s="1" t="s">
        <v>1</v>
      </c>
      <c r="Z88" s="1" t="s">
        <v>0</v>
      </c>
      <c r="AA88" s="1">
        <v>3527.3</v>
      </c>
      <c r="AB88" s="1">
        <v>13</v>
      </c>
      <c r="AC88" s="1">
        <v>1447</v>
      </c>
      <c r="AD88" s="1">
        <v>26</v>
      </c>
      <c r="AE88" s="1">
        <v>8827</v>
      </c>
      <c r="AF88" s="1">
        <v>74</v>
      </c>
      <c r="AG88" s="2">
        <v>5201</v>
      </c>
      <c r="AH88" s="2">
        <v>23</v>
      </c>
      <c r="AI88" s="1" t="s">
        <v>1</v>
      </c>
      <c r="AJ88" s="1" t="s">
        <v>1</v>
      </c>
      <c r="AK88" s="1" t="s">
        <v>1</v>
      </c>
      <c r="AL88" s="1">
        <v>28.07</v>
      </c>
      <c r="AM88" s="1">
        <v>0.72</v>
      </c>
      <c r="AN88" s="1">
        <v>59</v>
      </c>
      <c r="AO88" s="1">
        <v>1.6</v>
      </c>
      <c r="AP88" s="1">
        <v>1695</v>
      </c>
      <c r="AQ88" s="1">
        <v>40</v>
      </c>
      <c r="AR88" s="1">
        <v>0.47520000000000001</v>
      </c>
      <c r="AS88" s="1">
        <v>3.3999999999999998E-3</v>
      </c>
    </row>
    <row r="89" spans="1:45">
      <c r="A89" s="1" t="s">
        <v>3349</v>
      </c>
      <c r="B89" s="1" t="s">
        <v>3650</v>
      </c>
      <c r="C89" s="1" t="s">
        <v>3683</v>
      </c>
      <c r="D89" s="1" t="s">
        <v>3242</v>
      </c>
      <c r="E89" s="5">
        <v>0.1025638888888889</v>
      </c>
      <c r="F89" s="1">
        <v>37.021999999999998</v>
      </c>
      <c r="G89" s="1" t="s">
        <v>3347</v>
      </c>
      <c r="I89" s="1" t="s">
        <v>3334</v>
      </c>
      <c r="J89" s="1">
        <v>173</v>
      </c>
      <c r="K89" s="1" t="s">
        <v>2</v>
      </c>
      <c r="L89" s="1">
        <v>1</v>
      </c>
      <c r="M89" s="4">
        <v>31.02</v>
      </c>
      <c r="N89" s="4">
        <v>0.42</v>
      </c>
      <c r="O89" s="4">
        <v>0.252</v>
      </c>
      <c r="P89" s="4">
        <v>5.0000000000000001E-3</v>
      </c>
      <c r="Q89" s="4">
        <v>0.65461999999999998</v>
      </c>
      <c r="R89" s="3">
        <v>3.9682539999999999</v>
      </c>
      <c r="S89" s="3">
        <v>7.8735200000000005E-2</v>
      </c>
      <c r="T89" s="3">
        <v>0.89559999999999995</v>
      </c>
      <c r="U89" s="3">
        <v>9.1000000000000004E-3</v>
      </c>
      <c r="V89" s="3">
        <v>0.65664</v>
      </c>
      <c r="W89" s="1">
        <v>0.54310000000000003</v>
      </c>
      <c r="X89" s="1">
        <v>5.1000000000000004E-3</v>
      </c>
      <c r="Y89" s="1" t="s">
        <v>1</v>
      </c>
      <c r="Z89" s="1" t="s">
        <v>0</v>
      </c>
      <c r="AA89" s="1">
        <v>3519</v>
      </c>
      <c r="AB89" s="1">
        <v>13</v>
      </c>
      <c r="AC89" s="1">
        <v>1448</v>
      </c>
      <c r="AD89" s="1">
        <v>26</v>
      </c>
      <c r="AE89" s="1">
        <v>8764</v>
      </c>
      <c r="AF89" s="1">
        <v>66</v>
      </c>
      <c r="AG89" s="2">
        <v>5178</v>
      </c>
      <c r="AH89" s="2">
        <v>21</v>
      </c>
      <c r="AI89" s="1" t="s">
        <v>1</v>
      </c>
      <c r="AJ89" s="1" t="s">
        <v>1</v>
      </c>
      <c r="AK89" s="1" t="s">
        <v>1</v>
      </c>
      <c r="AL89" s="1">
        <v>28.86</v>
      </c>
      <c r="AM89" s="1">
        <v>0.74</v>
      </c>
      <c r="AN89" s="1">
        <v>60.4</v>
      </c>
      <c r="AO89" s="1">
        <v>1.6</v>
      </c>
      <c r="AP89" s="1">
        <v>1727</v>
      </c>
      <c r="AQ89" s="1">
        <v>44</v>
      </c>
      <c r="AR89" s="1">
        <v>0.4778</v>
      </c>
      <c r="AS89" s="1">
        <v>3.3999999999999998E-3</v>
      </c>
    </row>
    <row r="90" spans="1:45">
      <c r="A90" s="1" t="s">
        <v>3346</v>
      </c>
      <c r="B90" s="1" t="s">
        <v>3650</v>
      </c>
      <c r="C90" s="1" t="s">
        <v>3682</v>
      </c>
      <c r="D90" s="1" t="s">
        <v>3242</v>
      </c>
      <c r="E90" s="5">
        <v>0.20147372685185183</v>
      </c>
      <c r="F90" s="1">
        <v>37.011000000000003</v>
      </c>
      <c r="G90" s="1" t="s">
        <v>3344</v>
      </c>
      <c r="I90" s="1" t="s">
        <v>3334</v>
      </c>
      <c r="J90" s="1">
        <v>174</v>
      </c>
      <c r="K90" s="1" t="s">
        <v>2</v>
      </c>
      <c r="L90" s="1">
        <v>1</v>
      </c>
      <c r="M90" s="4">
        <v>31.53</v>
      </c>
      <c r="N90" s="4">
        <v>0.44</v>
      </c>
      <c r="O90" s="4">
        <v>0.25690000000000002</v>
      </c>
      <c r="P90" s="4">
        <v>5.1000000000000004E-3</v>
      </c>
      <c r="Q90" s="4">
        <v>0.56771000000000005</v>
      </c>
      <c r="R90" s="3">
        <v>3.8925649999999998</v>
      </c>
      <c r="S90" s="3">
        <v>7.7275529999999995E-2</v>
      </c>
      <c r="T90" s="3">
        <v>0.9</v>
      </c>
      <c r="U90" s="3">
        <v>0.01</v>
      </c>
      <c r="V90" s="3">
        <v>0.61851</v>
      </c>
      <c r="W90" s="1">
        <v>0.57550000000000001</v>
      </c>
      <c r="X90" s="1">
        <v>5.7999999999999996E-3</v>
      </c>
      <c r="Y90" s="1" t="s">
        <v>1</v>
      </c>
      <c r="Z90" s="1" t="s">
        <v>0</v>
      </c>
      <c r="AA90" s="1">
        <v>3534</v>
      </c>
      <c r="AB90" s="1">
        <v>14</v>
      </c>
      <c r="AC90" s="1">
        <v>1473</v>
      </c>
      <c r="AD90" s="1">
        <v>26</v>
      </c>
      <c r="AE90" s="1">
        <v>9182</v>
      </c>
      <c r="AF90" s="1">
        <v>74</v>
      </c>
      <c r="AG90" s="2">
        <v>5188</v>
      </c>
      <c r="AH90" s="2">
        <v>23</v>
      </c>
      <c r="AI90" s="1" t="s">
        <v>1</v>
      </c>
      <c r="AJ90" s="1" t="s">
        <v>1</v>
      </c>
      <c r="AK90" s="1" t="s">
        <v>1</v>
      </c>
      <c r="AL90" s="1">
        <v>27.21</v>
      </c>
      <c r="AM90" s="1">
        <v>0.71</v>
      </c>
      <c r="AN90" s="1">
        <v>57.8</v>
      </c>
      <c r="AO90" s="1">
        <v>1.6</v>
      </c>
      <c r="AP90" s="1">
        <v>1683</v>
      </c>
      <c r="AQ90" s="1">
        <v>41</v>
      </c>
      <c r="AR90" s="1">
        <v>0.46970000000000001</v>
      </c>
      <c r="AS90" s="1">
        <v>3.5999999999999999E-3</v>
      </c>
    </row>
    <row r="91" spans="1:45">
      <c r="A91" s="1" t="s">
        <v>3343</v>
      </c>
      <c r="B91" s="1" t="s">
        <v>3650</v>
      </c>
      <c r="C91" s="1" t="s">
        <v>3681</v>
      </c>
      <c r="D91" s="1" t="s">
        <v>3242</v>
      </c>
      <c r="E91" s="5">
        <v>0.20266944444444446</v>
      </c>
      <c r="F91" s="1">
        <v>37.051000000000002</v>
      </c>
      <c r="G91" s="1" t="s">
        <v>3341</v>
      </c>
      <c r="I91" s="1" t="s">
        <v>3334</v>
      </c>
      <c r="J91" s="1">
        <v>174</v>
      </c>
      <c r="K91" s="1" t="s">
        <v>2</v>
      </c>
      <c r="L91" s="1">
        <v>1</v>
      </c>
      <c r="M91" s="4">
        <v>31.46</v>
      </c>
      <c r="N91" s="4">
        <v>0.46</v>
      </c>
      <c r="O91" s="4">
        <v>0.25390000000000001</v>
      </c>
      <c r="P91" s="4">
        <v>5.1000000000000004E-3</v>
      </c>
      <c r="Q91" s="4">
        <v>0.63339000000000001</v>
      </c>
      <c r="R91" s="3">
        <v>3.938558</v>
      </c>
      <c r="S91" s="3">
        <v>7.9112440000000006E-2</v>
      </c>
      <c r="T91" s="3">
        <v>0.90890000000000004</v>
      </c>
      <c r="U91" s="3">
        <v>9.7000000000000003E-3</v>
      </c>
      <c r="V91" s="3">
        <v>0.58428000000000002</v>
      </c>
      <c r="W91" s="1">
        <v>0.5837</v>
      </c>
      <c r="X91" s="1">
        <v>5.5999999999999999E-3</v>
      </c>
      <c r="Y91" s="1" t="s">
        <v>1</v>
      </c>
      <c r="Z91" s="1" t="s">
        <v>0</v>
      </c>
      <c r="AA91" s="1">
        <v>3532</v>
      </c>
      <c r="AB91" s="1">
        <v>14</v>
      </c>
      <c r="AC91" s="1">
        <v>1457</v>
      </c>
      <c r="AD91" s="1">
        <v>26</v>
      </c>
      <c r="AE91" s="1">
        <v>9287</v>
      </c>
      <c r="AF91" s="1">
        <v>72</v>
      </c>
      <c r="AG91" s="2">
        <v>5208</v>
      </c>
      <c r="AH91" s="2">
        <v>22</v>
      </c>
      <c r="AI91" s="1" t="s">
        <v>1</v>
      </c>
      <c r="AJ91" s="1" t="s">
        <v>1</v>
      </c>
      <c r="AK91" s="1" t="s">
        <v>1</v>
      </c>
      <c r="AL91" s="1">
        <v>27.36</v>
      </c>
      <c r="AM91" s="1">
        <v>0.67</v>
      </c>
      <c r="AN91" s="1">
        <v>58.1</v>
      </c>
      <c r="AO91" s="1">
        <v>1.5</v>
      </c>
      <c r="AP91" s="1">
        <v>1685</v>
      </c>
      <c r="AQ91" s="1">
        <v>42</v>
      </c>
      <c r="AR91" s="1">
        <v>0.4703</v>
      </c>
      <c r="AS91" s="1">
        <v>3.5999999999999999E-3</v>
      </c>
    </row>
    <row r="92" spans="1:45">
      <c r="A92" s="1" t="s">
        <v>366</v>
      </c>
      <c r="B92" s="1" t="s">
        <v>3650</v>
      </c>
      <c r="C92" s="1" t="s">
        <v>3680</v>
      </c>
      <c r="D92" s="1" t="s">
        <v>3242</v>
      </c>
      <c r="E92" s="5">
        <v>0.10769606481481481</v>
      </c>
      <c r="F92" s="1">
        <v>37.070999999999998</v>
      </c>
      <c r="G92" s="1" t="s">
        <v>2871</v>
      </c>
      <c r="I92" s="1" t="s">
        <v>246</v>
      </c>
      <c r="J92" s="1">
        <v>173</v>
      </c>
      <c r="K92" s="1" t="s">
        <v>2</v>
      </c>
      <c r="L92" s="1">
        <v>1</v>
      </c>
      <c r="M92" s="4">
        <v>2.0009999999999999</v>
      </c>
      <c r="N92" s="4">
        <v>2.7E-2</v>
      </c>
      <c r="O92" s="4">
        <v>0.19209999999999999</v>
      </c>
      <c r="P92" s="4">
        <v>3.2000000000000002E-3</v>
      </c>
      <c r="Q92" s="4">
        <v>0.72724</v>
      </c>
      <c r="R92" s="3">
        <v>5.205622</v>
      </c>
      <c r="S92" s="3">
        <v>8.6715200000000006E-2</v>
      </c>
      <c r="T92" s="3">
        <v>7.553E-2</v>
      </c>
      <c r="U92" s="3">
        <v>4.6999999999999999E-4</v>
      </c>
      <c r="V92" s="3">
        <v>0.32519999999999999</v>
      </c>
      <c r="W92" s="1">
        <v>5.7959999999999998E-2</v>
      </c>
      <c r="X92" s="1">
        <v>9.3999999999999997E-4</v>
      </c>
      <c r="Y92" s="1" t="s">
        <v>1</v>
      </c>
      <c r="Z92" s="1" t="s">
        <v>0</v>
      </c>
      <c r="AA92" s="1">
        <v>1115.7</v>
      </c>
      <c r="AB92" s="1">
        <v>8.9</v>
      </c>
      <c r="AC92" s="1">
        <v>1132.5999999999999</v>
      </c>
      <c r="AD92" s="1">
        <v>18</v>
      </c>
      <c r="AE92" s="1">
        <v>1138</v>
      </c>
      <c r="AF92" s="1">
        <v>18</v>
      </c>
      <c r="AG92" s="2">
        <v>1081</v>
      </c>
      <c r="AH92" s="2">
        <v>13</v>
      </c>
      <c r="AI92" s="1" t="s">
        <v>1</v>
      </c>
      <c r="AJ92" s="1" t="s">
        <v>1</v>
      </c>
      <c r="AK92" s="1" t="s">
        <v>1</v>
      </c>
      <c r="AL92" s="1">
        <v>721</v>
      </c>
      <c r="AM92" s="1">
        <v>34</v>
      </c>
      <c r="AN92" s="1">
        <v>753</v>
      </c>
      <c r="AO92" s="1">
        <v>36</v>
      </c>
      <c r="AP92" s="1">
        <v>2269</v>
      </c>
      <c r="AQ92" s="1">
        <v>74</v>
      </c>
      <c r="AR92" s="1">
        <v>0.9536</v>
      </c>
      <c r="AS92" s="1">
        <v>4.1000000000000003E-3</v>
      </c>
    </row>
    <row r="93" spans="1:45">
      <c r="A93" s="1" t="s">
        <v>363</v>
      </c>
      <c r="B93" s="1" t="s">
        <v>3650</v>
      </c>
      <c r="C93" s="1" t="s">
        <v>3679</v>
      </c>
      <c r="D93" s="1" t="s">
        <v>3242</v>
      </c>
      <c r="E93" s="5">
        <v>0.10887719907407407</v>
      </c>
      <c r="F93" s="1">
        <v>37.000999999999998</v>
      </c>
      <c r="G93" s="1" t="s">
        <v>2869</v>
      </c>
      <c r="I93" s="1" t="s">
        <v>246</v>
      </c>
      <c r="J93" s="1">
        <v>173</v>
      </c>
      <c r="K93" s="1" t="s">
        <v>2</v>
      </c>
      <c r="L93" s="1">
        <v>1</v>
      </c>
      <c r="M93" s="4">
        <v>1.9570000000000001</v>
      </c>
      <c r="N93" s="4">
        <v>2.4E-2</v>
      </c>
      <c r="O93" s="4">
        <v>0.1883</v>
      </c>
      <c r="P93" s="4">
        <v>3.0000000000000001E-3</v>
      </c>
      <c r="Q93" s="4">
        <v>0.56642000000000003</v>
      </c>
      <c r="R93" s="3">
        <v>5.3106739999999997</v>
      </c>
      <c r="S93" s="3">
        <v>8.4609790000000004E-2</v>
      </c>
      <c r="T93" s="3">
        <v>7.5429999999999997E-2</v>
      </c>
      <c r="U93" s="3">
        <v>5.1000000000000004E-4</v>
      </c>
      <c r="V93" s="3">
        <v>0.23901</v>
      </c>
      <c r="W93" s="1">
        <v>5.577E-2</v>
      </c>
      <c r="X93" s="1">
        <v>7.7999999999999999E-4</v>
      </c>
      <c r="Y93" s="1" t="s">
        <v>1</v>
      </c>
      <c r="Z93" s="1" t="s">
        <v>0</v>
      </c>
      <c r="AA93" s="1">
        <v>1100.2</v>
      </c>
      <c r="AB93" s="1">
        <v>8.1999999999999993</v>
      </c>
      <c r="AC93" s="1">
        <v>1111.8</v>
      </c>
      <c r="AD93" s="1">
        <v>16</v>
      </c>
      <c r="AE93" s="1">
        <v>1097</v>
      </c>
      <c r="AF93" s="1">
        <v>15</v>
      </c>
      <c r="AG93" s="2">
        <v>1077</v>
      </c>
      <c r="AH93" s="2">
        <v>14</v>
      </c>
      <c r="AI93" s="1" t="s">
        <v>1</v>
      </c>
      <c r="AJ93" s="1" t="s">
        <v>1</v>
      </c>
      <c r="AK93" s="1" t="s">
        <v>1</v>
      </c>
      <c r="AL93" s="1">
        <v>643</v>
      </c>
      <c r="AM93" s="1">
        <v>23</v>
      </c>
      <c r="AN93" s="1">
        <v>673</v>
      </c>
      <c r="AO93" s="1">
        <v>26</v>
      </c>
      <c r="AP93" s="1">
        <v>1997</v>
      </c>
      <c r="AQ93" s="1">
        <v>57</v>
      </c>
      <c r="AR93" s="1">
        <v>0.95399999999999996</v>
      </c>
      <c r="AS93" s="1">
        <v>4.1999999999999997E-3</v>
      </c>
    </row>
    <row r="94" spans="1:45">
      <c r="A94" s="1" t="s">
        <v>360</v>
      </c>
      <c r="B94" s="1" t="s">
        <v>3650</v>
      </c>
      <c r="C94" s="1" t="s">
        <v>3678</v>
      </c>
      <c r="D94" s="1" t="s">
        <v>3242</v>
      </c>
      <c r="E94" s="5">
        <v>0.12714490740740741</v>
      </c>
      <c r="F94" s="1">
        <v>37.015999999999998</v>
      </c>
      <c r="G94" s="1" t="s">
        <v>2867</v>
      </c>
      <c r="I94" s="1" t="s">
        <v>246</v>
      </c>
      <c r="J94" s="1">
        <v>174</v>
      </c>
      <c r="K94" s="1" t="s">
        <v>2</v>
      </c>
      <c r="L94" s="1">
        <v>1</v>
      </c>
      <c r="M94" s="4">
        <v>2.0169999999999999</v>
      </c>
      <c r="N94" s="4">
        <v>2.3E-2</v>
      </c>
      <c r="O94" s="4">
        <v>0.1928</v>
      </c>
      <c r="P94" s="4">
        <v>3.0999999999999999E-3</v>
      </c>
      <c r="Q94" s="4">
        <v>0.48383999999999999</v>
      </c>
      <c r="R94" s="3">
        <v>5.1867219999999996</v>
      </c>
      <c r="S94" s="3">
        <v>8.3396460000000006E-2</v>
      </c>
      <c r="T94" s="3">
        <v>7.5850000000000001E-2</v>
      </c>
      <c r="U94" s="3">
        <v>4.4000000000000002E-4</v>
      </c>
      <c r="V94" s="3">
        <v>0.46422000000000002</v>
      </c>
      <c r="W94" s="1">
        <v>5.9990000000000002E-2</v>
      </c>
      <c r="X94" s="1">
        <v>7.6999999999999996E-4</v>
      </c>
      <c r="Y94" s="1" t="s">
        <v>1</v>
      </c>
      <c r="Z94" s="1" t="s">
        <v>0</v>
      </c>
      <c r="AA94" s="1">
        <v>1120.8</v>
      </c>
      <c r="AB94" s="1">
        <v>7.7</v>
      </c>
      <c r="AC94" s="1">
        <v>1136.3</v>
      </c>
      <c r="AD94" s="1">
        <v>17</v>
      </c>
      <c r="AE94" s="1">
        <v>1177</v>
      </c>
      <c r="AF94" s="1">
        <v>15</v>
      </c>
      <c r="AG94" s="2">
        <v>1090</v>
      </c>
      <c r="AH94" s="2">
        <v>12</v>
      </c>
      <c r="AI94" s="1" t="s">
        <v>1</v>
      </c>
      <c r="AJ94" s="1" t="s">
        <v>1</v>
      </c>
      <c r="AK94" s="1" t="s">
        <v>1</v>
      </c>
      <c r="AL94" s="1">
        <v>596</v>
      </c>
      <c r="AM94" s="1">
        <v>14</v>
      </c>
      <c r="AN94" s="1">
        <v>639</v>
      </c>
      <c r="AO94" s="1">
        <v>14</v>
      </c>
      <c r="AP94" s="1">
        <v>1973</v>
      </c>
      <c r="AQ94" s="1">
        <v>24</v>
      </c>
      <c r="AR94" s="1">
        <v>0.93310000000000004</v>
      </c>
      <c r="AS94" s="1">
        <v>5.5999999999999999E-3</v>
      </c>
    </row>
    <row r="95" spans="1:45">
      <c r="A95" s="1" t="s">
        <v>357</v>
      </c>
      <c r="B95" s="1" t="s">
        <v>3650</v>
      </c>
      <c r="C95" s="1" t="s">
        <v>3677</v>
      </c>
      <c r="D95" s="1" t="s">
        <v>3242</v>
      </c>
      <c r="E95" s="5">
        <v>0.12832962962962963</v>
      </c>
      <c r="F95" s="1">
        <v>37.027999999999999</v>
      </c>
      <c r="G95" s="1" t="s">
        <v>2865</v>
      </c>
      <c r="I95" s="1" t="s">
        <v>246</v>
      </c>
      <c r="J95" s="1">
        <v>174</v>
      </c>
      <c r="K95" s="1" t="s">
        <v>2</v>
      </c>
      <c r="L95" s="1">
        <v>1</v>
      </c>
      <c r="M95" s="4">
        <v>2.008</v>
      </c>
      <c r="N95" s="4">
        <v>2.5000000000000001E-2</v>
      </c>
      <c r="O95" s="4">
        <v>0.19120000000000001</v>
      </c>
      <c r="P95" s="4">
        <v>3.0999999999999999E-3</v>
      </c>
      <c r="Q95" s="4">
        <v>0.29998999999999998</v>
      </c>
      <c r="R95" s="3">
        <v>5.2301260000000003</v>
      </c>
      <c r="S95" s="3">
        <v>8.4798059999999995E-2</v>
      </c>
      <c r="T95" s="3">
        <v>7.6039999999999996E-2</v>
      </c>
      <c r="U95" s="3">
        <v>6.6E-4</v>
      </c>
      <c r="V95" s="3">
        <v>0.36736000000000002</v>
      </c>
      <c r="W95" s="1">
        <v>5.9799999999999999E-2</v>
      </c>
      <c r="X95" s="1">
        <v>9.5E-4</v>
      </c>
      <c r="Y95" s="1" t="s">
        <v>1</v>
      </c>
      <c r="Z95" s="1" t="s">
        <v>0</v>
      </c>
      <c r="AA95" s="1">
        <v>1117.5999999999999</v>
      </c>
      <c r="AB95" s="1">
        <v>8.5</v>
      </c>
      <c r="AC95" s="1">
        <v>1127.9000000000001</v>
      </c>
      <c r="AD95" s="1">
        <v>17</v>
      </c>
      <c r="AE95" s="1">
        <v>1174</v>
      </c>
      <c r="AF95" s="1">
        <v>18</v>
      </c>
      <c r="AG95" s="2">
        <v>1091</v>
      </c>
      <c r="AH95" s="2">
        <v>17</v>
      </c>
      <c r="AI95" s="1" t="s">
        <v>1</v>
      </c>
      <c r="AJ95" s="1" t="s">
        <v>1</v>
      </c>
      <c r="AK95" s="1" t="s">
        <v>1</v>
      </c>
      <c r="AL95" s="1">
        <v>299.3</v>
      </c>
      <c r="AM95" s="1">
        <v>9</v>
      </c>
      <c r="AN95" s="1">
        <v>317.3</v>
      </c>
      <c r="AO95" s="1">
        <v>9.6999999999999993</v>
      </c>
      <c r="AP95" s="1">
        <v>963</v>
      </c>
      <c r="AQ95" s="1">
        <v>19</v>
      </c>
      <c r="AR95" s="1">
        <v>0.94510000000000005</v>
      </c>
      <c r="AS95" s="1">
        <v>4.7999999999999996E-3</v>
      </c>
    </row>
    <row r="96" spans="1:45">
      <c r="A96" s="1" t="s">
        <v>354</v>
      </c>
      <c r="B96" s="1" t="s">
        <v>3650</v>
      </c>
      <c r="C96" s="1" t="s">
        <v>3676</v>
      </c>
      <c r="D96" s="1" t="s">
        <v>3242</v>
      </c>
      <c r="E96" s="5">
        <v>0.14660289351851852</v>
      </c>
      <c r="F96" s="1">
        <v>37</v>
      </c>
      <c r="G96" s="1" t="s">
        <v>1097</v>
      </c>
      <c r="I96" s="1" t="s">
        <v>246</v>
      </c>
      <c r="J96" s="1">
        <v>173</v>
      </c>
      <c r="K96" s="1" t="s">
        <v>2</v>
      </c>
      <c r="L96" s="1">
        <v>1</v>
      </c>
      <c r="M96" s="4">
        <v>2.0099999999999998</v>
      </c>
      <c r="N96" s="4">
        <v>0.03</v>
      </c>
      <c r="O96" s="4">
        <v>0.19</v>
      </c>
      <c r="P96" s="4">
        <v>3.2000000000000002E-3</v>
      </c>
      <c r="Q96" s="4">
        <v>0.35557</v>
      </c>
      <c r="R96" s="3">
        <v>5.2631579999999998</v>
      </c>
      <c r="S96" s="3">
        <v>8.8642659999999998E-2</v>
      </c>
      <c r="T96" s="3">
        <v>7.6749999999999999E-2</v>
      </c>
      <c r="U96" s="3">
        <v>8.9999999999999998E-4</v>
      </c>
      <c r="V96" s="3">
        <v>0.10780000000000001</v>
      </c>
      <c r="W96" s="1">
        <v>5.8099999999999999E-2</v>
      </c>
      <c r="X96" s="1">
        <v>1.2999999999999999E-3</v>
      </c>
      <c r="Y96" s="1" t="s">
        <v>1</v>
      </c>
      <c r="Z96" s="1" t="s">
        <v>0</v>
      </c>
      <c r="AA96" s="1">
        <v>1117.7</v>
      </c>
      <c r="AB96" s="1">
        <v>10</v>
      </c>
      <c r="AC96" s="1">
        <v>1121</v>
      </c>
      <c r="AD96" s="1">
        <v>17</v>
      </c>
      <c r="AE96" s="1">
        <v>1142</v>
      </c>
      <c r="AF96" s="1">
        <v>24</v>
      </c>
      <c r="AG96" s="2">
        <v>1106</v>
      </c>
      <c r="AH96" s="2">
        <v>23</v>
      </c>
      <c r="AI96" s="1" t="s">
        <v>1</v>
      </c>
      <c r="AJ96" s="1" t="s">
        <v>1</v>
      </c>
      <c r="AK96" s="1" t="s">
        <v>1</v>
      </c>
      <c r="AL96" s="1">
        <v>157.30000000000001</v>
      </c>
      <c r="AM96" s="1">
        <v>5.9</v>
      </c>
      <c r="AN96" s="1">
        <v>109.1</v>
      </c>
      <c r="AO96" s="1">
        <v>4.7</v>
      </c>
      <c r="AP96" s="1">
        <v>336</v>
      </c>
      <c r="AQ96" s="1">
        <v>12</v>
      </c>
      <c r="AR96" s="1">
        <v>1.484</v>
      </c>
      <c r="AS96" s="1">
        <v>1.0999999999999999E-2</v>
      </c>
    </row>
    <row r="97" spans="1:45">
      <c r="A97" s="1" t="s">
        <v>351</v>
      </c>
      <c r="B97" s="1" t="s">
        <v>3650</v>
      </c>
      <c r="C97" s="1" t="s">
        <v>3675</v>
      </c>
      <c r="D97" s="1" t="s">
        <v>3242</v>
      </c>
      <c r="E97" s="5">
        <v>0.14779317129629629</v>
      </c>
      <c r="F97" s="1">
        <v>37.048000000000002</v>
      </c>
      <c r="G97" s="1" t="s">
        <v>1095</v>
      </c>
      <c r="I97" s="1" t="s">
        <v>246</v>
      </c>
      <c r="J97" s="1">
        <v>174</v>
      </c>
      <c r="K97" s="1" t="s">
        <v>2</v>
      </c>
      <c r="L97" s="1">
        <v>1</v>
      </c>
      <c r="M97" s="4">
        <v>2.0179999999999998</v>
      </c>
      <c r="N97" s="4">
        <v>2.8000000000000001E-2</v>
      </c>
      <c r="O97" s="4">
        <v>0.19</v>
      </c>
      <c r="P97" s="4">
        <v>3.0999999999999999E-3</v>
      </c>
      <c r="Q97" s="4">
        <v>0.31052999999999997</v>
      </c>
      <c r="R97" s="3">
        <v>5.2631579999999998</v>
      </c>
      <c r="S97" s="3">
        <v>8.5872580000000004E-2</v>
      </c>
      <c r="T97" s="3">
        <v>7.6939999999999995E-2</v>
      </c>
      <c r="U97" s="3">
        <v>7.7999999999999999E-4</v>
      </c>
      <c r="V97" s="3">
        <v>0.31492999999999999</v>
      </c>
      <c r="W97" s="1">
        <v>5.7599999999999998E-2</v>
      </c>
      <c r="X97" s="1">
        <v>1E-3</v>
      </c>
      <c r="Y97" s="1" t="s">
        <v>1</v>
      </c>
      <c r="Z97" s="1" t="s">
        <v>0</v>
      </c>
      <c r="AA97" s="1">
        <v>1120.4000000000001</v>
      </c>
      <c r="AB97" s="1">
        <v>9.4</v>
      </c>
      <c r="AC97" s="1">
        <v>1121.0999999999999</v>
      </c>
      <c r="AD97" s="1">
        <v>17</v>
      </c>
      <c r="AE97" s="1">
        <v>1131</v>
      </c>
      <c r="AF97" s="1">
        <v>20</v>
      </c>
      <c r="AG97" s="2">
        <v>1118</v>
      </c>
      <c r="AH97" s="2">
        <v>19</v>
      </c>
      <c r="AI97" s="1" t="s">
        <v>1</v>
      </c>
      <c r="AJ97" s="1" t="s">
        <v>1</v>
      </c>
      <c r="AK97" s="1" t="s">
        <v>1</v>
      </c>
      <c r="AL97" s="1">
        <v>183.1</v>
      </c>
      <c r="AM97" s="1">
        <v>7.7</v>
      </c>
      <c r="AN97" s="1">
        <v>166.4</v>
      </c>
      <c r="AO97" s="1">
        <v>8.5</v>
      </c>
      <c r="AP97" s="1">
        <v>512</v>
      </c>
      <c r="AQ97" s="1">
        <v>21</v>
      </c>
      <c r="AR97" s="1">
        <v>1.1359999999999999</v>
      </c>
      <c r="AS97" s="1">
        <v>1.0999999999999999E-2</v>
      </c>
    </row>
    <row r="98" spans="1:45">
      <c r="A98" s="1" t="s">
        <v>348</v>
      </c>
      <c r="B98" s="1" t="s">
        <v>3650</v>
      </c>
      <c r="C98" s="1" t="s">
        <v>3674</v>
      </c>
      <c r="D98" s="1" t="s">
        <v>3242</v>
      </c>
      <c r="E98" s="5">
        <v>0.16359166666666666</v>
      </c>
      <c r="F98" s="1">
        <v>37.018999999999998</v>
      </c>
      <c r="G98" s="1" t="s">
        <v>1093</v>
      </c>
      <c r="I98" s="1" t="s">
        <v>246</v>
      </c>
      <c r="J98" s="1">
        <v>173</v>
      </c>
      <c r="K98" s="1" t="s">
        <v>2</v>
      </c>
      <c r="L98" s="1">
        <v>1</v>
      </c>
      <c r="M98" s="4">
        <v>2.0259999999999998</v>
      </c>
      <c r="N98" s="4">
        <v>2.5999999999999999E-2</v>
      </c>
      <c r="O98" s="4">
        <v>0.191</v>
      </c>
      <c r="P98" s="4">
        <v>3.0999999999999999E-3</v>
      </c>
      <c r="Q98" s="4">
        <v>0.32201000000000002</v>
      </c>
      <c r="R98" s="3">
        <v>5.2356020000000001</v>
      </c>
      <c r="S98" s="3">
        <v>8.4975739999999994E-2</v>
      </c>
      <c r="T98" s="3">
        <v>7.6380000000000003E-2</v>
      </c>
      <c r="U98" s="3">
        <v>6.8999999999999997E-4</v>
      </c>
      <c r="V98" s="3">
        <v>0.38147999999999999</v>
      </c>
      <c r="W98" s="1">
        <v>5.7630000000000001E-2</v>
      </c>
      <c r="X98" s="1">
        <v>7.1000000000000002E-4</v>
      </c>
      <c r="Y98" s="1" t="s">
        <v>1</v>
      </c>
      <c r="Z98" s="1" t="s">
        <v>0</v>
      </c>
      <c r="AA98" s="1">
        <v>1123.5</v>
      </c>
      <c r="AB98" s="1">
        <v>8.8000000000000007</v>
      </c>
      <c r="AC98" s="1">
        <v>1126.7</v>
      </c>
      <c r="AD98" s="1">
        <v>17</v>
      </c>
      <c r="AE98" s="1">
        <v>1132</v>
      </c>
      <c r="AF98" s="1">
        <v>14</v>
      </c>
      <c r="AG98" s="2">
        <v>1104</v>
      </c>
      <c r="AH98" s="2">
        <v>18</v>
      </c>
      <c r="AI98" s="1" t="s">
        <v>1</v>
      </c>
      <c r="AJ98" s="1" t="s">
        <v>1</v>
      </c>
      <c r="AK98" s="1" t="s">
        <v>1</v>
      </c>
      <c r="AL98" s="1">
        <v>262</v>
      </c>
      <c r="AM98" s="1">
        <v>13</v>
      </c>
      <c r="AN98" s="1">
        <v>301</v>
      </c>
      <c r="AO98" s="1">
        <v>18</v>
      </c>
      <c r="AP98" s="1">
        <v>902</v>
      </c>
      <c r="AQ98" s="1">
        <v>45</v>
      </c>
      <c r="AR98" s="1">
        <v>0.88</v>
      </c>
      <c r="AS98" s="1">
        <v>9.1999999999999998E-3</v>
      </c>
    </row>
    <row r="99" spans="1:45">
      <c r="A99" s="1" t="s">
        <v>345</v>
      </c>
      <c r="B99" s="1" t="s">
        <v>3650</v>
      </c>
      <c r="C99" s="1" t="s">
        <v>3673</v>
      </c>
      <c r="D99" s="1" t="s">
        <v>3242</v>
      </c>
      <c r="E99" s="5">
        <v>0.16477962962962964</v>
      </c>
      <c r="F99" s="1">
        <v>37.01</v>
      </c>
      <c r="G99" s="1" t="s">
        <v>1091</v>
      </c>
      <c r="I99" s="1" t="s">
        <v>246</v>
      </c>
      <c r="J99" s="1">
        <v>173</v>
      </c>
      <c r="K99" s="1" t="s">
        <v>2</v>
      </c>
      <c r="L99" s="1">
        <v>1</v>
      </c>
      <c r="M99" s="4">
        <v>2.012</v>
      </c>
      <c r="N99" s="4">
        <v>3.1E-2</v>
      </c>
      <c r="O99" s="4">
        <v>0.18609999999999999</v>
      </c>
      <c r="P99" s="4">
        <v>3.0999999999999999E-3</v>
      </c>
      <c r="Q99" s="4">
        <v>0.36329</v>
      </c>
      <c r="R99" s="3">
        <v>5.3734549999999999</v>
      </c>
      <c r="S99" s="3">
        <v>8.9509459999999999E-2</v>
      </c>
      <c r="T99" s="3">
        <v>7.8079999999999997E-2</v>
      </c>
      <c r="U99" s="3">
        <v>9.1E-4</v>
      </c>
      <c r="V99" s="3">
        <v>-6.4396999999999996E-2</v>
      </c>
      <c r="W99" s="1">
        <v>5.7099999999999998E-2</v>
      </c>
      <c r="X99" s="1">
        <v>1E-3</v>
      </c>
      <c r="Y99" s="1" t="s">
        <v>1</v>
      </c>
      <c r="Z99" s="1" t="s">
        <v>0</v>
      </c>
      <c r="AA99" s="1">
        <v>1116.9000000000001</v>
      </c>
      <c r="AB99" s="1">
        <v>10</v>
      </c>
      <c r="AC99" s="1">
        <v>1100.0999999999999</v>
      </c>
      <c r="AD99" s="1">
        <v>17</v>
      </c>
      <c r="AE99" s="1">
        <v>1123</v>
      </c>
      <c r="AF99" s="1">
        <v>19</v>
      </c>
      <c r="AG99" s="2">
        <v>1141</v>
      </c>
      <c r="AH99" s="2">
        <v>23</v>
      </c>
      <c r="AI99" s="1" t="s">
        <v>1</v>
      </c>
      <c r="AJ99" s="1" t="s">
        <v>1</v>
      </c>
      <c r="AK99" s="1" t="s">
        <v>1</v>
      </c>
      <c r="AL99" s="1">
        <v>170.9</v>
      </c>
      <c r="AM99" s="1">
        <v>6.5</v>
      </c>
      <c r="AN99" s="1">
        <v>198.4</v>
      </c>
      <c r="AO99" s="1">
        <v>6.8</v>
      </c>
      <c r="AP99" s="1">
        <v>584</v>
      </c>
      <c r="AQ99" s="1">
        <v>16</v>
      </c>
      <c r="AR99" s="1">
        <v>0.85799999999999998</v>
      </c>
      <c r="AS99" s="1">
        <v>6.7000000000000002E-3</v>
      </c>
    </row>
    <row r="100" spans="1:45">
      <c r="A100" s="1" t="s">
        <v>342</v>
      </c>
      <c r="B100" s="1" t="s">
        <v>3650</v>
      </c>
      <c r="C100" s="1" t="s">
        <v>3672</v>
      </c>
      <c r="D100" s="1" t="s">
        <v>3242</v>
      </c>
      <c r="E100" s="5">
        <v>0.18307141203703703</v>
      </c>
      <c r="F100" s="1">
        <v>37.020000000000003</v>
      </c>
      <c r="G100" s="1" t="s">
        <v>1089</v>
      </c>
      <c r="I100" s="1" t="s">
        <v>246</v>
      </c>
      <c r="J100" s="1">
        <v>174</v>
      </c>
      <c r="K100" s="1" t="s">
        <v>2</v>
      </c>
      <c r="L100" s="1">
        <v>1</v>
      </c>
      <c r="M100" s="4">
        <v>2.0329999999999999</v>
      </c>
      <c r="N100" s="4">
        <v>2.5000000000000001E-2</v>
      </c>
      <c r="O100" s="4">
        <v>0.1933</v>
      </c>
      <c r="P100" s="4">
        <v>3.2000000000000002E-3</v>
      </c>
      <c r="Q100" s="4">
        <v>0.31580000000000003</v>
      </c>
      <c r="R100" s="3">
        <v>5.1733060000000002</v>
      </c>
      <c r="S100" s="3">
        <v>8.5641900000000007E-2</v>
      </c>
      <c r="T100" s="3">
        <v>7.5749999999999998E-2</v>
      </c>
      <c r="U100" s="3">
        <v>4.8000000000000001E-4</v>
      </c>
      <c r="V100" s="3">
        <v>0.59896000000000005</v>
      </c>
      <c r="W100" s="1">
        <v>5.7090000000000002E-2</v>
      </c>
      <c r="X100" s="1">
        <v>8.4000000000000003E-4</v>
      </c>
      <c r="Y100" s="1" t="s">
        <v>1</v>
      </c>
      <c r="Z100" s="1" t="s">
        <v>0</v>
      </c>
      <c r="AA100" s="1">
        <v>1126.5999999999999</v>
      </c>
      <c r="AB100" s="1">
        <v>8.4</v>
      </c>
      <c r="AC100" s="1">
        <v>1140.0999999999999</v>
      </c>
      <c r="AD100" s="1">
        <v>17</v>
      </c>
      <c r="AE100" s="1">
        <v>1122</v>
      </c>
      <c r="AF100" s="1">
        <v>16</v>
      </c>
      <c r="AG100" s="2">
        <v>1085</v>
      </c>
      <c r="AH100" s="2">
        <v>13</v>
      </c>
      <c r="AI100" s="1" t="s">
        <v>1</v>
      </c>
      <c r="AJ100" s="1" t="s">
        <v>1</v>
      </c>
      <c r="AK100" s="1" t="s">
        <v>1</v>
      </c>
      <c r="AL100" s="1">
        <v>721</v>
      </c>
      <c r="AM100" s="1">
        <v>16</v>
      </c>
      <c r="AN100" s="1">
        <v>950</v>
      </c>
      <c r="AO100" s="1">
        <v>16</v>
      </c>
      <c r="AP100" s="1">
        <v>2931</v>
      </c>
      <c r="AQ100" s="1">
        <v>27</v>
      </c>
      <c r="AR100" s="1">
        <v>0.75449999999999995</v>
      </c>
      <c r="AS100" s="1">
        <v>5.3E-3</v>
      </c>
    </row>
    <row r="101" spans="1:45">
      <c r="A101" s="1" t="s">
        <v>245</v>
      </c>
      <c r="B101" s="1" t="s">
        <v>3650</v>
      </c>
      <c r="C101" s="1" t="s">
        <v>3671</v>
      </c>
      <c r="D101" s="1" t="s">
        <v>3242</v>
      </c>
      <c r="E101" s="5">
        <v>0.10398518518518518</v>
      </c>
      <c r="F101" s="1">
        <v>37.052999999999997</v>
      </c>
      <c r="G101" s="1" t="s">
        <v>2841</v>
      </c>
      <c r="I101" s="1" t="s">
        <v>125</v>
      </c>
      <c r="J101" s="1">
        <v>174</v>
      </c>
      <c r="K101" s="1" t="s">
        <v>2</v>
      </c>
      <c r="L101" s="1">
        <v>1</v>
      </c>
      <c r="M101" s="4">
        <v>0.81110000000000004</v>
      </c>
      <c r="N101" s="4">
        <v>1.2E-2</v>
      </c>
      <c r="O101" s="4">
        <v>9.776E-2</v>
      </c>
      <c r="P101" s="4">
        <v>1.6000000000000001E-3</v>
      </c>
      <c r="Q101" s="4">
        <v>0.21326999999999999</v>
      </c>
      <c r="R101" s="3">
        <v>10.22913</v>
      </c>
      <c r="S101" s="3">
        <v>0.16741619999999999</v>
      </c>
      <c r="T101" s="3">
        <v>6.0319999999999999E-2</v>
      </c>
      <c r="U101" s="3">
        <v>7.2999999999999996E-4</v>
      </c>
      <c r="V101" s="3">
        <v>0.41809000000000002</v>
      </c>
      <c r="W101" s="1">
        <v>3.0700000000000002E-2</v>
      </c>
      <c r="X101" s="1">
        <v>1.6999999999999999E-3</v>
      </c>
      <c r="Y101" s="1" t="s">
        <v>1</v>
      </c>
      <c r="Z101" s="1" t="s">
        <v>0</v>
      </c>
      <c r="AA101" s="1">
        <v>602.5</v>
      </c>
      <c r="AB101" s="1">
        <v>6.7</v>
      </c>
      <c r="AC101" s="1">
        <v>601.20000000000005</v>
      </c>
      <c r="AD101" s="1">
        <v>9.5</v>
      </c>
      <c r="AE101" s="1">
        <v>610</v>
      </c>
      <c r="AF101" s="1">
        <v>33</v>
      </c>
      <c r="AG101" s="2">
        <v>604</v>
      </c>
      <c r="AH101" s="2">
        <v>26</v>
      </c>
      <c r="AI101" s="1" t="s">
        <v>1</v>
      </c>
      <c r="AJ101" s="1" t="s">
        <v>1</v>
      </c>
      <c r="AK101" s="1" t="s">
        <v>1</v>
      </c>
      <c r="AL101" s="1">
        <v>281</v>
      </c>
      <c r="AM101" s="1">
        <v>8.3000000000000007</v>
      </c>
      <c r="AN101" s="1">
        <v>17.670000000000002</v>
      </c>
      <c r="AO101" s="1">
        <v>0.55000000000000004</v>
      </c>
      <c r="AP101" s="1">
        <v>28.7</v>
      </c>
      <c r="AQ101" s="1">
        <v>1.6</v>
      </c>
      <c r="AR101" s="1">
        <v>15.9</v>
      </c>
      <c r="AS101" s="1">
        <v>0.15</v>
      </c>
    </row>
    <row r="102" spans="1:45">
      <c r="A102" s="1" t="s">
        <v>242</v>
      </c>
      <c r="B102" s="1" t="s">
        <v>3650</v>
      </c>
      <c r="C102" s="1" t="s">
        <v>3670</v>
      </c>
      <c r="D102" s="1" t="s">
        <v>3242</v>
      </c>
      <c r="E102" s="5">
        <v>0.10517326388888888</v>
      </c>
      <c r="F102" s="1">
        <v>37.036999999999999</v>
      </c>
      <c r="G102" s="1" t="s">
        <v>2839</v>
      </c>
      <c r="I102" s="1" t="s">
        <v>125</v>
      </c>
      <c r="J102" s="1">
        <v>174</v>
      </c>
      <c r="K102" s="1" t="s">
        <v>2</v>
      </c>
      <c r="L102" s="1">
        <v>1</v>
      </c>
      <c r="M102" s="4">
        <v>0.80989999999999995</v>
      </c>
      <c r="N102" s="4">
        <v>1.2E-2</v>
      </c>
      <c r="O102" s="4">
        <v>9.8269999999999996E-2</v>
      </c>
      <c r="P102" s="4">
        <v>1.6000000000000001E-3</v>
      </c>
      <c r="Q102" s="4">
        <v>0.20533000000000001</v>
      </c>
      <c r="R102" s="3">
        <v>10.17605</v>
      </c>
      <c r="S102" s="3">
        <v>0.165683</v>
      </c>
      <c r="T102" s="3">
        <v>5.9909999999999998E-2</v>
      </c>
      <c r="U102" s="3">
        <v>7.5000000000000002E-4</v>
      </c>
      <c r="V102" s="3">
        <v>0.34769</v>
      </c>
      <c r="W102" s="1">
        <v>3.0800000000000001E-2</v>
      </c>
      <c r="X102" s="1">
        <v>1.6999999999999999E-3</v>
      </c>
      <c r="Y102" s="1" t="s">
        <v>1</v>
      </c>
      <c r="Z102" s="1" t="s">
        <v>0</v>
      </c>
      <c r="AA102" s="1">
        <v>601.79999999999995</v>
      </c>
      <c r="AB102" s="1">
        <v>6.8</v>
      </c>
      <c r="AC102" s="1">
        <v>604.20000000000005</v>
      </c>
      <c r="AD102" s="1">
        <v>9.5</v>
      </c>
      <c r="AE102" s="1">
        <v>613</v>
      </c>
      <c r="AF102" s="1">
        <v>33</v>
      </c>
      <c r="AG102" s="2">
        <v>593</v>
      </c>
      <c r="AH102" s="2">
        <v>26</v>
      </c>
      <c r="AI102" s="1" t="s">
        <v>1</v>
      </c>
      <c r="AJ102" s="1" t="s">
        <v>1</v>
      </c>
      <c r="AK102" s="1" t="s">
        <v>1</v>
      </c>
      <c r="AL102" s="1">
        <v>284.2</v>
      </c>
      <c r="AM102" s="1">
        <v>7.8</v>
      </c>
      <c r="AN102" s="1">
        <v>17.93</v>
      </c>
      <c r="AO102" s="1">
        <v>0.54</v>
      </c>
      <c r="AP102" s="1">
        <v>29.4</v>
      </c>
      <c r="AQ102" s="1">
        <v>1.8</v>
      </c>
      <c r="AR102" s="1">
        <v>15.85</v>
      </c>
      <c r="AS102" s="1">
        <v>0.14000000000000001</v>
      </c>
    </row>
    <row r="103" spans="1:45">
      <c r="A103" s="1" t="s">
        <v>239</v>
      </c>
      <c r="B103" s="1" t="s">
        <v>3650</v>
      </c>
      <c r="C103" s="1" t="s">
        <v>3669</v>
      </c>
      <c r="D103" s="1" t="s">
        <v>3242</v>
      </c>
      <c r="E103" s="5">
        <v>0.10635405092592592</v>
      </c>
      <c r="F103" s="1">
        <v>37.043999999999997</v>
      </c>
      <c r="G103" s="1" t="s">
        <v>2837</v>
      </c>
      <c r="I103" s="1" t="s">
        <v>125</v>
      </c>
      <c r="J103" s="1">
        <v>174</v>
      </c>
      <c r="K103" s="1" t="s">
        <v>2</v>
      </c>
      <c r="L103" s="1">
        <v>1</v>
      </c>
      <c r="M103" s="4">
        <v>0.80649999999999999</v>
      </c>
      <c r="N103" s="4">
        <v>1.2E-2</v>
      </c>
      <c r="O103" s="4">
        <v>9.6930000000000002E-2</v>
      </c>
      <c r="P103" s="4">
        <v>1.6000000000000001E-3</v>
      </c>
      <c r="Q103" s="4">
        <v>0.14266000000000001</v>
      </c>
      <c r="R103" s="3">
        <v>10.31672</v>
      </c>
      <c r="S103" s="3">
        <v>0.17029569999999999</v>
      </c>
      <c r="T103" s="3">
        <v>6.0330000000000002E-2</v>
      </c>
      <c r="U103" s="3">
        <v>7.2000000000000005E-4</v>
      </c>
      <c r="V103" s="3">
        <v>0.31923000000000001</v>
      </c>
      <c r="W103" s="1">
        <v>3.0700000000000002E-2</v>
      </c>
      <c r="X103" s="1">
        <v>1.6999999999999999E-3</v>
      </c>
      <c r="Y103" s="1" t="s">
        <v>1</v>
      </c>
      <c r="Z103" s="1" t="s">
        <v>0</v>
      </c>
      <c r="AA103" s="1">
        <v>599.9</v>
      </c>
      <c r="AB103" s="1">
        <v>6.9</v>
      </c>
      <c r="AC103" s="1">
        <v>596.29999999999995</v>
      </c>
      <c r="AD103" s="1">
        <v>9.3000000000000007</v>
      </c>
      <c r="AE103" s="1">
        <v>610</v>
      </c>
      <c r="AF103" s="1">
        <v>34</v>
      </c>
      <c r="AG103" s="2">
        <v>605</v>
      </c>
      <c r="AH103" s="2">
        <v>26</v>
      </c>
      <c r="AI103" s="1" t="s">
        <v>1</v>
      </c>
      <c r="AJ103" s="1" t="s">
        <v>1</v>
      </c>
      <c r="AK103" s="1" t="s">
        <v>1</v>
      </c>
      <c r="AL103" s="1">
        <v>293.60000000000002</v>
      </c>
      <c r="AM103" s="1">
        <v>8.4</v>
      </c>
      <c r="AN103" s="1">
        <v>18.23</v>
      </c>
      <c r="AO103" s="1">
        <v>0.56999999999999995</v>
      </c>
      <c r="AP103" s="1">
        <v>29.7</v>
      </c>
      <c r="AQ103" s="1">
        <v>1.8</v>
      </c>
      <c r="AR103" s="1">
        <v>16.07</v>
      </c>
      <c r="AS103" s="1">
        <v>0.16</v>
      </c>
    </row>
    <row r="104" spans="1:45">
      <c r="A104" s="1" t="s">
        <v>236</v>
      </c>
      <c r="B104" s="1" t="s">
        <v>3650</v>
      </c>
      <c r="C104" s="1" t="s">
        <v>3668</v>
      </c>
      <c r="D104" s="1" t="s">
        <v>3242</v>
      </c>
      <c r="E104" s="5">
        <v>0.12462175925925927</v>
      </c>
      <c r="F104" s="1">
        <v>37.005000000000003</v>
      </c>
      <c r="G104" s="1" t="s">
        <v>2835</v>
      </c>
      <c r="I104" s="1" t="s">
        <v>125</v>
      </c>
      <c r="J104" s="1">
        <v>173</v>
      </c>
      <c r="K104" s="1" t="s">
        <v>2</v>
      </c>
      <c r="L104" s="1">
        <v>1</v>
      </c>
      <c r="M104" s="4">
        <v>0.8095</v>
      </c>
      <c r="N104" s="4">
        <v>1.2E-2</v>
      </c>
      <c r="O104" s="4">
        <v>9.8089999999999997E-2</v>
      </c>
      <c r="P104" s="4">
        <v>1.6000000000000001E-3</v>
      </c>
      <c r="Q104" s="4">
        <v>0.17422000000000001</v>
      </c>
      <c r="R104" s="3">
        <v>10.19472</v>
      </c>
      <c r="S104" s="3">
        <v>0.16629169999999999</v>
      </c>
      <c r="T104" s="3">
        <v>5.9979999999999999E-2</v>
      </c>
      <c r="U104" s="3">
        <v>7.1000000000000002E-4</v>
      </c>
      <c r="V104" s="3">
        <v>0.39933000000000002</v>
      </c>
      <c r="W104" s="1">
        <v>3.09E-2</v>
      </c>
      <c r="X104" s="1">
        <v>1.8E-3</v>
      </c>
      <c r="Y104" s="1" t="s">
        <v>1</v>
      </c>
      <c r="Z104" s="1" t="s">
        <v>0</v>
      </c>
      <c r="AA104" s="1">
        <v>601.70000000000005</v>
      </c>
      <c r="AB104" s="1">
        <v>6.5</v>
      </c>
      <c r="AC104" s="1">
        <v>603.20000000000005</v>
      </c>
      <c r="AD104" s="1">
        <v>9.3000000000000007</v>
      </c>
      <c r="AE104" s="1">
        <v>615</v>
      </c>
      <c r="AF104" s="1">
        <v>36</v>
      </c>
      <c r="AG104" s="2">
        <v>593</v>
      </c>
      <c r="AH104" s="2">
        <v>26</v>
      </c>
      <c r="AI104" s="1" t="s">
        <v>1</v>
      </c>
      <c r="AJ104" s="1" t="s">
        <v>1</v>
      </c>
      <c r="AK104" s="1" t="s">
        <v>1</v>
      </c>
      <c r="AL104" s="1">
        <v>289.60000000000002</v>
      </c>
      <c r="AM104" s="1">
        <v>8.1999999999999993</v>
      </c>
      <c r="AN104" s="1">
        <v>18.27</v>
      </c>
      <c r="AO104" s="1">
        <v>0.56000000000000005</v>
      </c>
      <c r="AP104" s="1">
        <v>29.5</v>
      </c>
      <c r="AQ104" s="1">
        <v>1.7</v>
      </c>
      <c r="AR104" s="1">
        <v>15.87</v>
      </c>
      <c r="AS104" s="1">
        <v>0.16</v>
      </c>
    </row>
    <row r="105" spans="1:45">
      <c r="A105" s="1" t="s">
        <v>233</v>
      </c>
      <c r="B105" s="1" t="s">
        <v>3650</v>
      </c>
      <c r="C105" s="1" t="s">
        <v>3667</v>
      </c>
      <c r="D105" s="1" t="s">
        <v>3242</v>
      </c>
      <c r="E105" s="5">
        <v>0.12580925925925926</v>
      </c>
      <c r="F105" s="1">
        <v>37.072000000000003</v>
      </c>
      <c r="G105" s="1" t="s">
        <v>1077</v>
      </c>
      <c r="I105" s="1" t="s">
        <v>125</v>
      </c>
      <c r="J105" s="1">
        <v>173</v>
      </c>
      <c r="K105" s="1" t="s">
        <v>2</v>
      </c>
      <c r="L105" s="1">
        <v>1</v>
      </c>
      <c r="M105" s="4">
        <v>0.80900000000000005</v>
      </c>
      <c r="N105" s="4">
        <v>1.2999999999999999E-2</v>
      </c>
      <c r="O105" s="4">
        <v>9.7619999999999998E-2</v>
      </c>
      <c r="P105" s="4">
        <v>1.6000000000000001E-3</v>
      </c>
      <c r="Q105" s="4">
        <v>0.14868000000000001</v>
      </c>
      <c r="R105" s="3">
        <v>10.2438</v>
      </c>
      <c r="S105" s="3">
        <v>0.16789680000000001</v>
      </c>
      <c r="T105" s="3">
        <v>6.0010000000000001E-2</v>
      </c>
      <c r="U105" s="3">
        <v>8.0999999999999996E-4</v>
      </c>
      <c r="V105" s="3">
        <v>0.40755999999999998</v>
      </c>
      <c r="W105" s="1">
        <v>3.0599999999999999E-2</v>
      </c>
      <c r="X105" s="1">
        <v>1.6000000000000001E-3</v>
      </c>
      <c r="Y105" s="1" t="s">
        <v>1</v>
      </c>
      <c r="Z105" s="1" t="s">
        <v>0</v>
      </c>
      <c r="AA105" s="1">
        <v>601.5</v>
      </c>
      <c r="AB105" s="1">
        <v>7</v>
      </c>
      <c r="AC105" s="1">
        <v>600.4</v>
      </c>
      <c r="AD105" s="1">
        <v>9.6</v>
      </c>
      <c r="AE105" s="1">
        <v>608</v>
      </c>
      <c r="AF105" s="1">
        <v>32</v>
      </c>
      <c r="AG105" s="2">
        <v>598</v>
      </c>
      <c r="AH105" s="2">
        <v>29</v>
      </c>
      <c r="AI105" s="1" t="s">
        <v>1</v>
      </c>
      <c r="AJ105" s="1" t="s">
        <v>1</v>
      </c>
      <c r="AK105" s="1" t="s">
        <v>1</v>
      </c>
      <c r="AL105" s="1">
        <v>296</v>
      </c>
      <c r="AM105" s="1">
        <v>8.1999999999999993</v>
      </c>
      <c r="AN105" s="1">
        <v>18.52</v>
      </c>
      <c r="AO105" s="1">
        <v>0.53</v>
      </c>
      <c r="AP105" s="1">
        <v>29.8</v>
      </c>
      <c r="AQ105" s="1">
        <v>1.7</v>
      </c>
      <c r="AR105" s="1">
        <v>16</v>
      </c>
      <c r="AS105" s="1">
        <v>0.16</v>
      </c>
    </row>
    <row r="106" spans="1:45">
      <c r="A106" s="1" t="s">
        <v>230</v>
      </c>
      <c r="B106" s="1" t="s">
        <v>3650</v>
      </c>
      <c r="C106" s="1" t="s">
        <v>3666</v>
      </c>
      <c r="D106" s="1" t="s">
        <v>3242</v>
      </c>
      <c r="E106" s="5">
        <v>0.14407743055555555</v>
      </c>
      <c r="F106" s="1">
        <v>37.006999999999998</v>
      </c>
      <c r="G106" s="1" t="s">
        <v>1069</v>
      </c>
      <c r="I106" s="1" t="s">
        <v>125</v>
      </c>
      <c r="J106" s="1">
        <v>173</v>
      </c>
      <c r="K106" s="1" t="s">
        <v>2</v>
      </c>
      <c r="L106" s="1">
        <v>1</v>
      </c>
      <c r="M106" s="4">
        <v>0.81499999999999995</v>
      </c>
      <c r="N106" s="4">
        <v>1.2999999999999999E-2</v>
      </c>
      <c r="O106" s="4">
        <v>9.7939999999999999E-2</v>
      </c>
      <c r="P106" s="4">
        <v>1.6000000000000001E-3</v>
      </c>
      <c r="Q106" s="4">
        <v>0.29482999999999998</v>
      </c>
      <c r="R106" s="3">
        <v>10.210330000000001</v>
      </c>
      <c r="S106" s="3">
        <v>0.16680139999999999</v>
      </c>
      <c r="T106" s="3">
        <v>6.0319999999999999E-2</v>
      </c>
      <c r="U106" s="3">
        <v>7.3999999999999999E-4</v>
      </c>
      <c r="V106" s="3">
        <v>0.16311999999999999</v>
      </c>
      <c r="W106" s="1">
        <v>3.0499999999999999E-2</v>
      </c>
      <c r="X106" s="1">
        <v>1.6999999999999999E-3</v>
      </c>
      <c r="Y106" s="1" t="s">
        <v>1</v>
      </c>
      <c r="Z106" s="1" t="s">
        <v>0</v>
      </c>
      <c r="AA106" s="1">
        <v>604.70000000000005</v>
      </c>
      <c r="AB106" s="1">
        <v>7.2</v>
      </c>
      <c r="AC106" s="1">
        <v>602.29999999999995</v>
      </c>
      <c r="AD106" s="1">
        <v>9.1999999999999993</v>
      </c>
      <c r="AE106" s="1">
        <v>607</v>
      </c>
      <c r="AF106" s="1">
        <v>33</v>
      </c>
      <c r="AG106" s="2">
        <v>614</v>
      </c>
      <c r="AH106" s="2">
        <v>25</v>
      </c>
      <c r="AI106" s="1" t="s">
        <v>1</v>
      </c>
      <c r="AJ106" s="1" t="s">
        <v>1</v>
      </c>
      <c r="AK106" s="1" t="s">
        <v>1</v>
      </c>
      <c r="AL106" s="1">
        <v>308.5</v>
      </c>
      <c r="AM106" s="1">
        <v>8.3000000000000007</v>
      </c>
      <c r="AN106" s="1">
        <v>19.8</v>
      </c>
      <c r="AO106" s="1">
        <v>0.56000000000000005</v>
      </c>
      <c r="AP106" s="1">
        <v>31.7</v>
      </c>
      <c r="AQ106" s="1">
        <v>1.8</v>
      </c>
      <c r="AR106" s="1">
        <v>15.88</v>
      </c>
      <c r="AS106" s="1">
        <v>0.16</v>
      </c>
    </row>
    <row r="107" spans="1:45">
      <c r="A107" s="1" t="s">
        <v>227</v>
      </c>
      <c r="B107" s="1" t="s">
        <v>3650</v>
      </c>
      <c r="C107" s="1" t="s">
        <v>3665</v>
      </c>
      <c r="D107" s="1" t="s">
        <v>3242</v>
      </c>
      <c r="E107" s="5">
        <v>0.14526215277777779</v>
      </c>
      <c r="F107" s="1">
        <v>37.289000000000001</v>
      </c>
      <c r="G107" s="1" t="s">
        <v>1075</v>
      </c>
      <c r="I107" s="1" t="s">
        <v>125</v>
      </c>
      <c r="J107" s="1">
        <v>175</v>
      </c>
      <c r="K107" s="1" t="s">
        <v>2</v>
      </c>
      <c r="L107" s="1">
        <v>1</v>
      </c>
      <c r="M107" s="4">
        <v>0.80100000000000005</v>
      </c>
      <c r="N107" s="4">
        <v>1.2999999999999999E-2</v>
      </c>
      <c r="O107" s="4">
        <v>9.6519999999999995E-2</v>
      </c>
      <c r="P107" s="4">
        <v>1.6000000000000001E-3</v>
      </c>
      <c r="Q107" s="4">
        <v>0.19198999999999999</v>
      </c>
      <c r="R107" s="3">
        <v>10.36055</v>
      </c>
      <c r="S107" s="3">
        <v>0.1717455</v>
      </c>
      <c r="T107" s="3">
        <v>6.0199999999999997E-2</v>
      </c>
      <c r="U107" s="3">
        <v>8.0999999999999996E-4</v>
      </c>
      <c r="V107" s="3">
        <v>0.29572999999999999</v>
      </c>
      <c r="W107" s="1">
        <v>3.09E-2</v>
      </c>
      <c r="X107" s="1">
        <v>1.6000000000000001E-3</v>
      </c>
      <c r="Y107" s="1" t="s">
        <v>1</v>
      </c>
      <c r="Z107" s="1" t="s">
        <v>0</v>
      </c>
      <c r="AA107" s="1">
        <v>597.6</v>
      </c>
      <c r="AB107" s="1">
        <v>7</v>
      </c>
      <c r="AC107" s="1">
        <v>593.9</v>
      </c>
      <c r="AD107" s="1">
        <v>9.3000000000000007</v>
      </c>
      <c r="AE107" s="1">
        <v>615</v>
      </c>
      <c r="AF107" s="1">
        <v>32</v>
      </c>
      <c r="AG107" s="2">
        <v>605</v>
      </c>
      <c r="AH107" s="2">
        <v>29</v>
      </c>
      <c r="AI107" s="1" t="s">
        <v>1</v>
      </c>
      <c r="AJ107" s="1" t="s">
        <v>1</v>
      </c>
      <c r="AK107" s="1" t="s">
        <v>1</v>
      </c>
      <c r="AL107" s="1">
        <v>262</v>
      </c>
      <c r="AM107" s="1">
        <v>6.6</v>
      </c>
      <c r="AN107" s="1">
        <v>16.36</v>
      </c>
      <c r="AO107" s="1">
        <v>0.41</v>
      </c>
      <c r="AP107" s="1">
        <v>26.6</v>
      </c>
      <c r="AQ107" s="1">
        <v>1.5</v>
      </c>
      <c r="AR107" s="1">
        <v>16.3</v>
      </c>
      <c r="AS107" s="1">
        <v>0.17</v>
      </c>
    </row>
    <row r="108" spans="1:45">
      <c r="A108" s="1" t="s">
        <v>224</v>
      </c>
      <c r="B108" s="1" t="s">
        <v>3650</v>
      </c>
      <c r="C108" s="1" t="s">
        <v>3664</v>
      </c>
      <c r="D108" s="1" t="s">
        <v>3242</v>
      </c>
      <c r="E108" s="5">
        <v>0.16106863425925924</v>
      </c>
      <c r="F108" s="1">
        <v>37.015999999999998</v>
      </c>
      <c r="G108" s="1" t="s">
        <v>1073</v>
      </c>
      <c r="I108" s="1" t="s">
        <v>125</v>
      </c>
      <c r="J108" s="1">
        <v>174</v>
      </c>
      <c r="K108" s="1" t="s">
        <v>2</v>
      </c>
      <c r="L108" s="1">
        <v>1</v>
      </c>
      <c r="M108" s="4">
        <v>0.80720000000000003</v>
      </c>
      <c r="N108" s="4">
        <v>1.2E-2</v>
      </c>
      <c r="O108" s="4">
        <v>9.7489999999999993E-2</v>
      </c>
      <c r="P108" s="4">
        <v>1.6000000000000001E-3</v>
      </c>
      <c r="Q108" s="4">
        <v>0.41158</v>
      </c>
      <c r="R108" s="3">
        <v>10.25746</v>
      </c>
      <c r="S108" s="3">
        <v>0.16834489999999999</v>
      </c>
      <c r="T108" s="3">
        <v>5.9950000000000003E-2</v>
      </c>
      <c r="U108" s="3">
        <v>6.4000000000000005E-4</v>
      </c>
      <c r="V108" s="3">
        <v>0.15708</v>
      </c>
      <c r="W108" s="1">
        <v>3.0800000000000001E-2</v>
      </c>
      <c r="X108" s="1">
        <v>1.6000000000000001E-3</v>
      </c>
      <c r="Y108" s="1" t="s">
        <v>1</v>
      </c>
      <c r="Z108" s="1" t="s">
        <v>0</v>
      </c>
      <c r="AA108" s="1">
        <v>600.29999999999995</v>
      </c>
      <c r="AB108" s="1">
        <v>6.7</v>
      </c>
      <c r="AC108" s="1">
        <v>599.6</v>
      </c>
      <c r="AD108" s="1">
        <v>9.4</v>
      </c>
      <c r="AE108" s="1">
        <v>612</v>
      </c>
      <c r="AF108" s="1">
        <v>32</v>
      </c>
      <c r="AG108" s="2">
        <v>596</v>
      </c>
      <c r="AH108" s="2">
        <v>23</v>
      </c>
      <c r="AI108" s="1" t="s">
        <v>1</v>
      </c>
      <c r="AJ108" s="1" t="s">
        <v>1</v>
      </c>
      <c r="AK108" s="1" t="s">
        <v>1</v>
      </c>
      <c r="AL108" s="1">
        <v>291.10000000000002</v>
      </c>
      <c r="AM108" s="1">
        <v>8.6</v>
      </c>
      <c r="AN108" s="1">
        <v>18.36</v>
      </c>
      <c r="AO108" s="1">
        <v>0.59</v>
      </c>
      <c r="AP108" s="1">
        <v>30.1</v>
      </c>
      <c r="AQ108" s="1">
        <v>1.8</v>
      </c>
      <c r="AR108" s="1">
        <v>15.88</v>
      </c>
      <c r="AS108" s="1">
        <v>0.16</v>
      </c>
    </row>
    <row r="109" spans="1:45">
      <c r="A109" s="1" t="s">
        <v>221</v>
      </c>
      <c r="B109" s="1" t="s">
        <v>3650</v>
      </c>
      <c r="C109" s="1" t="s">
        <v>3663</v>
      </c>
      <c r="D109" s="1" t="s">
        <v>3242</v>
      </c>
      <c r="E109" s="5">
        <v>0.16225127314814816</v>
      </c>
      <c r="F109" s="1">
        <v>37.078000000000003</v>
      </c>
      <c r="G109" s="1" t="s">
        <v>1071</v>
      </c>
      <c r="I109" s="1" t="s">
        <v>125</v>
      </c>
      <c r="J109" s="1">
        <v>174</v>
      </c>
      <c r="K109" s="1" t="s">
        <v>2</v>
      </c>
      <c r="L109" s="1">
        <v>1</v>
      </c>
      <c r="M109" s="4">
        <v>0.81899999999999995</v>
      </c>
      <c r="N109" s="4">
        <v>1.2999999999999999E-2</v>
      </c>
      <c r="O109" s="4">
        <v>9.8220000000000002E-2</v>
      </c>
      <c r="P109" s="4">
        <v>1.6000000000000001E-3</v>
      </c>
      <c r="Q109" s="4">
        <v>0.22647</v>
      </c>
      <c r="R109" s="3">
        <v>10.181229999999999</v>
      </c>
      <c r="S109" s="3">
        <v>0.16585179999999999</v>
      </c>
      <c r="T109" s="3">
        <v>6.0429999999999998E-2</v>
      </c>
      <c r="U109" s="3">
        <v>8.0999999999999996E-4</v>
      </c>
      <c r="V109" s="3">
        <v>0.29959999999999998</v>
      </c>
      <c r="W109" s="1">
        <v>3.0700000000000002E-2</v>
      </c>
      <c r="X109" s="1">
        <v>1.6000000000000001E-3</v>
      </c>
      <c r="Y109" s="1" t="s">
        <v>1</v>
      </c>
      <c r="Z109" s="1" t="s">
        <v>0</v>
      </c>
      <c r="AA109" s="1">
        <v>607.4</v>
      </c>
      <c r="AB109" s="1">
        <v>7.2</v>
      </c>
      <c r="AC109" s="1">
        <v>603.9</v>
      </c>
      <c r="AD109" s="1">
        <v>9.4</v>
      </c>
      <c r="AE109" s="1">
        <v>610</v>
      </c>
      <c r="AF109" s="1">
        <v>31</v>
      </c>
      <c r="AG109" s="2">
        <v>610</v>
      </c>
      <c r="AH109" s="2">
        <v>28</v>
      </c>
      <c r="AI109" s="1" t="s">
        <v>1</v>
      </c>
      <c r="AJ109" s="1" t="s">
        <v>1</v>
      </c>
      <c r="AK109" s="1" t="s">
        <v>1</v>
      </c>
      <c r="AL109" s="1">
        <v>296.39999999999998</v>
      </c>
      <c r="AM109" s="1">
        <v>8.1999999999999993</v>
      </c>
      <c r="AN109" s="1">
        <v>18.77</v>
      </c>
      <c r="AO109" s="1">
        <v>0.56000000000000005</v>
      </c>
      <c r="AP109" s="1">
        <v>29.8</v>
      </c>
      <c r="AQ109" s="1">
        <v>1.6</v>
      </c>
      <c r="AR109" s="1">
        <v>15.76</v>
      </c>
      <c r="AS109" s="1">
        <v>0.14000000000000001</v>
      </c>
    </row>
    <row r="110" spans="1:45">
      <c r="A110" s="1" t="s">
        <v>218</v>
      </c>
      <c r="B110" s="1" t="s">
        <v>3650</v>
      </c>
      <c r="C110" s="1" t="s">
        <v>3662</v>
      </c>
      <c r="D110" s="1" t="s">
        <v>3242</v>
      </c>
      <c r="E110" s="5">
        <v>0.18054976851851853</v>
      </c>
      <c r="F110" s="1">
        <v>37.033999999999999</v>
      </c>
      <c r="G110" s="1" t="s">
        <v>216</v>
      </c>
      <c r="I110" s="1" t="s">
        <v>125</v>
      </c>
      <c r="J110" s="1">
        <v>174</v>
      </c>
      <c r="K110" s="1" t="s">
        <v>2</v>
      </c>
      <c r="L110" s="1">
        <v>1</v>
      </c>
      <c r="M110" s="4">
        <v>0.80579999999999996</v>
      </c>
      <c r="N110" s="4">
        <v>1.2E-2</v>
      </c>
      <c r="O110" s="4">
        <v>9.6259999999999998E-2</v>
      </c>
      <c r="P110" s="4">
        <v>1.6000000000000001E-3</v>
      </c>
      <c r="Q110" s="4">
        <v>0.31888</v>
      </c>
      <c r="R110" s="3">
        <v>10.388529999999999</v>
      </c>
      <c r="S110" s="3">
        <v>0.17267450000000001</v>
      </c>
      <c r="T110" s="3">
        <v>6.0330000000000002E-2</v>
      </c>
      <c r="U110" s="3">
        <v>7.2000000000000005E-4</v>
      </c>
      <c r="V110" s="3">
        <v>0.26779999999999998</v>
      </c>
      <c r="W110" s="1">
        <v>3.04E-2</v>
      </c>
      <c r="X110" s="1">
        <v>1.6999999999999999E-3</v>
      </c>
      <c r="Y110" s="1" t="s">
        <v>1</v>
      </c>
      <c r="Z110" s="1" t="s">
        <v>0</v>
      </c>
      <c r="AA110" s="1">
        <v>599.5</v>
      </c>
      <c r="AB110" s="1">
        <v>7</v>
      </c>
      <c r="AC110" s="1">
        <v>592.4</v>
      </c>
      <c r="AD110" s="1">
        <v>9.4</v>
      </c>
      <c r="AE110" s="1">
        <v>604</v>
      </c>
      <c r="AF110" s="1">
        <v>34</v>
      </c>
      <c r="AG110" s="2">
        <v>608</v>
      </c>
      <c r="AH110" s="2">
        <v>26</v>
      </c>
      <c r="AI110" s="1" t="s">
        <v>1</v>
      </c>
      <c r="AJ110" s="1" t="s">
        <v>1</v>
      </c>
      <c r="AK110" s="1" t="s">
        <v>1</v>
      </c>
      <c r="AL110" s="1">
        <v>289.10000000000002</v>
      </c>
      <c r="AM110" s="1">
        <v>7.7</v>
      </c>
      <c r="AN110" s="1">
        <v>18.03</v>
      </c>
      <c r="AO110" s="1">
        <v>0.52</v>
      </c>
      <c r="AP110" s="1">
        <v>28.8</v>
      </c>
      <c r="AQ110" s="1">
        <v>1.7</v>
      </c>
      <c r="AR110" s="1">
        <v>16.07</v>
      </c>
      <c r="AS110" s="1">
        <v>0.16</v>
      </c>
    </row>
    <row r="111" spans="1:45">
      <c r="A111" s="1" t="s">
        <v>215</v>
      </c>
      <c r="B111" s="1" t="s">
        <v>3650</v>
      </c>
      <c r="C111" s="1" t="s">
        <v>3661</v>
      </c>
      <c r="D111" s="1" t="s">
        <v>3242</v>
      </c>
      <c r="E111" s="5">
        <v>0.18174942129629632</v>
      </c>
      <c r="F111" s="1">
        <v>35.898000000000003</v>
      </c>
      <c r="G111" s="1" t="s">
        <v>213</v>
      </c>
      <c r="I111" s="1" t="s">
        <v>125</v>
      </c>
      <c r="J111" s="1">
        <v>168</v>
      </c>
      <c r="K111" s="1" t="s">
        <v>2</v>
      </c>
      <c r="L111" s="1">
        <v>1</v>
      </c>
      <c r="M111" s="4">
        <v>0.80400000000000005</v>
      </c>
      <c r="N111" s="4">
        <v>1.2999999999999999E-2</v>
      </c>
      <c r="O111" s="4">
        <v>9.7449999999999995E-2</v>
      </c>
      <c r="P111" s="4">
        <v>1.6000000000000001E-3</v>
      </c>
      <c r="Q111" s="4">
        <v>0.17116000000000001</v>
      </c>
      <c r="R111" s="3">
        <v>10.261670000000001</v>
      </c>
      <c r="S111" s="3">
        <v>0.1684831</v>
      </c>
      <c r="T111" s="3">
        <v>5.9470000000000002E-2</v>
      </c>
      <c r="U111" s="3">
        <v>8.0000000000000004E-4</v>
      </c>
      <c r="V111" s="3">
        <v>0.29781000000000002</v>
      </c>
      <c r="W111" s="1">
        <v>3.1E-2</v>
      </c>
      <c r="X111" s="1">
        <v>1.6999999999999999E-3</v>
      </c>
      <c r="Y111" s="1" t="s">
        <v>1</v>
      </c>
      <c r="Z111" s="1" t="s">
        <v>0</v>
      </c>
      <c r="AA111" s="1">
        <v>598.29999999999995</v>
      </c>
      <c r="AB111" s="1">
        <v>7.2</v>
      </c>
      <c r="AC111" s="1">
        <v>599.4</v>
      </c>
      <c r="AD111" s="1">
        <v>9.1999999999999993</v>
      </c>
      <c r="AE111" s="1">
        <v>617</v>
      </c>
      <c r="AF111" s="1">
        <v>34</v>
      </c>
      <c r="AG111" s="2">
        <v>576</v>
      </c>
      <c r="AH111" s="2">
        <v>29</v>
      </c>
      <c r="AI111" s="1" t="s">
        <v>1</v>
      </c>
      <c r="AJ111" s="1" t="s">
        <v>1</v>
      </c>
      <c r="AK111" s="1" t="s">
        <v>1</v>
      </c>
      <c r="AL111" s="1">
        <v>283.39999999999998</v>
      </c>
      <c r="AM111" s="1">
        <v>7.4</v>
      </c>
      <c r="AN111" s="1">
        <v>17.79</v>
      </c>
      <c r="AO111" s="1">
        <v>0.49</v>
      </c>
      <c r="AP111" s="1">
        <v>29.4</v>
      </c>
      <c r="AQ111" s="1">
        <v>1.7</v>
      </c>
      <c r="AR111" s="1">
        <v>15.88</v>
      </c>
      <c r="AS111" s="1">
        <v>0.15</v>
      </c>
    </row>
    <row r="112" spans="1:45">
      <c r="A112" s="1" t="s">
        <v>212</v>
      </c>
      <c r="B112" s="1" t="s">
        <v>3650</v>
      </c>
      <c r="C112" s="1" t="s">
        <v>3660</v>
      </c>
      <c r="D112" s="1" t="s">
        <v>3242</v>
      </c>
      <c r="E112" s="5">
        <v>0.19886053240740742</v>
      </c>
      <c r="F112" s="1">
        <v>37.021000000000001</v>
      </c>
      <c r="G112" s="1" t="s">
        <v>210</v>
      </c>
      <c r="I112" s="1" t="s">
        <v>125</v>
      </c>
      <c r="J112" s="1">
        <v>174</v>
      </c>
      <c r="K112" s="1" t="s">
        <v>2</v>
      </c>
      <c r="L112" s="1">
        <v>1</v>
      </c>
      <c r="M112" s="4">
        <v>0.80900000000000005</v>
      </c>
      <c r="N112" s="4">
        <v>1.2999999999999999E-2</v>
      </c>
      <c r="O112" s="4">
        <v>9.7970000000000002E-2</v>
      </c>
      <c r="P112" s="4">
        <v>1.6000000000000001E-3</v>
      </c>
      <c r="Q112" s="4">
        <v>0.37685000000000002</v>
      </c>
      <c r="R112" s="3">
        <v>10.20721</v>
      </c>
      <c r="S112" s="3">
        <v>0.16669929999999999</v>
      </c>
      <c r="T112" s="3">
        <v>6.0249999999999998E-2</v>
      </c>
      <c r="U112" s="3">
        <v>7.1000000000000002E-4</v>
      </c>
      <c r="V112" s="3">
        <v>0.19763</v>
      </c>
      <c r="W112" s="1">
        <v>3.09E-2</v>
      </c>
      <c r="X112" s="1">
        <v>1.8E-3</v>
      </c>
      <c r="Y112" s="1" t="s">
        <v>1</v>
      </c>
      <c r="Z112" s="1" t="s">
        <v>0</v>
      </c>
      <c r="AA112" s="1">
        <v>601.20000000000005</v>
      </c>
      <c r="AB112" s="1">
        <v>7.1</v>
      </c>
      <c r="AC112" s="1">
        <v>602.4</v>
      </c>
      <c r="AD112" s="1">
        <v>9.6999999999999993</v>
      </c>
      <c r="AE112" s="1">
        <v>615</v>
      </c>
      <c r="AF112" s="1">
        <v>34</v>
      </c>
      <c r="AG112" s="2">
        <v>606</v>
      </c>
      <c r="AH112" s="2">
        <v>25</v>
      </c>
      <c r="AI112" s="1" t="s">
        <v>1</v>
      </c>
      <c r="AJ112" s="1" t="s">
        <v>1</v>
      </c>
      <c r="AK112" s="1" t="s">
        <v>1</v>
      </c>
      <c r="AL112" s="1">
        <v>290.60000000000002</v>
      </c>
      <c r="AM112" s="1">
        <v>7.9</v>
      </c>
      <c r="AN112" s="1">
        <v>18.170000000000002</v>
      </c>
      <c r="AO112" s="1">
        <v>0.54</v>
      </c>
      <c r="AP112" s="1">
        <v>29.9</v>
      </c>
      <c r="AQ112" s="1">
        <v>1.7</v>
      </c>
      <c r="AR112" s="1">
        <v>15.99</v>
      </c>
      <c r="AS112" s="1">
        <v>0.15</v>
      </c>
    </row>
    <row r="113" spans="1:45">
      <c r="A113" s="1" t="s">
        <v>209</v>
      </c>
      <c r="B113" s="1" t="s">
        <v>3650</v>
      </c>
      <c r="C113" s="1" t="s">
        <v>3659</v>
      </c>
      <c r="D113" s="1" t="s">
        <v>3242</v>
      </c>
      <c r="E113" s="5">
        <v>0.20004988425925926</v>
      </c>
      <c r="F113" s="1">
        <v>37.034999999999997</v>
      </c>
      <c r="G113" s="1" t="s">
        <v>207</v>
      </c>
      <c r="I113" s="1" t="s">
        <v>125</v>
      </c>
      <c r="J113" s="1">
        <v>173</v>
      </c>
      <c r="K113" s="1" t="s">
        <v>2</v>
      </c>
      <c r="L113" s="1">
        <v>1</v>
      </c>
      <c r="M113" s="4">
        <v>0.81499999999999995</v>
      </c>
      <c r="N113" s="4">
        <v>1.4E-2</v>
      </c>
      <c r="O113" s="4">
        <v>9.8599999999999993E-2</v>
      </c>
      <c r="P113" s="4">
        <v>1.6999999999999999E-3</v>
      </c>
      <c r="Q113" s="4">
        <v>0.34001999999999999</v>
      </c>
      <c r="R113" s="3">
        <v>10.14199</v>
      </c>
      <c r="S113" s="3">
        <v>0.17486189999999999</v>
      </c>
      <c r="T113" s="3">
        <v>6.0319999999999999E-2</v>
      </c>
      <c r="U113" s="3">
        <v>8.0000000000000004E-4</v>
      </c>
      <c r="V113" s="3">
        <v>0.19922999999999999</v>
      </c>
      <c r="W113" s="1">
        <v>3.0599999999999999E-2</v>
      </c>
      <c r="X113" s="1">
        <v>1.6000000000000001E-3</v>
      </c>
      <c r="Y113" s="1" t="s">
        <v>1</v>
      </c>
      <c r="Z113" s="1" t="s">
        <v>0</v>
      </c>
      <c r="AA113" s="1">
        <v>604.20000000000005</v>
      </c>
      <c r="AB113" s="1">
        <v>7.7</v>
      </c>
      <c r="AC113" s="1">
        <v>606.1</v>
      </c>
      <c r="AD113" s="1">
        <v>9.8000000000000007</v>
      </c>
      <c r="AE113" s="1">
        <v>608</v>
      </c>
      <c r="AF113" s="1">
        <v>31</v>
      </c>
      <c r="AG113" s="2">
        <v>603</v>
      </c>
      <c r="AH113" s="2">
        <v>29</v>
      </c>
      <c r="AI113" s="1" t="s">
        <v>1</v>
      </c>
      <c r="AJ113" s="1" t="s">
        <v>1</v>
      </c>
      <c r="AK113" s="1" t="s">
        <v>1</v>
      </c>
      <c r="AL113" s="1">
        <v>283.39999999999998</v>
      </c>
      <c r="AM113" s="1">
        <v>7.7</v>
      </c>
      <c r="AN113" s="1">
        <v>17.84</v>
      </c>
      <c r="AO113" s="1">
        <v>0.53</v>
      </c>
      <c r="AP113" s="1">
        <v>28.8</v>
      </c>
      <c r="AQ113" s="1">
        <v>1.7</v>
      </c>
      <c r="AR113" s="1">
        <v>15.91</v>
      </c>
      <c r="AS113" s="1">
        <v>0.17</v>
      </c>
    </row>
    <row r="114" spans="1:45">
      <c r="A114" s="1" t="s">
        <v>124</v>
      </c>
      <c r="B114" s="1" t="s">
        <v>3650</v>
      </c>
      <c r="C114" s="1" t="s">
        <v>3658</v>
      </c>
      <c r="D114" s="1" t="s">
        <v>3242</v>
      </c>
      <c r="E114" s="5">
        <v>0.12207928240740741</v>
      </c>
      <c r="F114" s="1">
        <v>37.006</v>
      </c>
      <c r="G114" s="1" t="s">
        <v>2811</v>
      </c>
      <c r="I114" s="1" t="s">
        <v>2780</v>
      </c>
      <c r="J114" s="1">
        <v>174</v>
      </c>
      <c r="K114" s="1" t="s">
        <v>2</v>
      </c>
      <c r="L114" s="1">
        <v>1</v>
      </c>
      <c r="M114" s="4">
        <v>1.764</v>
      </c>
      <c r="N114" s="4">
        <v>3.2000000000000001E-2</v>
      </c>
      <c r="O114" s="4">
        <v>0.1709</v>
      </c>
      <c r="P114" s="4">
        <v>3.0000000000000001E-3</v>
      </c>
      <c r="Q114" s="4">
        <v>0.19042000000000001</v>
      </c>
      <c r="R114" s="3">
        <v>5.851375</v>
      </c>
      <c r="S114" s="3">
        <v>0.1027158</v>
      </c>
      <c r="T114" s="3">
        <v>7.5200000000000003E-2</v>
      </c>
      <c r="U114" s="3">
        <v>1.2999999999999999E-3</v>
      </c>
      <c r="V114" s="3">
        <v>0.33646999999999999</v>
      </c>
      <c r="W114" s="1">
        <v>4.9700000000000001E-2</v>
      </c>
      <c r="X114" s="1">
        <v>1.6000000000000001E-3</v>
      </c>
      <c r="Y114" s="1" t="s">
        <v>1</v>
      </c>
      <c r="Z114" s="1" t="s">
        <v>0</v>
      </c>
      <c r="AA114" s="1">
        <v>1031</v>
      </c>
      <c r="AB114" s="1">
        <v>12</v>
      </c>
      <c r="AC114" s="1">
        <v>1016.7</v>
      </c>
      <c r="AD114" s="1">
        <v>16</v>
      </c>
      <c r="AE114" s="1">
        <v>980</v>
      </c>
      <c r="AF114" s="1">
        <v>31</v>
      </c>
      <c r="AG114" s="2">
        <v>1060</v>
      </c>
      <c r="AH114" s="2">
        <v>35</v>
      </c>
      <c r="AI114" s="1" t="s">
        <v>1</v>
      </c>
      <c r="AJ114" s="1" t="s">
        <v>1</v>
      </c>
      <c r="AK114" s="1" t="s">
        <v>1</v>
      </c>
      <c r="AL114" s="1">
        <v>71</v>
      </c>
      <c r="AM114" s="1">
        <v>1.6</v>
      </c>
      <c r="AN114" s="1">
        <v>46.52</v>
      </c>
      <c r="AO114" s="1">
        <v>0.92</v>
      </c>
      <c r="AP114" s="1">
        <v>123.9</v>
      </c>
      <c r="AQ114" s="1">
        <v>3.2</v>
      </c>
      <c r="AR114" s="1">
        <v>1.516</v>
      </c>
      <c r="AS114" s="1">
        <v>1.0999999999999999E-2</v>
      </c>
    </row>
    <row r="115" spans="1:45">
      <c r="A115" s="1" t="s">
        <v>121</v>
      </c>
      <c r="B115" s="1" t="s">
        <v>3650</v>
      </c>
      <c r="C115" s="1" t="s">
        <v>3657</v>
      </c>
      <c r="D115" s="1" t="s">
        <v>3242</v>
      </c>
      <c r="E115" s="5">
        <v>0.12326701388888889</v>
      </c>
      <c r="F115" s="1">
        <v>37.067999999999998</v>
      </c>
      <c r="G115" s="1" t="s">
        <v>2809</v>
      </c>
      <c r="I115" s="1" t="s">
        <v>2780</v>
      </c>
      <c r="J115" s="1">
        <v>174</v>
      </c>
      <c r="K115" s="1" t="s">
        <v>2</v>
      </c>
      <c r="L115" s="1">
        <v>1</v>
      </c>
      <c r="M115" s="4">
        <v>1.7549999999999999</v>
      </c>
      <c r="N115" s="4">
        <v>3.1E-2</v>
      </c>
      <c r="O115" s="4">
        <v>0.1726</v>
      </c>
      <c r="P115" s="4">
        <v>3.0000000000000001E-3</v>
      </c>
      <c r="Q115" s="4">
        <v>0.21226999999999999</v>
      </c>
      <c r="R115" s="3">
        <v>5.7937430000000001</v>
      </c>
      <c r="S115" s="3">
        <v>0.1007024</v>
      </c>
      <c r="T115" s="3">
        <v>7.3499999999999996E-2</v>
      </c>
      <c r="U115" s="3">
        <v>1.1000000000000001E-3</v>
      </c>
      <c r="V115" s="3">
        <v>0.35770000000000002</v>
      </c>
      <c r="W115" s="1">
        <v>5.2200000000000003E-2</v>
      </c>
      <c r="X115" s="1">
        <v>1.4E-3</v>
      </c>
      <c r="Y115" s="1" t="s">
        <v>1</v>
      </c>
      <c r="Z115" s="1" t="s">
        <v>0</v>
      </c>
      <c r="AA115" s="1">
        <v>1027</v>
      </c>
      <c r="AB115" s="1">
        <v>12</v>
      </c>
      <c r="AC115" s="1">
        <v>1026.2</v>
      </c>
      <c r="AD115" s="1">
        <v>16</v>
      </c>
      <c r="AE115" s="1">
        <v>1028</v>
      </c>
      <c r="AF115" s="1">
        <v>26</v>
      </c>
      <c r="AG115" s="2">
        <v>1024</v>
      </c>
      <c r="AH115" s="2">
        <v>32</v>
      </c>
      <c r="AI115" s="1" t="s">
        <v>1</v>
      </c>
      <c r="AJ115" s="1" t="s">
        <v>1</v>
      </c>
      <c r="AK115" s="1" t="s">
        <v>1</v>
      </c>
      <c r="AL115" s="1">
        <v>76.599999999999994</v>
      </c>
      <c r="AM115" s="1">
        <v>1.9</v>
      </c>
      <c r="AN115" s="1">
        <v>56.1</v>
      </c>
      <c r="AO115" s="1">
        <v>1.5</v>
      </c>
      <c r="AP115" s="1">
        <v>155.5</v>
      </c>
      <c r="AQ115" s="1">
        <v>4.0999999999999996</v>
      </c>
      <c r="AR115" s="1">
        <v>1.3635999999999999</v>
      </c>
      <c r="AS115" s="1">
        <v>9.1000000000000004E-3</v>
      </c>
    </row>
    <row r="116" spans="1:45">
      <c r="A116" s="1" t="s">
        <v>118</v>
      </c>
      <c r="B116" s="1" t="s">
        <v>3650</v>
      </c>
      <c r="C116" s="1" t="s">
        <v>3656</v>
      </c>
      <c r="D116" s="1" t="s">
        <v>3242</v>
      </c>
      <c r="E116" s="5">
        <v>0.14153159722222222</v>
      </c>
      <c r="F116" s="1">
        <v>37.027000000000001</v>
      </c>
      <c r="G116" s="1" t="s">
        <v>2805</v>
      </c>
      <c r="I116" s="1" t="s">
        <v>2780</v>
      </c>
      <c r="J116" s="1">
        <v>173</v>
      </c>
      <c r="K116" s="1" t="s">
        <v>2</v>
      </c>
      <c r="L116" s="1">
        <v>1</v>
      </c>
      <c r="M116" s="4">
        <v>1.7490000000000001</v>
      </c>
      <c r="N116" s="4">
        <v>3.2000000000000001E-2</v>
      </c>
      <c r="O116" s="4">
        <v>0.16950000000000001</v>
      </c>
      <c r="P116" s="4">
        <v>2.8999999999999998E-3</v>
      </c>
      <c r="Q116" s="4">
        <v>0.25102999999999998</v>
      </c>
      <c r="R116" s="3">
        <v>5.899705</v>
      </c>
      <c r="S116" s="3">
        <v>0.1009389</v>
      </c>
      <c r="T116" s="3">
        <v>7.4800000000000005E-2</v>
      </c>
      <c r="U116" s="3">
        <v>1.1999999999999999E-3</v>
      </c>
      <c r="V116" s="3">
        <v>0.23527999999999999</v>
      </c>
      <c r="W116" s="1">
        <v>5.2999999999999999E-2</v>
      </c>
      <c r="X116" s="1">
        <v>1.2999999999999999E-3</v>
      </c>
      <c r="Y116" s="1" t="s">
        <v>1</v>
      </c>
      <c r="Z116" s="1" t="s">
        <v>0</v>
      </c>
      <c r="AA116" s="1">
        <v>1025</v>
      </c>
      <c r="AB116" s="1">
        <v>12</v>
      </c>
      <c r="AC116" s="1">
        <v>1009.1</v>
      </c>
      <c r="AD116" s="1">
        <v>16</v>
      </c>
      <c r="AE116" s="1">
        <v>1044</v>
      </c>
      <c r="AF116" s="1">
        <v>25</v>
      </c>
      <c r="AG116" s="2">
        <v>1048</v>
      </c>
      <c r="AH116" s="2">
        <v>32</v>
      </c>
      <c r="AI116" s="1" t="s">
        <v>1</v>
      </c>
      <c r="AJ116" s="1" t="s">
        <v>1</v>
      </c>
      <c r="AK116" s="1" t="s">
        <v>1</v>
      </c>
      <c r="AL116" s="1">
        <v>85.8</v>
      </c>
      <c r="AM116" s="1">
        <v>1.9</v>
      </c>
      <c r="AN116" s="1">
        <v>65.400000000000006</v>
      </c>
      <c r="AO116" s="1">
        <v>1.5</v>
      </c>
      <c r="AP116" s="1">
        <v>177.9</v>
      </c>
      <c r="AQ116" s="1">
        <v>4.4000000000000004</v>
      </c>
      <c r="AR116" s="1">
        <v>1.3340000000000001</v>
      </c>
      <c r="AS116" s="1">
        <v>9.1999999999999998E-3</v>
      </c>
    </row>
    <row r="117" spans="1:45">
      <c r="A117" s="1" t="s">
        <v>115</v>
      </c>
      <c r="B117" s="1" t="s">
        <v>3650</v>
      </c>
      <c r="C117" s="1" t="s">
        <v>3655</v>
      </c>
      <c r="D117" s="1" t="s">
        <v>3242</v>
      </c>
      <c r="E117" s="5">
        <v>0.14271944444444443</v>
      </c>
      <c r="F117" s="1">
        <v>37.067</v>
      </c>
      <c r="G117" s="1" t="s">
        <v>1056</v>
      </c>
      <c r="I117" s="1" t="s">
        <v>2780</v>
      </c>
      <c r="J117" s="1">
        <v>173</v>
      </c>
      <c r="K117" s="1" t="s">
        <v>2</v>
      </c>
      <c r="L117" s="1">
        <v>1</v>
      </c>
      <c r="M117" s="4">
        <v>1.7909999999999999</v>
      </c>
      <c r="N117" s="4">
        <v>3.2000000000000001E-2</v>
      </c>
      <c r="O117" s="4">
        <v>0.17069999999999999</v>
      </c>
      <c r="P117" s="4">
        <v>2.8999999999999998E-3</v>
      </c>
      <c r="Q117" s="4">
        <v>0.20171</v>
      </c>
      <c r="R117" s="3">
        <v>5.858231</v>
      </c>
      <c r="S117" s="3">
        <v>9.9524719999999997E-2</v>
      </c>
      <c r="T117" s="3">
        <v>7.5899999999999995E-2</v>
      </c>
      <c r="U117" s="3">
        <v>1.1999999999999999E-3</v>
      </c>
      <c r="V117" s="3">
        <v>0.30235000000000001</v>
      </c>
      <c r="W117" s="1">
        <v>5.5E-2</v>
      </c>
      <c r="X117" s="1">
        <v>1.2999999999999999E-3</v>
      </c>
      <c r="Y117" s="1" t="s">
        <v>1</v>
      </c>
      <c r="Z117" s="1" t="s">
        <v>0</v>
      </c>
      <c r="AA117" s="1">
        <v>1040</v>
      </c>
      <c r="AB117" s="1">
        <v>12</v>
      </c>
      <c r="AC117" s="1">
        <v>1015.9</v>
      </c>
      <c r="AD117" s="1">
        <v>16</v>
      </c>
      <c r="AE117" s="1">
        <v>1081</v>
      </c>
      <c r="AF117" s="1">
        <v>24</v>
      </c>
      <c r="AG117" s="2">
        <v>1080</v>
      </c>
      <c r="AH117" s="2">
        <v>33</v>
      </c>
      <c r="AI117" s="1" t="s">
        <v>1</v>
      </c>
      <c r="AJ117" s="1" t="s">
        <v>1</v>
      </c>
      <c r="AK117" s="1" t="s">
        <v>1</v>
      </c>
      <c r="AL117" s="1">
        <v>84.7</v>
      </c>
      <c r="AM117" s="1">
        <v>1.8</v>
      </c>
      <c r="AN117" s="1">
        <v>63.5</v>
      </c>
      <c r="AO117" s="1">
        <v>1.3</v>
      </c>
      <c r="AP117" s="1">
        <v>181.6</v>
      </c>
      <c r="AQ117" s="1">
        <v>4.3</v>
      </c>
      <c r="AR117" s="1">
        <v>1.355</v>
      </c>
      <c r="AS117" s="1">
        <v>9.5999999999999992E-3</v>
      </c>
    </row>
    <row r="118" spans="1:45">
      <c r="A118" s="1" t="s">
        <v>112</v>
      </c>
      <c r="B118" s="1" t="s">
        <v>3650</v>
      </c>
      <c r="C118" s="1" t="s">
        <v>3654</v>
      </c>
      <c r="D118" s="1" t="s">
        <v>3242</v>
      </c>
      <c r="E118" s="5">
        <v>0.17801273148148147</v>
      </c>
      <c r="F118" s="1">
        <v>37.048999999999999</v>
      </c>
      <c r="G118" s="1" t="s">
        <v>1048</v>
      </c>
      <c r="I118" s="1" t="s">
        <v>2780</v>
      </c>
      <c r="J118" s="1">
        <v>173</v>
      </c>
      <c r="K118" s="1" t="s">
        <v>2</v>
      </c>
      <c r="L118" s="1">
        <v>1</v>
      </c>
      <c r="M118" s="4">
        <v>1.766</v>
      </c>
      <c r="N118" s="4">
        <v>3.1E-2</v>
      </c>
      <c r="O118" s="4">
        <v>0.1709</v>
      </c>
      <c r="P118" s="4">
        <v>3.0000000000000001E-3</v>
      </c>
      <c r="Q118" s="4">
        <v>0.1163</v>
      </c>
      <c r="R118" s="3">
        <v>5.851375</v>
      </c>
      <c r="S118" s="3">
        <v>0.1027158</v>
      </c>
      <c r="T118" s="3">
        <v>7.46E-2</v>
      </c>
      <c r="U118" s="3">
        <v>1.2999999999999999E-3</v>
      </c>
      <c r="V118" s="3">
        <v>0.42137000000000002</v>
      </c>
      <c r="W118" s="1">
        <v>5.2299999999999999E-2</v>
      </c>
      <c r="X118" s="1">
        <v>1.1999999999999999E-3</v>
      </c>
      <c r="Y118" s="1" t="s">
        <v>1</v>
      </c>
      <c r="Z118" s="1" t="s">
        <v>0</v>
      </c>
      <c r="AA118" s="1">
        <v>1030.9000000000001</v>
      </c>
      <c r="AB118" s="1">
        <v>12</v>
      </c>
      <c r="AC118" s="1">
        <v>1017</v>
      </c>
      <c r="AD118" s="1">
        <v>16</v>
      </c>
      <c r="AE118" s="1">
        <v>1032</v>
      </c>
      <c r="AF118" s="1">
        <v>23</v>
      </c>
      <c r="AG118" s="2">
        <v>1048</v>
      </c>
      <c r="AH118" s="2">
        <v>33</v>
      </c>
      <c r="AI118" s="1" t="s">
        <v>1</v>
      </c>
      <c r="AJ118" s="1" t="s">
        <v>1</v>
      </c>
      <c r="AK118" s="1" t="s">
        <v>1</v>
      </c>
      <c r="AL118" s="1">
        <v>82</v>
      </c>
      <c r="AM118" s="1">
        <v>1.9</v>
      </c>
      <c r="AN118" s="1">
        <v>62.5</v>
      </c>
      <c r="AO118" s="1">
        <v>1.4</v>
      </c>
      <c r="AP118" s="1">
        <v>167.9</v>
      </c>
      <c r="AQ118" s="1">
        <v>4.4000000000000004</v>
      </c>
      <c r="AR118" s="1">
        <v>1.3072999999999999</v>
      </c>
      <c r="AS118" s="1">
        <v>8.5000000000000006E-3</v>
      </c>
    </row>
    <row r="119" spans="1:45">
      <c r="A119" s="1" t="s">
        <v>109</v>
      </c>
      <c r="B119" s="1" t="s">
        <v>3650</v>
      </c>
      <c r="C119" s="1" t="s">
        <v>3653</v>
      </c>
      <c r="D119" s="1" t="s">
        <v>3242</v>
      </c>
      <c r="E119" s="5">
        <v>0.17920057870370368</v>
      </c>
      <c r="F119" s="1">
        <v>37.042999999999999</v>
      </c>
      <c r="G119" s="1" t="s">
        <v>2807</v>
      </c>
      <c r="I119" s="1" t="s">
        <v>2780</v>
      </c>
      <c r="J119" s="1">
        <v>173</v>
      </c>
      <c r="K119" s="1" t="s">
        <v>2</v>
      </c>
      <c r="L119" s="1">
        <v>1</v>
      </c>
      <c r="M119" s="4">
        <v>1.744</v>
      </c>
      <c r="N119" s="4">
        <v>0.03</v>
      </c>
      <c r="O119" s="4">
        <v>0.17</v>
      </c>
      <c r="P119" s="4">
        <v>2.8999999999999998E-3</v>
      </c>
      <c r="Q119" s="4">
        <v>0.25019999999999998</v>
      </c>
      <c r="R119" s="3">
        <v>5.8823530000000002</v>
      </c>
      <c r="S119" s="3">
        <v>0.100346</v>
      </c>
      <c r="T119" s="3">
        <v>7.4399999999999994E-2</v>
      </c>
      <c r="U119" s="3">
        <v>1.1000000000000001E-3</v>
      </c>
      <c r="V119" s="3">
        <v>0.29160999999999998</v>
      </c>
      <c r="W119" s="1">
        <v>5.1400000000000001E-2</v>
      </c>
      <c r="X119" s="1">
        <v>1.2999999999999999E-3</v>
      </c>
      <c r="Y119" s="1" t="s">
        <v>1</v>
      </c>
      <c r="Z119" s="1" t="s">
        <v>0</v>
      </c>
      <c r="AA119" s="1">
        <v>1024.2</v>
      </c>
      <c r="AB119" s="1">
        <v>11</v>
      </c>
      <c r="AC119" s="1">
        <v>1012</v>
      </c>
      <c r="AD119" s="1">
        <v>16</v>
      </c>
      <c r="AE119" s="1">
        <v>1012</v>
      </c>
      <c r="AF119" s="1">
        <v>24</v>
      </c>
      <c r="AG119" s="2">
        <v>1041</v>
      </c>
      <c r="AH119" s="2">
        <v>31</v>
      </c>
      <c r="AI119" s="1" t="s">
        <v>1</v>
      </c>
      <c r="AJ119" s="1" t="s">
        <v>1</v>
      </c>
      <c r="AK119" s="1" t="s">
        <v>1</v>
      </c>
      <c r="AL119" s="1">
        <v>80.5</v>
      </c>
      <c r="AM119" s="1">
        <v>1.9</v>
      </c>
      <c r="AN119" s="1">
        <v>60.5</v>
      </c>
      <c r="AO119" s="1">
        <v>1.5</v>
      </c>
      <c r="AP119" s="1">
        <v>162.1</v>
      </c>
      <c r="AQ119" s="1">
        <v>4.4000000000000004</v>
      </c>
      <c r="AR119" s="1">
        <v>1.3287</v>
      </c>
      <c r="AS119" s="1">
        <v>8.2000000000000007E-3</v>
      </c>
    </row>
    <row r="120" spans="1:45">
      <c r="A120" s="1" t="s">
        <v>106</v>
      </c>
      <c r="B120" s="1" t="s">
        <v>3650</v>
      </c>
      <c r="C120" s="1" t="s">
        <v>3652</v>
      </c>
      <c r="D120" s="1" t="s">
        <v>3242</v>
      </c>
      <c r="E120" s="5">
        <v>0.19512384259259261</v>
      </c>
      <c r="F120" s="1">
        <v>37.206000000000003</v>
      </c>
      <c r="G120" s="1" t="s">
        <v>1052</v>
      </c>
      <c r="I120" s="1" t="s">
        <v>2780</v>
      </c>
      <c r="J120" s="1">
        <v>175</v>
      </c>
      <c r="K120" s="1" t="s">
        <v>2</v>
      </c>
      <c r="L120" s="1">
        <v>1</v>
      </c>
      <c r="M120" s="4">
        <v>1.7709999999999999</v>
      </c>
      <c r="N120" s="4">
        <v>3.3000000000000002E-2</v>
      </c>
      <c r="O120" s="4">
        <v>0.17100000000000001</v>
      </c>
      <c r="P120" s="4">
        <v>2.8999999999999998E-3</v>
      </c>
      <c r="Q120" s="4">
        <v>0.22015000000000001</v>
      </c>
      <c r="R120" s="3">
        <v>5.8479530000000004</v>
      </c>
      <c r="S120" s="3">
        <v>9.9175810000000003E-2</v>
      </c>
      <c r="T120" s="3">
        <v>7.5300000000000006E-2</v>
      </c>
      <c r="U120" s="3">
        <v>1.2999999999999999E-3</v>
      </c>
      <c r="V120" s="3">
        <v>0.27101999999999998</v>
      </c>
      <c r="W120" s="1">
        <v>4.9299999999999997E-2</v>
      </c>
      <c r="X120" s="1">
        <v>1.1999999999999999E-3</v>
      </c>
      <c r="Y120" s="1" t="s">
        <v>1</v>
      </c>
      <c r="Z120" s="1" t="s">
        <v>0</v>
      </c>
      <c r="AA120" s="1">
        <v>1033</v>
      </c>
      <c r="AB120" s="1">
        <v>12</v>
      </c>
      <c r="AC120" s="1">
        <v>1017.4</v>
      </c>
      <c r="AD120" s="1">
        <v>16</v>
      </c>
      <c r="AE120" s="1">
        <v>973</v>
      </c>
      <c r="AF120" s="1">
        <v>24</v>
      </c>
      <c r="AG120" s="2">
        <v>1060</v>
      </c>
      <c r="AH120" s="2">
        <v>34</v>
      </c>
      <c r="AI120" s="1" t="s">
        <v>1</v>
      </c>
      <c r="AJ120" s="1" t="s">
        <v>1</v>
      </c>
      <c r="AK120" s="1" t="s">
        <v>1</v>
      </c>
      <c r="AL120" s="1">
        <v>81.599999999999994</v>
      </c>
      <c r="AM120" s="1">
        <v>1.7</v>
      </c>
      <c r="AN120" s="1">
        <v>61.4</v>
      </c>
      <c r="AO120" s="1">
        <v>1.4</v>
      </c>
      <c r="AP120" s="1">
        <v>168.2</v>
      </c>
      <c r="AQ120" s="1">
        <v>4.2</v>
      </c>
      <c r="AR120" s="1">
        <v>1.3284</v>
      </c>
      <c r="AS120" s="1">
        <v>9.9000000000000008E-3</v>
      </c>
    </row>
    <row r="121" spans="1:45">
      <c r="A121" s="1" t="s">
        <v>103</v>
      </c>
      <c r="B121" s="1" t="s">
        <v>3650</v>
      </c>
      <c r="C121" s="1" t="s">
        <v>3651</v>
      </c>
      <c r="D121" s="1" t="s">
        <v>3242</v>
      </c>
      <c r="E121" s="5">
        <v>0.19632303240740742</v>
      </c>
      <c r="F121" s="1">
        <v>37.052999999999997</v>
      </c>
      <c r="G121" s="1" t="s">
        <v>1050</v>
      </c>
      <c r="I121" s="1" t="s">
        <v>2780</v>
      </c>
      <c r="J121" s="1">
        <v>173</v>
      </c>
      <c r="K121" s="1" t="s">
        <v>2</v>
      </c>
      <c r="L121" s="1">
        <v>1</v>
      </c>
      <c r="M121" s="4">
        <v>1.784</v>
      </c>
      <c r="N121" s="4">
        <v>3.2000000000000001E-2</v>
      </c>
      <c r="O121" s="4">
        <v>0.17299999999999999</v>
      </c>
      <c r="P121" s="4">
        <v>3.0000000000000001E-3</v>
      </c>
      <c r="Q121" s="4">
        <v>0.29687999999999998</v>
      </c>
      <c r="R121" s="3">
        <v>5.7803469999999999</v>
      </c>
      <c r="S121" s="3">
        <v>0.1002372</v>
      </c>
      <c r="T121" s="3">
        <v>7.51E-2</v>
      </c>
      <c r="U121" s="3">
        <v>1.1000000000000001E-3</v>
      </c>
      <c r="V121" s="3">
        <v>0.27866000000000002</v>
      </c>
      <c r="W121" s="1">
        <v>5.0299999999999997E-2</v>
      </c>
      <c r="X121" s="1">
        <v>1.4E-3</v>
      </c>
      <c r="Y121" s="1" t="s">
        <v>1</v>
      </c>
      <c r="Z121" s="1" t="s">
        <v>0</v>
      </c>
      <c r="AA121" s="1">
        <v>1037.7</v>
      </c>
      <c r="AB121" s="1">
        <v>12</v>
      </c>
      <c r="AC121" s="1">
        <v>1028.5</v>
      </c>
      <c r="AD121" s="1">
        <v>17</v>
      </c>
      <c r="AE121" s="1">
        <v>992</v>
      </c>
      <c r="AF121" s="1">
        <v>26</v>
      </c>
      <c r="AG121" s="2">
        <v>1061</v>
      </c>
      <c r="AH121" s="2">
        <v>30</v>
      </c>
      <c r="AI121" s="1" t="s">
        <v>1</v>
      </c>
      <c r="AJ121" s="1" t="s">
        <v>1</v>
      </c>
      <c r="AK121" s="1" t="s">
        <v>1</v>
      </c>
      <c r="AL121" s="1">
        <v>78.2</v>
      </c>
      <c r="AM121" s="1">
        <v>2</v>
      </c>
      <c r="AN121" s="1">
        <v>59.3</v>
      </c>
      <c r="AO121" s="1">
        <v>1.6</v>
      </c>
      <c r="AP121" s="1">
        <v>162.6</v>
      </c>
      <c r="AQ121" s="1">
        <v>4.5</v>
      </c>
      <c r="AR121" s="1">
        <v>1.3179000000000001</v>
      </c>
      <c r="AS121" s="1">
        <v>8.5000000000000006E-3</v>
      </c>
    </row>
    <row r="122" spans="1:45">
      <c r="A122" s="1" t="s">
        <v>100</v>
      </c>
      <c r="B122" s="1" t="s">
        <v>3650</v>
      </c>
      <c r="C122" s="1" t="s">
        <v>3649</v>
      </c>
      <c r="D122" s="1" t="s">
        <v>3242</v>
      </c>
      <c r="E122" s="5">
        <v>0.19751145833333336</v>
      </c>
      <c r="F122" s="1">
        <v>37.036999999999999</v>
      </c>
      <c r="G122" s="1" t="s">
        <v>1054</v>
      </c>
      <c r="I122" s="1" t="s">
        <v>2780</v>
      </c>
      <c r="J122" s="1">
        <v>173</v>
      </c>
      <c r="K122" s="1" t="s">
        <v>2</v>
      </c>
      <c r="L122" s="1">
        <v>1</v>
      </c>
      <c r="M122" s="4">
        <v>1.7829999999999999</v>
      </c>
      <c r="N122" s="4">
        <v>3.1E-2</v>
      </c>
      <c r="O122" s="4">
        <v>0.17119999999999999</v>
      </c>
      <c r="P122" s="4">
        <v>2.8999999999999998E-3</v>
      </c>
      <c r="Q122" s="4">
        <v>0.14904000000000001</v>
      </c>
      <c r="R122" s="3">
        <v>5.8411210000000002</v>
      </c>
      <c r="S122" s="3">
        <v>9.8944229999999994E-2</v>
      </c>
      <c r="T122" s="3">
        <v>7.6100000000000001E-2</v>
      </c>
      <c r="U122" s="3">
        <v>1.1999999999999999E-3</v>
      </c>
      <c r="V122" s="3">
        <v>0.37647000000000003</v>
      </c>
      <c r="W122" s="1">
        <v>5.0599999999999999E-2</v>
      </c>
      <c r="X122" s="1">
        <v>1.1999999999999999E-3</v>
      </c>
      <c r="Y122" s="1" t="s">
        <v>1</v>
      </c>
      <c r="Z122" s="1" t="s">
        <v>0</v>
      </c>
      <c r="AA122" s="1">
        <v>1037.4000000000001</v>
      </c>
      <c r="AB122" s="1">
        <v>11</v>
      </c>
      <c r="AC122" s="1">
        <v>1018.7</v>
      </c>
      <c r="AD122" s="1">
        <v>16</v>
      </c>
      <c r="AE122" s="1">
        <v>996</v>
      </c>
      <c r="AF122" s="1">
        <v>23</v>
      </c>
      <c r="AG122" s="2">
        <v>1083</v>
      </c>
      <c r="AH122" s="2">
        <v>33</v>
      </c>
      <c r="AI122" s="1" t="s">
        <v>1</v>
      </c>
      <c r="AJ122" s="1" t="s">
        <v>1</v>
      </c>
      <c r="AK122" s="1" t="s">
        <v>1</v>
      </c>
      <c r="AL122" s="1">
        <v>82.3</v>
      </c>
      <c r="AM122" s="1">
        <v>1.8</v>
      </c>
      <c r="AN122" s="1">
        <v>62.4</v>
      </c>
      <c r="AO122" s="1">
        <v>1.5</v>
      </c>
      <c r="AP122" s="1">
        <v>170.9</v>
      </c>
      <c r="AQ122" s="1">
        <v>4.3</v>
      </c>
      <c r="AR122" s="1">
        <v>1.3171999999999999</v>
      </c>
      <c r="AS122" s="1">
        <v>8.8999999999999999E-3</v>
      </c>
    </row>
    <row r="123" spans="1:45">
      <c r="A123" s="1" t="s">
        <v>3648</v>
      </c>
      <c r="B123" s="1" t="s">
        <v>3244</v>
      </c>
      <c r="C123" s="1" t="s">
        <v>3647</v>
      </c>
      <c r="D123" s="1" t="s">
        <v>3242</v>
      </c>
      <c r="E123" s="5">
        <v>0.35258067129629628</v>
      </c>
      <c r="F123" s="1">
        <v>33.037999999999997</v>
      </c>
      <c r="G123" s="1" t="s">
        <v>3646</v>
      </c>
      <c r="I123" s="1" t="s">
        <v>3627</v>
      </c>
      <c r="J123" s="1">
        <v>154</v>
      </c>
      <c r="K123" s="1" t="s">
        <v>2</v>
      </c>
      <c r="L123" s="1">
        <v>1</v>
      </c>
      <c r="M123" s="4">
        <v>2.968</v>
      </c>
      <c r="N123" s="4">
        <v>7.2999999999999995E-2</v>
      </c>
      <c r="O123" s="4">
        <v>0.2167</v>
      </c>
      <c r="P123" s="4">
        <v>5.7000000000000002E-3</v>
      </c>
      <c r="Q123" s="4">
        <v>0.98018000000000005</v>
      </c>
      <c r="R123" s="3">
        <v>4.6146750000000001</v>
      </c>
      <c r="S123" s="3">
        <v>0.1213828</v>
      </c>
      <c r="T123" s="3">
        <v>9.9650000000000002E-2</v>
      </c>
      <c r="U123" s="3">
        <v>5.5000000000000003E-4</v>
      </c>
      <c r="V123" s="3">
        <v>0.24765000000000001</v>
      </c>
      <c r="W123" s="1">
        <v>7.3200000000000001E-2</v>
      </c>
      <c r="X123" s="1">
        <v>2.8E-3</v>
      </c>
      <c r="Y123" s="1" t="s">
        <v>1</v>
      </c>
      <c r="Z123" s="1" t="s">
        <v>0</v>
      </c>
      <c r="AA123" s="1">
        <v>1393</v>
      </c>
      <c r="AB123" s="1">
        <v>18</v>
      </c>
      <c r="AC123" s="1">
        <v>1262</v>
      </c>
      <c r="AD123" s="1">
        <v>30</v>
      </c>
      <c r="AE123" s="1">
        <v>1428</v>
      </c>
      <c r="AF123" s="1">
        <v>53</v>
      </c>
      <c r="AG123" s="2">
        <v>1615.7</v>
      </c>
      <c r="AH123" s="2">
        <v>10</v>
      </c>
      <c r="AI123" s="1" t="s">
        <v>1</v>
      </c>
      <c r="AJ123" s="1" t="s">
        <v>1</v>
      </c>
      <c r="AK123" s="1" t="s">
        <v>1</v>
      </c>
      <c r="AL123" s="1">
        <v>576</v>
      </c>
      <c r="AM123" s="1">
        <v>23</v>
      </c>
      <c r="AN123" s="1">
        <v>776</v>
      </c>
      <c r="AO123" s="1">
        <v>35</v>
      </c>
      <c r="AP123" s="1">
        <v>3000</v>
      </c>
      <c r="AQ123" s="1">
        <v>120</v>
      </c>
      <c r="AR123" s="1">
        <v>0.74</v>
      </c>
      <c r="AS123" s="1">
        <v>1.6E-2</v>
      </c>
    </row>
    <row r="124" spans="1:45">
      <c r="A124" s="1" t="s">
        <v>3645</v>
      </c>
      <c r="B124" s="1" t="s">
        <v>3244</v>
      </c>
      <c r="C124" s="1" t="s">
        <v>3644</v>
      </c>
      <c r="D124" s="1" t="s">
        <v>3242</v>
      </c>
      <c r="E124" s="5">
        <v>0.353762962962963</v>
      </c>
      <c r="F124" s="1">
        <v>32.543999999999997</v>
      </c>
      <c r="G124" s="1" t="s">
        <v>3643</v>
      </c>
      <c r="I124" s="1" t="s">
        <v>3627</v>
      </c>
      <c r="J124" s="1">
        <v>153</v>
      </c>
      <c r="K124" s="1" t="s">
        <v>2</v>
      </c>
      <c r="L124" s="1">
        <v>1</v>
      </c>
      <c r="M124" s="4">
        <v>2.63</v>
      </c>
      <c r="N124" s="4">
        <v>0.2</v>
      </c>
      <c r="O124" s="4">
        <v>0.191</v>
      </c>
      <c r="P124" s="4">
        <v>1.4999999999999999E-2</v>
      </c>
      <c r="Q124" s="4">
        <v>0.99685999999999997</v>
      </c>
      <c r="R124" s="3">
        <v>5.2356020000000001</v>
      </c>
      <c r="S124" s="3">
        <v>0.41117290000000001</v>
      </c>
      <c r="T124" s="3">
        <v>9.9640000000000006E-2</v>
      </c>
      <c r="U124" s="3">
        <v>5.9000000000000003E-4</v>
      </c>
      <c r="V124" s="3">
        <v>-0.22805</v>
      </c>
      <c r="W124" s="1">
        <v>6.1800000000000001E-2</v>
      </c>
      <c r="X124" s="1">
        <v>4.1999999999999997E-3</v>
      </c>
      <c r="Y124" s="1" t="s">
        <v>1</v>
      </c>
      <c r="Z124" s="1" t="s">
        <v>0</v>
      </c>
      <c r="AA124" s="1">
        <v>1228</v>
      </c>
      <c r="AB124" s="1">
        <v>68</v>
      </c>
      <c r="AC124" s="1">
        <v>1107</v>
      </c>
      <c r="AD124" s="1">
        <v>82</v>
      </c>
      <c r="AE124" s="1">
        <v>1207</v>
      </c>
      <c r="AF124" s="1">
        <v>81</v>
      </c>
      <c r="AG124" s="2">
        <v>1617</v>
      </c>
      <c r="AH124" s="2">
        <v>11</v>
      </c>
      <c r="AI124" s="1" t="s">
        <v>1</v>
      </c>
      <c r="AJ124" s="1" t="s">
        <v>1</v>
      </c>
      <c r="AK124" s="1" t="s">
        <v>1</v>
      </c>
      <c r="AL124" s="1">
        <v>747</v>
      </c>
      <c r="AM124" s="1">
        <v>53</v>
      </c>
      <c r="AN124" s="1">
        <v>1090</v>
      </c>
      <c r="AO124" s="1">
        <v>49</v>
      </c>
      <c r="AP124" s="1">
        <v>3250</v>
      </c>
      <c r="AQ124" s="1">
        <v>130</v>
      </c>
      <c r="AR124" s="1">
        <v>0.65400000000000003</v>
      </c>
      <c r="AS124" s="1">
        <v>2.3E-2</v>
      </c>
    </row>
    <row r="125" spans="1:45">
      <c r="A125" s="1" t="s">
        <v>3642</v>
      </c>
      <c r="B125" s="1" t="s">
        <v>3244</v>
      </c>
      <c r="C125" s="1" t="s">
        <v>3641</v>
      </c>
      <c r="D125" s="1" t="s">
        <v>3242</v>
      </c>
      <c r="E125" s="5">
        <v>0.35496620370370374</v>
      </c>
      <c r="F125" s="1">
        <v>34.167000000000002</v>
      </c>
      <c r="G125" s="1" t="s">
        <v>3640</v>
      </c>
      <c r="I125" s="1" t="s">
        <v>3627</v>
      </c>
      <c r="J125" s="1">
        <v>160</v>
      </c>
      <c r="K125" s="1" t="s">
        <v>2</v>
      </c>
      <c r="L125" s="1">
        <v>1</v>
      </c>
      <c r="M125" s="4">
        <v>4.1509999999999998</v>
      </c>
      <c r="N125" s="4">
        <v>0.04</v>
      </c>
      <c r="O125" s="4">
        <v>0.29530000000000001</v>
      </c>
      <c r="P125" s="4">
        <v>2.2000000000000001E-3</v>
      </c>
      <c r="Q125" s="4">
        <v>0.47692000000000001</v>
      </c>
      <c r="R125" s="3">
        <v>3.386387</v>
      </c>
      <c r="S125" s="3">
        <v>2.5228750000000001E-2</v>
      </c>
      <c r="T125" s="3">
        <v>0.10218000000000001</v>
      </c>
      <c r="U125" s="3">
        <v>8.4000000000000003E-4</v>
      </c>
      <c r="V125" s="3">
        <v>0.31879000000000002</v>
      </c>
      <c r="W125" s="1">
        <v>8.5500000000000007E-2</v>
      </c>
      <c r="X125" s="1">
        <v>3.2000000000000002E-3</v>
      </c>
      <c r="Y125" s="1" t="s">
        <v>1</v>
      </c>
      <c r="Z125" s="1" t="s">
        <v>0</v>
      </c>
      <c r="AA125" s="1">
        <v>1663.2</v>
      </c>
      <c r="AB125" s="1">
        <v>8</v>
      </c>
      <c r="AC125" s="1">
        <v>1668</v>
      </c>
      <c r="AD125" s="1">
        <v>11</v>
      </c>
      <c r="AE125" s="1">
        <v>1658</v>
      </c>
      <c r="AF125" s="1">
        <v>59</v>
      </c>
      <c r="AG125" s="2">
        <v>1660</v>
      </c>
      <c r="AH125" s="2">
        <v>15</v>
      </c>
      <c r="AI125" s="1" t="s">
        <v>1</v>
      </c>
      <c r="AJ125" s="1" t="s">
        <v>1</v>
      </c>
      <c r="AK125" s="1" t="s">
        <v>1</v>
      </c>
      <c r="AL125" s="1">
        <v>179.4</v>
      </c>
      <c r="AM125" s="1">
        <v>7.3</v>
      </c>
      <c r="AN125" s="1">
        <v>279</v>
      </c>
      <c r="AO125" s="1">
        <v>15</v>
      </c>
      <c r="AP125" s="1">
        <v>1261</v>
      </c>
      <c r="AQ125" s="1">
        <v>58</v>
      </c>
      <c r="AR125" s="1">
        <v>0.64800000000000002</v>
      </c>
      <c r="AS125" s="1">
        <v>1.2E-2</v>
      </c>
    </row>
    <row r="126" spans="1:45">
      <c r="A126" s="1" t="s">
        <v>3639</v>
      </c>
      <c r="B126" s="1" t="s">
        <v>3244</v>
      </c>
      <c r="C126" s="1" t="s">
        <v>3638</v>
      </c>
      <c r="D126" s="1" t="s">
        <v>3242</v>
      </c>
      <c r="E126" s="5">
        <v>0.35615335648148144</v>
      </c>
      <c r="F126" s="1">
        <v>37</v>
      </c>
      <c r="G126" s="1" t="s">
        <v>3637</v>
      </c>
      <c r="I126" s="1" t="s">
        <v>3627</v>
      </c>
      <c r="J126" s="1">
        <v>169</v>
      </c>
      <c r="K126" s="1" t="s">
        <v>2</v>
      </c>
      <c r="L126" s="1">
        <v>1</v>
      </c>
      <c r="M126" s="4">
        <v>3.956</v>
      </c>
      <c r="N126" s="4">
        <v>3.9E-2</v>
      </c>
      <c r="O126" s="4">
        <v>0.28289999999999998</v>
      </c>
      <c r="P126" s="4">
        <v>2.7000000000000001E-3</v>
      </c>
      <c r="Q126" s="4">
        <v>0.73333000000000004</v>
      </c>
      <c r="R126" s="3">
        <v>3.534818</v>
      </c>
      <c r="S126" s="3">
        <v>3.3736330000000002E-2</v>
      </c>
      <c r="T126" s="3">
        <v>0.1013</v>
      </c>
      <c r="U126" s="3">
        <v>7.3999999999999999E-4</v>
      </c>
      <c r="V126" s="3">
        <v>0.42086000000000001</v>
      </c>
      <c r="W126" s="1">
        <v>3.4529999999999998E-2</v>
      </c>
      <c r="X126" s="1">
        <v>1.5E-3</v>
      </c>
      <c r="Y126" s="1" t="s">
        <v>1</v>
      </c>
      <c r="Z126" s="1" t="s">
        <v>0</v>
      </c>
      <c r="AA126" s="1">
        <v>1624.1</v>
      </c>
      <c r="AB126" s="1">
        <v>8</v>
      </c>
      <c r="AC126" s="1">
        <v>1605</v>
      </c>
      <c r="AD126" s="1">
        <v>14</v>
      </c>
      <c r="AE126" s="1">
        <v>686</v>
      </c>
      <c r="AF126" s="1">
        <v>28</v>
      </c>
      <c r="AG126" s="2">
        <v>1645</v>
      </c>
      <c r="AH126" s="2">
        <v>14</v>
      </c>
      <c r="AI126" s="1" t="s">
        <v>1</v>
      </c>
      <c r="AJ126" s="1" t="s">
        <v>1</v>
      </c>
      <c r="AK126" s="1" t="s">
        <v>1</v>
      </c>
      <c r="AL126" s="1">
        <v>184.4</v>
      </c>
      <c r="AM126" s="1">
        <v>9.8000000000000007</v>
      </c>
      <c r="AN126" s="1">
        <v>699</v>
      </c>
      <c r="AO126" s="1">
        <v>38</v>
      </c>
      <c r="AP126" s="1">
        <v>1299</v>
      </c>
      <c r="AQ126" s="1">
        <v>68</v>
      </c>
      <c r="AR126" s="1">
        <v>0.25740000000000002</v>
      </c>
      <c r="AS126" s="1">
        <v>5.4000000000000003E-3</v>
      </c>
    </row>
    <row r="127" spans="1:45">
      <c r="A127" s="1" t="s">
        <v>3636</v>
      </c>
      <c r="B127" s="1" t="s">
        <v>3244</v>
      </c>
      <c r="C127" s="1" t="s">
        <v>3635</v>
      </c>
      <c r="D127" s="1" t="s">
        <v>3242</v>
      </c>
      <c r="E127" s="5">
        <v>0.35733402777777773</v>
      </c>
      <c r="F127" s="1">
        <v>33.646000000000001</v>
      </c>
      <c r="G127" s="1" t="s">
        <v>3634</v>
      </c>
      <c r="I127" s="1" t="s">
        <v>3627</v>
      </c>
      <c r="J127" s="1">
        <v>158</v>
      </c>
      <c r="K127" s="1" t="s">
        <v>2</v>
      </c>
      <c r="L127" s="1">
        <v>1</v>
      </c>
      <c r="M127" s="4">
        <v>3.7290000000000001</v>
      </c>
      <c r="N127" s="4">
        <v>0.05</v>
      </c>
      <c r="O127" s="4">
        <v>0.2681</v>
      </c>
      <c r="P127" s="4">
        <v>3.3999999999999998E-3</v>
      </c>
      <c r="Q127" s="4">
        <v>0.75963000000000003</v>
      </c>
      <c r="R127" s="3">
        <v>3.7299519999999999</v>
      </c>
      <c r="S127" s="3">
        <v>4.7302629999999998E-2</v>
      </c>
      <c r="T127" s="3">
        <v>0.10100000000000001</v>
      </c>
      <c r="U127" s="3">
        <v>8.5999999999999998E-4</v>
      </c>
      <c r="V127" s="3">
        <v>0.20307</v>
      </c>
      <c r="W127" s="1">
        <v>6.83E-2</v>
      </c>
      <c r="X127" s="1">
        <v>4.5999999999999999E-3</v>
      </c>
      <c r="Y127" s="1" t="s">
        <v>1</v>
      </c>
      <c r="Z127" s="1" t="s">
        <v>0</v>
      </c>
      <c r="AA127" s="1">
        <v>1575</v>
      </c>
      <c r="AB127" s="1">
        <v>11</v>
      </c>
      <c r="AC127" s="1">
        <v>1530</v>
      </c>
      <c r="AD127" s="1">
        <v>18</v>
      </c>
      <c r="AE127" s="1">
        <v>1331</v>
      </c>
      <c r="AF127" s="1">
        <v>86</v>
      </c>
      <c r="AG127" s="2">
        <v>1638</v>
      </c>
      <c r="AH127" s="2">
        <v>16</v>
      </c>
      <c r="AI127" s="1" t="s">
        <v>1</v>
      </c>
      <c r="AJ127" s="1" t="s">
        <v>1</v>
      </c>
      <c r="AK127" s="1" t="s">
        <v>1</v>
      </c>
      <c r="AL127" s="1">
        <v>205</v>
      </c>
      <c r="AM127" s="1">
        <v>12</v>
      </c>
      <c r="AN127" s="1">
        <v>442</v>
      </c>
      <c r="AO127" s="1">
        <v>43</v>
      </c>
      <c r="AP127" s="1">
        <v>1360</v>
      </c>
      <c r="AQ127" s="1">
        <v>78</v>
      </c>
      <c r="AR127" s="1">
        <v>0.55400000000000005</v>
      </c>
      <c r="AS127" s="1">
        <v>3.5999999999999997E-2</v>
      </c>
    </row>
    <row r="128" spans="1:45">
      <c r="A128" s="1" t="s">
        <v>3633</v>
      </c>
      <c r="B128" s="1" t="s">
        <v>3244</v>
      </c>
      <c r="C128" s="1" t="s">
        <v>3632</v>
      </c>
      <c r="D128" s="1" t="s">
        <v>3242</v>
      </c>
      <c r="E128" s="5">
        <v>0.35851631944444445</v>
      </c>
      <c r="F128" s="1">
        <v>34.176000000000002</v>
      </c>
      <c r="G128" s="1" t="s">
        <v>3631</v>
      </c>
      <c r="I128" s="1" t="s">
        <v>3627</v>
      </c>
      <c r="J128" s="1">
        <v>160</v>
      </c>
      <c r="K128" s="1" t="s">
        <v>2</v>
      </c>
      <c r="L128" s="1">
        <v>1</v>
      </c>
      <c r="M128" s="4">
        <v>3.0270000000000001</v>
      </c>
      <c r="N128" s="4">
        <v>7.4999999999999997E-2</v>
      </c>
      <c r="O128" s="4">
        <v>0.22239999999999999</v>
      </c>
      <c r="P128" s="4">
        <v>5.1000000000000004E-3</v>
      </c>
      <c r="Q128" s="4">
        <v>0.94052999999999998</v>
      </c>
      <c r="R128" s="3">
        <v>4.4964029999999999</v>
      </c>
      <c r="S128" s="3">
        <v>0.10310999999999999</v>
      </c>
      <c r="T128" s="3">
        <v>9.8629999999999995E-2</v>
      </c>
      <c r="U128" s="3">
        <v>8.4999999999999995E-4</v>
      </c>
      <c r="V128" s="3">
        <v>-0.19982</v>
      </c>
      <c r="W128" s="1">
        <v>7.4899999999999994E-2</v>
      </c>
      <c r="X128" s="1">
        <v>4.7999999999999996E-3</v>
      </c>
      <c r="Y128" s="1" t="s">
        <v>1</v>
      </c>
      <c r="Z128" s="1" t="s">
        <v>0</v>
      </c>
      <c r="AA128" s="1">
        <v>1409</v>
      </c>
      <c r="AB128" s="1">
        <v>20</v>
      </c>
      <c r="AC128" s="1">
        <v>1292</v>
      </c>
      <c r="AD128" s="1">
        <v>27</v>
      </c>
      <c r="AE128" s="1">
        <v>1456</v>
      </c>
      <c r="AF128" s="1">
        <v>92</v>
      </c>
      <c r="AG128" s="2">
        <v>1594</v>
      </c>
      <c r="AH128" s="2">
        <v>16</v>
      </c>
      <c r="AI128" s="1" t="s">
        <v>1</v>
      </c>
      <c r="AJ128" s="1" t="s">
        <v>1</v>
      </c>
      <c r="AK128" s="1" t="s">
        <v>1</v>
      </c>
      <c r="AL128" s="1">
        <v>514</v>
      </c>
      <c r="AM128" s="1">
        <v>24</v>
      </c>
      <c r="AN128" s="1">
        <v>517</v>
      </c>
      <c r="AO128" s="1">
        <v>52</v>
      </c>
      <c r="AP128" s="1">
        <v>1890</v>
      </c>
      <c r="AQ128" s="1">
        <v>120</v>
      </c>
      <c r="AR128" s="1">
        <v>1.21</v>
      </c>
      <c r="AS128" s="1">
        <v>0.2</v>
      </c>
    </row>
    <row r="129" spans="1:45">
      <c r="A129" s="1" t="s">
        <v>3630</v>
      </c>
      <c r="B129" s="1" t="s">
        <v>3244</v>
      </c>
      <c r="C129" s="1" t="s">
        <v>3629</v>
      </c>
      <c r="D129" s="1" t="s">
        <v>3242</v>
      </c>
      <c r="E129" s="5">
        <v>0.3597043981481482</v>
      </c>
      <c r="F129" s="1">
        <v>34.189</v>
      </c>
      <c r="G129" s="1" t="s">
        <v>3628</v>
      </c>
      <c r="I129" s="1" t="s">
        <v>3627</v>
      </c>
      <c r="J129" s="1">
        <v>160</v>
      </c>
      <c r="K129" s="1" t="s">
        <v>2</v>
      </c>
      <c r="L129" s="1">
        <v>1</v>
      </c>
      <c r="M129" s="4">
        <v>2.9390000000000001</v>
      </c>
      <c r="N129" s="4">
        <v>7.4999999999999997E-2</v>
      </c>
      <c r="O129" s="4">
        <v>0.20200000000000001</v>
      </c>
      <c r="P129" s="4">
        <v>5.1999999999999998E-3</v>
      </c>
      <c r="Q129" s="4">
        <v>0.94647999999999999</v>
      </c>
      <c r="R129" s="3">
        <v>4.9504950000000001</v>
      </c>
      <c r="S129" s="3">
        <v>0.12743850000000001</v>
      </c>
      <c r="T129" s="3">
        <v>0.10579</v>
      </c>
      <c r="U129" s="3">
        <v>8.4000000000000003E-4</v>
      </c>
      <c r="V129" s="3">
        <v>0.32325999999999999</v>
      </c>
      <c r="W129" s="1">
        <v>8.4900000000000003E-2</v>
      </c>
      <c r="X129" s="1">
        <v>3.2000000000000002E-3</v>
      </c>
      <c r="Y129" s="1" t="s">
        <v>1</v>
      </c>
      <c r="Z129" s="1" t="s">
        <v>0</v>
      </c>
      <c r="AA129" s="1">
        <v>1386</v>
      </c>
      <c r="AB129" s="1">
        <v>19</v>
      </c>
      <c r="AC129" s="1">
        <v>1184</v>
      </c>
      <c r="AD129" s="1">
        <v>28</v>
      </c>
      <c r="AE129" s="1">
        <v>1646</v>
      </c>
      <c r="AF129" s="1">
        <v>60</v>
      </c>
      <c r="AG129" s="2">
        <v>1724</v>
      </c>
      <c r="AH129" s="2">
        <v>14</v>
      </c>
      <c r="AI129" s="1" t="s">
        <v>1</v>
      </c>
      <c r="AJ129" s="1" t="s">
        <v>1</v>
      </c>
      <c r="AK129" s="1" t="s">
        <v>1</v>
      </c>
      <c r="AL129" s="1">
        <v>356</v>
      </c>
      <c r="AM129" s="1">
        <v>23</v>
      </c>
      <c r="AN129" s="1">
        <v>426</v>
      </c>
      <c r="AO129" s="1">
        <v>40</v>
      </c>
      <c r="AP129" s="1">
        <v>1820</v>
      </c>
      <c r="AQ129" s="1">
        <v>140</v>
      </c>
      <c r="AR129" s="1">
        <v>0.89200000000000002</v>
      </c>
      <c r="AS129" s="1">
        <v>2.1000000000000001E-2</v>
      </c>
    </row>
    <row r="130" spans="1:45">
      <c r="A130" s="1" t="s">
        <v>3626</v>
      </c>
      <c r="B130" s="1" t="s">
        <v>3244</v>
      </c>
      <c r="C130" s="1" t="s">
        <v>3625</v>
      </c>
      <c r="D130" s="1" t="s">
        <v>3242</v>
      </c>
      <c r="E130" s="5">
        <v>0.63575069444444443</v>
      </c>
      <c r="F130" s="1">
        <v>37.055</v>
      </c>
      <c r="G130" s="1" t="s">
        <v>3624</v>
      </c>
      <c r="I130" s="1" t="s">
        <v>3611</v>
      </c>
      <c r="J130" s="1">
        <v>164</v>
      </c>
      <c r="K130" s="1" t="s">
        <v>2</v>
      </c>
      <c r="L130" s="1">
        <v>1</v>
      </c>
      <c r="M130" s="4">
        <v>4.34</v>
      </c>
      <c r="N130" s="4">
        <v>0.1</v>
      </c>
      <c r="O130" s="4">
        <v>0.2346</v>
      </c>
      <c r="P130" s="4">
        <v>3.2000000000000002E-3</v>
      </c>
      <c r="Q130" s="4">
        <v>9.4270999999999994E-2</v>
      </c>
      <c r="R130" s="3">
        <v>4.262575</v>
      </c>
      <c r="S130" s="3">
        <v>5.8142529999999998E-2</v>
      </c>
      <c r="T130" s="3">
        <v>0.1336</v>
      </c>
      <c r="U130" s="3">
        <v>3.2000000000000002E-3</v>
      </c>
      <c r="V130" s="3">
        <v>4.4343999999999998E-3</v>
      </c>
      <c r="W130" s="1">
        <v>7.1190000000000003E-2</v>
      </c>
      <c r="X130" s="1">
        <v>2.5999999999999999E-3</v>
      </c>
      <c r="Y130" s="1" t="s">
        <v>1</v>
      </c>
      <c r="Z130" s="1" t="s">
        <v>0</v>
      </c>
      <c r="AA130" s="1">
        <v>1693</v>
      </c>
      <c r="AB130" s="1">
        <v>19</v>
      </c>
      <c r="AC130" s="1">
        <v>1358</v>
      </c>
      <c r="AD130" s="1">
        <v>17</v>
      </c>
      <c r="AE130" s="1">
        <v>1390</v>
      </c>
      <c r="AF130" s="1">
        <v>48</v>
      </c>
      <c r="AG130" s="2">
        <v>2122</v>
      </c>
      <c r="AH130" s="2">
        <v>40</v>
      </c>
      <c r="AI130" s="1" t="s">
        <v>1</v>
      </c>
      <c r="AJ130" s="1" t="s">
        <v>1</v>
      </c>
      <c r="AK130" s="1" t="s">
        <v>1</v>
      </c>
      <c r="AL130" s="1">
        <v>16.149999999999999</v>
      </c>
      <c r="AM130" s="1">
        <v>0.63</v>
      </c>
      <c r="AN130" s="1">
        <v>173.9</v>
      </c>
      <c r="AO130" s="1">
        <v>6.4</v>
      </c>
      <c r="AP130" s="1">
        <v>641</v>
      </c>
      <c r="AQ130" s="1">
        <v>20</v>
      </c>
      <c r="AR130" s="1">
        <v>9.2990000000000003E-2</v>
      </c>
      <c r="AS130" s="1">
        <v>8.3000000000000001E-4</v>
      </c>
    </row>
    <row r="131" spans="1:45">
      <c r="A131" s="1" t="s">
        <v>3623</v>
      </c>
      <c r="B131" s="1" t="s">
        <v>3244</v>
      </c>
      <c r="C131" s="1" t="s">
        <v>3622</v>
      </c>
      <c r="D131" s="1" t="s">
        <v>3242</v>
      </c>
      <c r="E131" s="5">
        <v>0.63693831018518521</v>
      </c>
      <c r="F131" s="1">
        <v>37.058999999999997</v>
      </c>
      <c r="G131" s="1" t="s">
        <v>3621</v>
      </c>
      <c r="I131" s="1" t="s">
        <v>3611</v>
      </c>
      <c r="J131" s="1">
        <v>165</v>
      </c>
      <c r="K131" s="1" t="s">
        <v>2</v>
      </c>
      <c r="L131" s="1">
        <v>1</v>
      </c>
      <c r="M131" s="4">
        <v>4.3650000000000002</v>
      </c>
      <c r="N131" s="4">
        <v>9.7000000000000003E-2</v>
      </c>
      <c r="O131" s="4">
        <v>0.2324</v>
      </c>
      <c r="P131" s="4">
        <v>3.7000000000000002E-3</v>
      </c>
      <c r="Q131" s="4">
        <v>0.39373000000000002</v>
      </c>
      <c r="R131" s="3">
        <v>4.3029260000000003</v>
      </c>
      <c r="S131" s="3">
        <v>6.8506139999999993E-2</v>
      </c>
      <c r="T131" s="3">
        <v>0.13730000000000001</v>
      </c>
      <c r="U131" s="3">
        <v>2.8999999999999998E-3</v>
      </c>
      <c r="V131" s="3">
        <v>0.31414999999999998</v>
      </c>
      <c r="W131" s="1">
        <v>7.109E-2</v>
      </c>
      <c r="X131" s="1">
        <v>2.5999999999999999E-3</v>
      </c>
      <c r="Y131" s="1" t="s">
        <v>1</v>
      </c>
      <c r="Z131" s="1" t="s">
        <v>0</v>
      </c>
      <c r="AA131" s="1">
        <v>1706</v>
      </c>
      <c r="AB131" s="1">
        <v>19</v>
      </c>
      <c r="AC131" s="1">
        <v>1346</v>
      </c>
      <c r="AD131" s="1">
        <v>20</v>
      </c>
      <c r="AE131" s="1">
        <v>1388</v>
      </c>
      <c r="AF131" s="1">
        <v>49</v>
      </c>
      <c r="AG131" s="2">
        <v>2174</v>
      </c>
      <c r="AH131" s="2">
        <v>37</v>
      </c>
      <c r="AI131" s="1" t="s">
        <v>1</v>
      </c>
      <c r="AJ131" s="1" t="s">
        <v>1</v>
      </c>
      <c r="AK131" s="1" t="s">
        <v>1</v>
      </c>
      <c r="AL131" s="1">
        <v>15.77</v>
      </c>
      <c r="AM131" s="1">
        <v>0.59</v>
      </c>
      <c r="AN131" s="1">
        <v>169.8</v>
      </c>
      <c r="AO131" s="1">
        <v>4.5999999999999996</v>
      </c>
      <c r="AP131" s="1">
        <v>631</v>
      </c>
      <c r="AQ131" s="1">
        <v>12</v>
      </c>
      <c r="AR131" s="1">
        <v>9.2999999999999999E-2</v>
      </c>
      <c r="AS131" s="1">
        <v>1.1000000000000001E-3</v>
      </c>
    </row>
    <row r="132" spans="1:45">
      <c r="A132" s="1" t="s">
        <v>3620</v>
      </c>
      <c r="B132" s="1" t="s">
        <v>3244</v>
      </c>
      <c r="C132" s="1" t="s">
        <v>3619</v>
      </c>
      <c r="D132" s="1" t="s">
        <v>3242</v>
      </c>
      <c r="E132" s="5">
        <v>0.63812037037037039</v>
      </c>
      <c r="F132" s="1">
        <v>37.081000000000003</v>
      </c>
      <c r="G132" s="1" t="s">
        <v>3618</v>
      </c>
      <c r="I132" s="1" t="s">
        <v>3611</v>
      </c>
      <c r="J132" s="1">
        <v>164</v>
      </c>
      <c r="K132" s="1" t="s">
        <v>2</v>
      </c>
      <c r="L132" s="1">
        <v>1</v>
      </c>
      <c r="M132" s="4">
        <v>4.76</v>
      </c>
      <c r="N132" s="4">
        <v>0.14000000000000001</v>
      </c>
      <c r="O132" s="4">
        <v>0.24160000000000001</v>
      </c>
      <c r="P132" s="4">
        <v>3.5000000000000001E-3</v>
      </c>
      <c r="Q132" s="4">
        <v>0.37572</v>
      </c>
      <c r="R132" s="3">
        <v>4.1390729999999998</v>
      </c>
      <c r="S132" s="3">
        <v>5.9961729999999998E-2</v>
      </c>
      <c r="T132" s="3">
        <v>0.14249999999999999</v>
      </c>
      <c r="U132" s="3">
        <v>3.7000000000000002E-3</v>
      </c>
      <c r="V132" s="3">
        <v>0.15742</v>
      </c>
      <c r="W132" s="1">
        <v>7.46E-2</v>
      </c>
      <c r="X132" s="1">
        <v>2.8E-3</v>
      </c>
      <c r="Y132" s="1" t="s">
        <v>1</v>
      </c>
      <c r="Z132" s="1" t="s">
        <v>0</v>
      </c>
      <c r="AA132" s="1">
        <v>1769</v>
      </c>
      <c r="AB132" s="1">
        <v>24</v>
      </c>
      <c r="AC132" s="1">
        <v>1394</v>
      </c>
      <c r="AD132" s="1">
        <v>18</v>
      </c>
      <c r="AE132" s="1">
        <v>1453</v>
      </c>
      <c r="AF132" s="1">
        <v>52</v>
      </c>
      <c r="AG132" s="2">
        <v>2245</v>
      </c>
      <c r="AH132" s="2">
        <v>45</v>
      </c>
      <c r="AI132" s="1" t="s">
        <v>1</v>
      </c>
      <c r="AJ132" s="1" t="s">
        <v>1</v>
      </c>
      <c r="AK132" s="1" t="s">
        <v>1</v>
      </c>
      <c r="AL132" s="1">
        <v>12.85</v>
      </c>
      <c r="AM132" s="1">
        <v>0.74</v>
      </c>
      <c r="AN132" s="1">
        <v>131.30000000000001</v>
      </c>
      <c r="AO132" s="1">
        <v>7</v>
      </c>
      <c r="AP132" s="1">
        <v>524</v>
      </c>
      <c r="AQ132" s="1">
        <v>22</v>
      </c>
      <c r="AR132" s="1">
        <v>9.7540000000000002E-2</v>
      </c>
      <c r="AS132" s="1">
        <v>9.8999999999999999E-4</v>
      </c>
    </row>
    <row r="133" spans="1:45">
      <c r="A133" s="1" t="s">
        <v>3617</v>
      </c>
      <c r="B133" s="1" t="s">
        <v>3244</v>
      </c>
      <c r="C133" s="1" t="s">
        <v>3616</v>
      </c>
      <c r="D133" s="1" t="s">
        <v>3242</v>
      </c>
      <c r="E133" s="5">
        <v>0.63932372685185179</v>
      </c>
      <c r="F133" s="1">
        <v>33.633000000000003</v>
      </c>
      <c r="G133" s="1" t="s">
        <v>3615</v>
      </c>
      <c r="I133" s="1" t="s">
        <v>3611</v>
      </c>
      <c r="J133" s="1">
        <v>157</v>
      </c>
      <c r="K133" s="1" t="s">
        <v>2</v>
      </c>
      <c r="L133" s="1">
        <v>1</v>
      </c>
      <c r="M133" s="4">
        <v>1.998</v>
      </c>
      <c r="N133" s="4">
        <v>5.8000000000000003E-2</v>
      </c>
      <c r="O133" s="4">
        <v>0.1353</v>
      </c>
      <c r="P133" s="4">
        <v>4.0000000000000001E-3</v>
      </c>
      <c r="Q133" s="4">
        <v>0.94823999999999997</v>
      </c>
      <c r="R133" s="3">
        <v>7.3909830000000003</v>
      </c>
      <c r="S133" s="3">
        <v>0.21850649999999999</v>
      </c>
      <c r="T133" s="3">
        <v>0.10650999999999999</v>
      </c>
      <c r="U133" s="3">
        <v>8.9999999999999998E-4</v>
      </c>
      <c r="V133" s="3">
        <v>0.10305</v>
      </c>
      <c r="W133" s="1">
        <v>1.8100000000000002E-2</v>
      </c>
      <c r="X133" s="1">
        <v>1.5E-3</v>
      </c>
      <c r="Y133" s="1" t="s">
        <v>1</v>
      </c>
      <c r="Z133" s="1" t="s">
        <v>0</v>
      </c>
      <c r="AA133" s="1">
        <v>1110</v>
      </c>
      <c r="AB133" s="1">
        <v>18</v>
      </c>
      <c r="AC133" s="1">
        <v>817</v>
      </c>
      <c r="AD133" s="1">
        <v>22</v>
      </c>
      <c r="AE133" s="1">
        <v>361</v>
      </c>
      <c r="AF133" s="1">
        <v>29</v>
      </c>
      <c r="AG133" s="2">
        <v>1736</v>
      </c>
      <c r="AH133" s="2">
        <v>15</v>
      </c>
      <c r="AI133" s="1" t="s">
        <v>1</v>
      </c>
      <c r="AJ133" s="1" t="s">
        <v>1</v>
      </c>
      <c r="AK133" s="1" t="s">
        <v>1</v>
      </c>
      <c r="AL133" s="1">
        <v>1623</v>
      </c>
      <c r="AM133" s="1">
        <v>97</v>
      </c>
      <c r="AN133" s="6">
        <v>24800</v>
      </c>
      <c r="AO133" s="6">
        <v>2200</v>
      </c>
      <c r="AP133" s="6">
        <v>21800</v>
      </c>
      <c r="AQ133" s="6">
        <v>1600</v>
      </c>
      <c r="AR133" s="1">
        <v>7.4499999999999997E-2</v>
      </c>
      <c r="AS133" s="1">
        <v>5.1999999999999998E-3</v>
      </c>
    </row>
    <row r="134" spans="1:45">
      <c r="A134" s="1" t="s">
        <v>3614</v>
      </c>
      <c r="B134" s="1" t="s">
        <v>3244</v>
      </c>
      <c r="C134" s="1" t="s">
        <v>3613</v>
      </c>
      <c r="D134" s="1" t="s">
        <v>3242</v>
      </c>
      <c r="E134" s="5">
        <v>0.64049525462962964</v>
      </c>
      <c r="F134" s="1">
        <v>35.335000000000001</v>
      </c>
      <c r="G134" s="1" t="s">
        <v>3612</v>
      </c>
      <c r="I134" s="1" t="s">
        <v>3611</v>
      </c>
      <c r="J134" s="1">
        <v>166</v>
      </c>
      <c r="K134" s="1" t="s">
        <v>2</v>
      </c>
      <c r="L134" s="1">
        <v>1</v>
      </c>
      <c r="M134" s="4">
        <v>2.4820000000000002</v>
      </c>
      <c r="N134" s="4">
        <v>3.2000000000000001E-2</v>
      </c>
      <c r="O134" s="4">
        <v>0.18740000000000001</v>
      </c>
      <c r="P134" s="4">
        <v>2E-3</v>
      </c>
      <c r="Q134" s="4">
        <v>0.73865000000000003</v>
      </c>
      <c r="R134" s="3">
        <v>5.3361789999999996</v>
      </c>
      <c r="S134" s="3">
        <v>5.6949619999999999E-2</v>
      </c>
      <c r="T134" s="3">
        <v>9.6009999999999998E-2</v>
      </c>
      <c r="U134" s="3">
        <v>7.6000000000000004E-4</v>
      </c>
      <c r="V134" s="3">
        <v>0.21804000000000001</v>
      </c>
      <c r="W134" s="1">
        <v>5.5980000000000002E-2</v>
      </c>
      <c r="X134" s="1">
        <v>2E-3</v>
      </c>
      <c r="Y134" s="1" t="s">
        <v>1</v>
      </c>
      <c r="Z134" s="1" t="s">
        <v>0</v>
      </c>
      <c r="AA134" s="1">
        <v>1266.5</v>
      </c>
      <c r="AB134" s="1">
        <v>9.1</v>
      </c>
      <c r="AC134" s="1">
        <v>1107</v>
      </c>
      <c r="AD134" s="1">
        <v>11</v>
      </c>
      <c r="AE134" s="1">
        <v>1101</v>
      </c>
      <c r="AF134" s="1">
        <v>38</v>
      </c>
      <c r="AG134" s="2">
        <v>1544</v>
      </c>
      <c r="AH134" s="2">
        <v>15</v>
      </c>
      <c r="AI134" s="1" t="s">
        <v>1</v>
      </c>
      <c r="AJ134" s="1" t="s">
        <v>1</v>
      </c>
      <c r="AK134" s="1" t="s">
        <v>1</v>
      </c>
      <c r="AL134" s="1">
        <v>928</v>
      </c>
      <c r="AM134" s="1">
        <v>45</v>
      </c>
      <c r="AN134" s="1">
        <v>1045</v>
      </c>
      <c r="AO134" s="1">
        <v>57</v>
      </c>
      <c r="AP134" s="1">
        <v>3110</v>
      </c>
      <c r="AQ134" s="1">
        <v>170</v>
      </c>
      <c r="AR134" s="1">
        <v>0.93400000000000005</v>
      </c>
      <c r="AS134" s="1">
        <v>3.2000000000000001E-2</v>
      </c>
    </row>
    <row r="135" spans="1:45">
      <c r="A135" s="1" t="s">
        <v>3610</v>
      </c>
      <c r="B135" s="1" t="s">
        <v>3244</v>
      </c>
      <c r="C135" s="1" t="s">
        <v>3609</v>
      </c>
      <c r="D135" s="1" t="s">
        <v>3242</v>
      </c>
      <c r="E135" s="5">
        <v>0.59299305555555559</v>
      </c>
      <c r="F135" s="1">
        <v>16.582999999999998</v>
      </c>
      <c r="G135" s="1" t="s">
        <v>3608</v>
      </c>
      <c r="H135" s="1" t="s">
        <v>3559</v>
      </c>
      <c r="I135" s="1" t="s">
        <v>3552</v>
      </c>
      <c r="J135" s="1">
        <v>78</v>
      </c>
      <c r="K135" s="1" t="s">
        <v>2</v>
      </c>
      <c r="L135" s="1">
        <v>1</v>
      </c>
      <c r="M135" s="4">
        <v>2.5329999999999999</v>
      </c>
      <c r="N135" s="4">
        <v>0.44</v>
      </c>
      <c r="O135" s="4">
        <v>0.1835</v>
      </c>
      <c r="P135" s="4">
        <v>2.9000000000000001E-2</v>
      </c>
      <c r="Q135" s="4">
        <v>0.91420999999999997</v>
      </c>
      <c r="R135" s="3">
        <v>5.4495909999999999</v>
      </c>
      <c r="S135" s="3">
        <v>0.86124330000000004</v>
      </c>
      <c r="T135" s="3">
        <v>0.1003</v>
      </c>
      <c r="U135" s="3">
        <v>3.0000000000000001E-3</v>
      </c>
      <c r="V135" s="3">
        <v>-0.16930999999999999</v>
      </c>
      <c r="W135" s="1">
        <v>3.7199999999999997E-2</v>
      </c>
      <c r="X135" s="1">
        <v>3.8999999999999998E-3</v>
      </c>
      <c r="Y135" s="1" t="s">
        <v>1</v>
      </c>
      <c r="Z135" s="1" t="s">
        <v>0</v>
      </c>
      <c r="AA135" s="1">
        <v>1279</v>
      </c>
      <c r="AB135" s="1">
        <v>94</v>
      </c>
      <c r="AC135" s="1">
        <v>1085</v>
      </c>
      <c r="AD135" s="1">
        <v>140</v>
      </c>
      <c r="AE135" s="1">
        <v>738</v>
      </c>
      <c r="AF135" s="1">
        <v>75</v>
      </c>
      <c r="AG135" s="2">
        <v>1627</v>
      </c>
      <c r="AH135" s="2">
        <v>44</v>
      </c>
      <c r="AI135" s="1" t="s">
        <v>1</v>
      </c>
      <c r="AJ135" s="1" t="s">
        <v>1</v>
      </c>
      <c r="AK135" s="1" t="s">
        <v>1</v>
      </c>
      <c r="AL135" s="1">
        <v>877</v>
      </c>
      <c r="AM135" s="1">
        <v>37</v>
      </c>
      <c r="AN135" s="1">
        <v>1540</v>
      </c>
      <c r="AO135" s="1">
        <v>100</v>
      </c>
      <c r="AP135" s="1">
        <v>2585</v>
      </c>
      <c r="AQ135" s="1">
        <v>95</v>
      </c>
      <c r="AR135" s="1">
        <v>0.57199999999999995</v>
      </c>
      <c r="AS135" s="1">
        <v>3.5999999999999997E-2</v>
      </c>
    </row>
    <row r="136" spans="1:45">
      <c r="A136" s="1" t="s">
        <v>3607</v>
      </c>
      <c r="B136" s="1" t="s">
        <v>3244</v>
      </c>
      <c r="C136" s="1" t="s">
        <v>3606</v>
      </c>
      <c r="D136" s="1" t="s">
        <v>3242</v>
      </c>
      <c r="E136" s="5">
        <v>0.59416805555555552</v>
      </c>
      <c r="F136" s="1">
        <v>30.241</v>
      </c>
      <c r="G136" s="1" t="s">
        <v>3605</v>
      </c>
      <c r="I136" s="1" t="s">
        <v>3552</v>
      </c>
      <c r="J136" s="1">
        <v>142</v>
      </c>
      <c r="K136" s="1" t="s">
        <v>2</v>
      </c>
      <c r="L136" s="1">
        <v>1</v>
      </c>
      <c r="M136" s="4">
        <v>2.2290000000000001</v>
      </c>
      <c r="N136" s="4">
        <v>0.18</v>
      </c>
      <c r="O136" s="4">
        <v>0.14510000000000001</v>
      </c>
      <c r="P136" s="4">
        <v>4.7000000000000002E-3</v>
      </c>
      <c r="Q136" s="4">
        <v>0.86792999999999998</v>
      </c>
      <c r="R136" s="3">
        <v>6.8917989999999998</v>
      </c>
      <c r="S136" s="3">
        <v>0.2232354</v>
      </c>
      <c r="T136" s="3">
        <v>0.1113</v>
      </c>
      <c r="U136" s="3">
        <v>2.2000000000000001E-3</v>
      </c>
      <c r="V136" s="3">
        <v>-0.40917999999999999</v>
      </c>
      <c r="W136" s="1">
        <v>7.51E-2</v>
      </c>
      <c r="X136" s="1">
        <v>7.1000000000000004E-3</v>
      </c>
      <c r="Y136" s="1" t="s">
        <v>1</v>
      </c>
      <c r="Z136" s="1" t="s">
        <v>0</v>
      </c>
      <c r="AA136" s="1">
        <v>1187</v>
      </c>
      <c r="AB136" s="1">
        <v>29</v>
      </c>
      <c r="AC136" s="1">
        <v>873</v>
      </c>
      <c r="AD136" s="1">
        <v>25</v>
      </c>
      <c r="AE136" s="1">
        <v>1462</v>
      </c>
      <c r="AF136" s="1">
        <v>120</v>
      </c>
      <c r="AG136" s="2">
        <v>1817</v>
      </c>
      <c r="AH136" s="2">
        <v>30</v>
      </c>
      <c r="AI136" s="1" t="s">
        <v>1</v>
      </c>
      <c r="AJ136" s="1" t="s">
        <v>1</v>
      </c>
      <c r="AK136" s="1" t="s">
        <v>1</v>
      </c>
      <c r="AL136" s="1">
        <v>1503</v>
      </c>
      <c r="AM136" s="1">
        <v>73</v>
      </c>
      <c r="AN136" s="1">
        <v>2590</v>
      </c>
      <c r="AO136" s="1">
        <v>130</v>
      </c>
      <c r="AP136" s="1">
        <v>8660</v>
      </c>
      <c r="AQ136" s="1">
        <v>140</v>
      </c>
      <c r="AR136" s="1">
        <v>0.56950000000000001</v>
      </c>
      <c r="AS136" s="1">
        <v>3.7000000000000002E-3</v>
      </c>
    </row>
    <row r="137" spans="1:45">
      <c r="A137" s="1" t="s">
        <v>3604</v>
      </c>
      <c r="B137" s="1" t="s">
        <v>3244</v>
      </c>
      <c r="C137" s="1" t="s">
        <v>3603</v>
      </c>
      <c r="D137" s="1" t="s">
        <v>3242</v>
      </c>
      <c r="E137" s="5">
        <v>0.595383912037037</v>
      </c>
      <c r="F137" s="1">
        <v>18.306000000000001</v>
      </c>
      <c r="G137" s="1" t="s">
        <v>3602</v>
      </c>
      <c r="H137" s="1" t="s">
        <v>984</v>
      </c>
      <c r="I137" s="1" t="s">
        <v>3552</v>
      </c>
      <c r="J137" s="1">
        <v>86</v>
      </c>
      <c r="K137" s="1" t="s">
        <v>2</v>
      </c>
      <c r="L137" s="1">
        <v>1</v>
      </c>
      <c r="M137" s="4">
        <v>3.871</v>
      </c>
      <c r="N137" s="4">
        <v>1.8</v>
      </c>
      <c r="O137" s="4">
        <v>0.27039999999999997</v>
      </c>
      <c r="P137" s="4">
        <v>0.12</v>
      </c>
      <c r="Q137" s="4">
        <v>0.74199999999999999</v>
      </c>
      <c r="R137" s="3">
        <v>3.6982249999999999</v>
      </c>
      <c r="S137" s="3">
        <v>1.641224</v>
      </c>
      <c r="T137" s="3">
        <v>0.1043</v>
      </c>
      <c r="U137" s="3">
        <v>3.3E-3</v>
      </c>
      <c r="V137" s="3">
        <v>0.54217000000000004</v>
      </c>
      <c r="W137" s="1">
        <v>0.11700000000000001</v>
      </c>
      <c r="X137" s="1">
        <v>0.35</v>
      </c>
      <c r="Y137" s="1" t="s">
        <v>1</v>
      </c>
      <c r="Z137" s="1" t="s">
        <v>0</v>
      </c>
      <c r="AA137" s="1">
        <v>1606</v>
      </c>
      <c r="AB137" s="1">
        <v>120</v>
      </c>
      <c r="AC137" s="1">
        <v>1542</v>
      </c>
      <c r="AD137" s="1">
        <v>360</v>
      </c>
      <c r="AE137" s="1">
        <v>2210</v>
      </c>
      <c r="AF137" s="6">
        <v>2000</v>
      </c>
      <c r="AG137" s="2">
        <v>1698</v>
      </c>
      <c r="AH137" s="2">
        <v>42</v>
      </c>
      <c r="AI137" s="1" t="s">
        <v>1</v>
      </c>
      <c r="AJ137" s="1" t="s">
        <v>1</v>
      </c>
      <c r="AK137" s="1" t="s">
        <v>1</v>
      </c>
      <c r="AL137" s="1">
        <v>329</v>
      </c>
      <c r="AM137" s="1">
        <v>19</v>
      </c>
      <c r="AN137" s="1">
        <v>356</v>
      </c>
      <c r="AO137" s="1">
        <v>33</v>
      </c>
      <c r="AP137" s="1">
        <v>1630</v>
      </c>
      <c r="AQ137" s="1">
        <v>110</v>
      </c>
      <c r="AR137" s="1">
        <v>1.4</v>
      </c>
      <c r="AS137" s="1">
        <v>0.31</v>
      </c>
    </row>
    <row r="138" spans="1:45">
      <c r="A138" s="1" t="s">
        <v>3601</v>
      </c>
      <c r="B138" s="1" t="s">
        <v>3244</v>
      </c>
      <c r="C138" s="1" t="s">
        <v>3600</v>
      </c>
      <c r="D138" s="1" t="s">
        <v>3242</v>
      </c>
      <c r="E138" s="5">
        <v>0.59655856481481484</v>
      </c>
      <c r="F138" s="1">
        <v>33.106999999999999</v>
      </c>
      <c r="G138" s="1" t="s">
        <v>3599</v>
      </c>
      <c r="H138" s="1" t="s">
        <v>477</v>
      </c>
      <c r="I138" s="1" t="s">
        <v>3552</v>
      </c>
      <c r="J138" s="1">
        <v>155</v>
      </c>
      <c r="K138" s="1" t="s">
        <v>2</v>
      </c>
      <c r="L138" s="1">
        <v>1</v>
      </c>
      <c r="M138" s="4">
        <v>1.8919999999999999</v>
      </c>
      <c r="N138" s="4">
        <v>7.2999999999999995E-2</v>
      </c>
      <c r="O138" s="4">
        <v>0.1547</v>
      </c>
      <c r="P138" s="4">
        <v>3.8E-3</v>
      </c>
      <c r="Q138" s="4">
        <v>0.97492000000000001</v>
      </c>
      <c r="R138" s="3">
        <v>6.464124</v>
      </c>
      <c r="S138" s="3">
        <v>0.1587826</v>
      </c>
      <c r="T138" s="3">
        <v>8.8190000000000004E-2</v>
      </c>
      <c r="U138" s="3">
        <v>1.1000000000000001E-3</v>
      </c>
      <c r="V138" s="3">
        <v>-0.55349999999999999</v>
      </c>
      <c r="W138" s="1">
        <v>0.1588</v>
      </c>
      <c r="X138" s="1">
        <v>1.4E-2</v>
      </c>
      <c r="Y138" s="1" t="s">
        <v>1</v>
      </c>
      <c r="Z138" s="1" t="s">
        <v>0</v>
      </c>
      <c r="AA138" s="1">
        <v>1068</v>
      </c>
      <c r="AB138" s="1">
        <v>23</v>
      </c>
      <c r="AC138" s="1">
        <v>925</v>
      </c>
      <c r="AD138" s="1">
        <v>21</v>
      </c>
      <c r="AE138" s="1">
        <v>2973</v>
      </c>
      <c r="AF138" s="1">
        <v>220</v>
      </c>
      <c r="AG138" s="2">
        <v>1382</v>
      </c>
      <c r="AH138" s="2">
        <v>23</v>
      </c>
      <c r="AI138" s="1" t="s">
        <v>1</v>
      </c>
      <c r="AJ138" s="1" t="s">
        <v>1</v>
      </c>
      <c r="AK138" s="1" t="s">
        <v>1</v>
      </c>
      <c r="AL138" s="1">
        <v>1560</v>
      </c>
      <c r="AM138" s="1">
        <v>98</v>
      </c>
      <c r="AN138" s="1">
        <v>108.9</v>
      </c>
      <c r="AO138" s="1">
        <v>6</v>
      </c>
      <c r="AP138" s="1">
        <v>860</v>
      </c>
      <c r="AQ138" s="1">
        <v>58</v>
      </c>
      <c r="AR138" s="1">
        <v>13.91</v>
      </c>
      <c r="AS138" s="1">
        <v>0.14000000000000001</v>
      </c>
    </row>
    <row r="139" spans="1:45">
      <c r="A139" s="1" t="s">
        <v>3598</v>
      </c>
      <c r="B139" s="1" t="s">
        <v>3244</v>
      </c>
      <c r="C139" s="1" t="s">
        <v>3597</v>
      </c>
      <c r="D139" s="1" t="s">
        <v>3242</v>
      </c>
      <c r="E139" s="5">
        <v>0.59775254629629626</v>
      </c>
      <c r="F139" s="1">
        <v>24.564</v>
      </c>
      <c r="G139" s="1" t="s">
        <v>3596</v>
      </c>
      <c r="I139" s="1" t="s">
        <v>3552</v>
      </c>
      <c r="J139" s="1">
        <v>116</v>
      </c>
      <c r="K139" s="1" t="s">
        <v>2</v>
      </c>
      <c r="L139" s="1">
        <v>1</v>
      </c>
      <c r="M139" s="4">
        <v>3.4750000000000001</v>
      </c>
      <c r="N139" s="4">
        <v>0.23</v>
      </c>
      <c r="O139" s="4">
        <v>0.24560000000000001</v>
      </c>
      <c r="P139" s="4">
        <v>1.6E-2</v>
      </c>
      <c r="Q139" s="4">
        <v>0.95860000000000001</v>
      </c>
      <c r="R139" s="3">
        <v>4.0716609999999998</v>
      </c>
      <c r="S139" s="3">
        <v>0.26525480000000001</v>
      </c>
      <c r="T139" s="3">
        <v>0.10256999999999999</v>
      </c>
      <c r="U139" s="3">
        <v>1.2999999999999999E-3</v>
      </c>
      <c r="V139" s="3">
        <v>-0.4556</v>
      </c>
      <c r="W139" s="1">
        <v>8.6430000000000007E-2</v>
      </c>
      <c r="X139" s="1">
        <v>0.17</v>
      </c>
      <c r="Y139" s="1" t="s">
        <v>1</v>
      </c>
      <c r="Z139" s="1" t="s">
        <v>0</v>
      </c>
      <c r="AA139" s="1">
        <v>1514</v>
      </c>
      <c r="AB139" s="1">
        <v>35</v>
      </c>
      <c r="AC139" s="1">
        <v>1414</v>
      </c>
      <c r="AD139" s="1">
        <v>61</v>
      </c>
      <c r="AE139" s="1">
        <v>1675</v>
      </c>
      <c r="AF139" s="1">
        <v>600</v>
      </c>
      <c r="AG139" s="2">
        <v>1668</v>
      </c>
      <c r="AH139" s="2">
        <v>21</v>
      </c>
      <c r="AI139" s="1" t="s">
        <v>1</v>
      </c>
      <c r="AJ139" s="1" t="s">
        <v>1</v>
      </c>
      <c r="AK139" s="1" t="s">
        <v>1</v>
      </c>
      <c r="AL139" s="1">
        <v>686</v>
      </c>
      <c r="AM139" s="1">
        <v>29</v>
      </c>
      <c r="AN139" s="1">
        <v>689</v>
      </c>
      <c r="AO139" s="1">
        <v>36</v>
      </c>
      <c r="AP139" s="1">
        <v>2930</v>
      </c>
      <c r="AQ139" s="1">
        <v>140</v>
      </c>
      <c r="AR139" s="1">
        <v>1.1399999999999999</v>
      </c>
      <c r="AS139" s="1">
        <v>0.15</v>
      </c>
    </row>
    <row r="140" spans="1:45">
      <c r="A140" s="1" t="s">
        <v>3595</v>
      </c>
      <c r="B140" s="1" t="s">
        <v>3244</v>
      </c>
      <c r="C140" s="1" t="s">
        <v>3594</v>
      </c>
      <c r="D140" s="1" t="s">
        <v>3242</v>
      </c>
      <c r="E140" s="5">
        <v>0.60775543981481484</v>
      </c>
      <c r="F140" s="1">
        <v>37.036999999999999</v>
      </c>
      <c r="G140" s="1" t="s">
        <v>3593</v>
      </c>
      <c r="I140" s="1" t="s">
        <v>3552</v>
      </c>
      <c r="J140" s="1">
        <v>168</v>
      </c>
      <c r="K140" s="1" t="s">
        <v>2</v>
      </c>
      <c r="L140" s="1">
        <v>1</v>
      </c>
      <c r="M140" s="4">
        <v>3.9020000000000001</v>
      </c>
      <c r="N140" s="4">
        <v>4.1000000000000002E-2</v>
      </c>
      <c r="O140" s="4">
        <v>0.27689999999999998</v>
      </c>
      <c r="P140" s="4">
        <v>2.3999999999999998E-3</v>
      </c>
      <c r="Q140" s="4">
        <v>0.70730999999999999</v>
      </c>
      <c r="R140" s="3">
        <v>3.6114120000000001</v>
      </c>
      <c r="S140" s="3">
        <v>3.1301509999999998E-2</v>
      </c>
      <c r="T140" s="3">
        <v>0.10216</v>
      </c>
      <c r="U140" s="3">
        <v>9.1E-4</v>
      </c>
      <c r="V140" s="3">
        <v>0.37603999999999999</v>
      </c>
      <c r="W140" s="1">
        <v>9.5200000000000007E-2</v>
      </c>
      <c r="X140" s="1">
        <v>3.5000000000000001E-3</v>
      </c>
      <c r="Y140" s="1" t="s">
        <v>1</v>
      </c>
      <c r="Z140" s="1" t="s">
        <v>0</v>
      </c>
      <c r="AA140" s="1">
        <v>1612.9</v>
      </c>
      <c r="AB140" s="1">
        <v>8.4</v>
      </c>
      <c r="AC140" s="1">
        <v>1575</v>
      </c>
      <c r="AD140" s="1">
        <v>12</v>
      </c>
      <c r="AE140" s="1">
        <v>1838</v>
      </c>
      <c r="AF140" s="1">
        <v>64</v>
      </c>
      <c r="AG140" s="2">
        <v>1659</v>
      </c>
      <c r="AH140" s="2">
        <v>16</v>
      </c>
      <c r="AI140" s="1" t="s">
        <v>1</v>
      </c>
      <c r="AJ140" s="1" t="s">
        <v>1</v>
      </c>
      <c r="AK140" s="1" t="s">
        <v>1</v>
      </c>
      <c r="AL140" s="1">
        <v>223</v>
      </c>
      <c r="AM140" s="1">
        <v>13</v>
      </c>
      <c r="AN140" s="1">
        <v>269</v>
      </c>
      <c r="AO140" s="1">
        <v>17</v>
      </c>
      <c r="AP140" s="1">
        <v>1707</v>
      </c>
      <c r="AQ140" s="1">
        <v>90</v>
      </c>
      <c r="AR140" s="1">
        <v>0.84950000000000003</v>
      </c>
      <c r="AS140" s="1">
        <v>7.1000000000000004E-3</v>
      </c>
    </row>
    <row r="141" spans="1:45">
      <c r="A141" s="1" t="s">
        <v>3592</v>
      </c>
      <c r="B141" s="1" t="s">
        <v>3244</v>
      </c>
      <c r="C141" s="1" t="s">
        <v>3591</v>
      </c>
      <c r="D141" s="1" t="s">
        <v>3242</v>
      </c>
      <c r="E141" s="5">
        <v>0.60894479166666671</v>
      </c>
      <c r="F141" s="1">
        <v>34.194000000000003</v>
      </c>
      <c r="G141" s="1" t="s">
        <v>3590</v>
      </c>
      <c r="I141" s="1" t="s">
        <v>3552</v>
      </c>
      <c r="J141" s="1">
        <v>160</v>
      </c>
      <c r="K141" s="1" t="s">
        <v>2</v>
      </c>
      <c r="L141" s="1">
        <v>1</v>
      </c>
      <c r="M141" s="4">
        <v>3.7450000000000001</v>
      </c>
      <c r="N141" s="4">
        <v>5.0999999999999997E-2</v>
      </c>
      <c r="O141" s="4">
        <v>0.26889999999999997</v>
      </c>
      <c r="P141" s="4">
        <v>5.0000000000000001E-3</v>
      </c>
      <c r="Q141" s="4">
        <v>0.96418000000000004</v>
      </c>
      <c r="R141" s="3">
        <v>3.718855</v>
      </c>
      <c r="S141" s="3">
        <v>6.91494E-2</v>
      </c>
      <c r="T141" s="3">
        <v>0.10145999999999999</v>
      </c>
      <c r="U141" s="3">
        <v>8.1999999999999998E-4</v>
      </c>
      <c r="V141" s="3">
        <v>0.51022999999999996</v>
      </c>
      <c r="W141" s="1">
        <v>0.1042</v>
      </c>
      <c r="X141" s="1">
        <v>6.0000000000000001E-3</v>
      </c>
      <c r="Y141" s="1" t="s">
        <v>1</v>
      </c>
      <c r="Z141" s="1" t="s">
        <v>0</v>
      </c>
      <c r="AA141" s="1">
        <v>1579</v>
      </c>
      <c r="AB141" s="1">
        <v>11</v>
      </c>
      <c r="AC141" s="1">
        <v>1533</v>
      </c>
      <c r="AD141" s="1">
        <v>25</v>
      </c>
      <c r="AE141" s="1">
        <v>1995</v>
      </c>
      <c r="AF141" s="1">
        <v>110</v>
      </c>
      <c r="AG141" s="2">
        <v>1648</v>
      </c>
      <c r="AH141" s="2">
        <v>14</v>
      </c>
      <c r="AI141" s="1" t="s">
        <v>1</v>
      </c>
      <c r="AJ141" s="1" t="s">
        <v>1</v>
      </c>
      <c r="AK141" s="1" t="s">
        <v>1</v>
      </c>
      <c r="AL141" s="1">
        <v>368.8</v>
      </c>
      <c r="AM141" s="1">
        <v>8.8000000000000007</v>
      </c>
      <c r="AN141" s="1">
        <v>396</v>
      </c>
      <c r="AO141" s="1">
        <v>14</v>
      </c>
      <c r="AP141" s="1">
        <v>2780</v>
      </c>
      <c r="AQ141" s="1">
        <v>120</v>
      </c>
      <c r="AR141" s="1">
        <v>0.96199999999999997</v>
      </c>
      <c r="AS141" s="1">
        <v>1.4E-2</v>
      </c>
    </row>
    <row r="142" spans="1:45">
      <c r="A142" s="1" t="s">
        <v>3589</v>
      </c>
      <c r="B142" s="1" t="s">
        <v>3244</v>
      </c>
      <c r="C142" s="1" t="s">
        <v>3588</v>
      </c>
      <c r="D142" s="1" t="s">
        <v>3242</v>
      </c>
      <c r="E142" s="5">
        <v>0.61011180555555555</v>
      </c>
      <c r="F142" s="1">
        <v>20.591999999999999</v>
      </c>
      <c r="G142" s="1" t="s">
        <v>3587</v>
      </c>
      <c r="H142" s="1" t="s">
        <v>984</v>
      </c>
      <c r="I142" s="1" t="s">
        <v>3552</v>
      </c>
      <c r="J142" s="1">
        <v>96</v>
      </c>
      <c r="K142" s="1" t="s">
        <v>2</v>
      </c>
      <c r="L142" s="1">
        <v>1</v>
      </c>
      <c r="M142" s="4">
        <v>3.613</v>
      </c>
      <c r="N142" s="4">
        <v>0.78</v>
      </c>
      <c r="O142" s="4">
        <v>0.25690000000000002</v>
      </c>
      <c r="P142" s="4">
        <v>5.3999999999999999E-2</v>
      </c>
      <c r="Q142" s="4">
        <v>0.50266</v>
      </c>
      <c r="R142" s="3">
        <v>3.8925649999999998</v>
      </c>
      <c r="S142" s="3">
        <v>0.81821140000000003</v>
      </c>
      <c r="T142" s="3">
        <v>0.10235</v>
      </c>
      <c r="U142" s="3">
        <v>1.1000000000000001E-3</v>
      </c>
      <c r="V142" s="3">
        <v>0.28608</v>
      </c>
      <c r="W142" s="1">
        <v>8.6980000000000002E-2</v>
      </c>
      <c r="X142" s="1">
        <v>8.1000000000000003E-2</v>
      </c>
      <c r="Y142" s="1" t="s">
        <v>1</v>
      </c>
      <c r="Z142" s="1" t="s">
        <v>0</v>
      </c>
      <c r="AA142" s="1">
        <v>1551.7</v>
      </c>
      <c r="AB142" s="1">
        <v>56</v>
      </c>
      <c r="AC142" s="1">
        <v>1474</v>
      </c>
      <c r="AD142" s="1">
        <v>170</v>
      </c>
      <c r="AE142" s="1">
        <v>1686</v>
      </c>
      <c r="AF142" s="1">
        <v>860</v>
      </c>
      <c r="AG142" s="2">
        <v>1664</v>
      </c>
      <c r="AH142" s="2">
        <v>20</v>
      </c>
      <c r="AI142" s="1" t="s">
        <v>1</v>
      </c>
      <c r="AJ142" s="1" t="s">
        <v>1</v>
      </c>
      <c r="AK142" s="1" t="s">
        <v>1</v>
      </c>
      <c r="AL142" s="1">
        <v>409.9</v>
      </c>
      <c r="AM142" s="1">
        <v>8.6999999999999993</v>
      </c>
      <c r="AN142" s="1">
        <v>520</v>
      </c>
      <c r="AO142" s="1">
        <v>21</v>
      </c>
      <c r="AP142" s="1">
        <v>3090</v>
      </c>
      <c r="AQ142" s="1">
        <v>150</v>
      </c>
      <c r="AR142" s="1">
        <v>0.81299999999999994</v>
      </c>
      <c r="AS142" s="1">
        <v>1.2E-2</v>
      </c>
    </row>
    <row r="143" spans="1:45">
      <c r="A143" s="1" t="s">
        <v>3586</v>
      </c>
      <c r="B143" s="1" t="s">
        <v>3244</v>
      </c>
      <c r="C143" s="1" t="s">
        <v>3585</v>
      </c>
      <c r="D143" s="1" t="s">
        <v>3242</v>
      </c>
      <c r="E143" s="5">
        <v>0.61132638888888891</v>
      </c>
      <c r="F143" s="1">
        <v>37.021000000000001</v>
      </c>
      <c r="G143" s="1" t="s">
        <v>3584</v>
      </c>
      <c r="I143" s="1" t="s">
        <v>3552</v>
      </c>
      <c r="J143" s="1">
        <v>170</v>
      </c>
      <c r="K143" s="1" t="s">
        <v>2</v>
      </c>
      <c r="L143" s="1">
        <v>1</v>
      </c>
      <c r="M143" s="4">
        <v>3.9740000000000002</v>
      </c>
      <c r="N143" s="4">
        <v>4.2999999999999997E-2</v>
      </c>
      <c r="O143" s="4">
        <v>0.28689999999999999</v>
      </c>
      <c r="P143" s="4">
        <v>2.5000000000000001E-3</v>
      </c>
      <c r="Q143" s="4">
        <v>0.81503000000000003</v>
      </c>
      <c r="R143" s="3">
        <v>3.485535</v>
      </c>
      <c r="S143" s="3">
        <v>3.0372389999999999E-2</v>
      </c>
      <c r="T143" s="3">
        <v>0.10037</v>
      </c>
      <c r="U143" s="3">
        <v>6.7000000000000002E-4</v>
      </c>
      <c r="V143" s="3">
        <v>0.27166000000000001</v>
      </c>
      <c r="W143" s="1">
        <v>8.5500000000000007E-2</v>
      </c>
      <c r="X143" s="1">
        <v>3.0000000000000001E-3</v>
      </c>
      <c r="Y143" s="1" t="s">
        <v>1</v>
      </c>
      <c r="Z143" s="1" t="s">
        <v>0</v>
      </c>
      <c r="AA143" s="1">
        <v>1628.6</v>
      </c>
      <c r="AB143" s="1">
        <v>9.1</v>
      </c>
      <c r="AC143" s="1">
        <v>1626</v>
      </c>
      <c r="AD143" s="1">
        <v>13</v>
      </c>
      <c r="AE143" s="1">
        <v>1657</v>
      </c>
      <c r="AF143" s="1">
        <v>57</v>
      </c>
      <c r="AG143" s="2">
        <v>1628</v>
      </c>
      <c r="AH143" s="2">
        <v>12</v>
      </c>
      <c r="AI143" s="1" t="s">
        <v>1</v>
      </c>
      <c r="AJ143" s="1" t="s">
        <v>1</v>
      </c>
      <c r="AK143" s="1" t="s">
        <v>1</v>
      </c>
      <c r="AL143" s="1">
        <v>473</v>
      </c>
      <c r="AM143" s="1">
        <v>22</v>
      </c>
      <c r="AN143" s="1">
        <v>554</v>
      </c>
      <c r="AO143" s="1">
        <v>20</v>
      </c>
      <c r="AP143" s="1">
        <v>3245</v>
      </c>
      <c r="AQ143" s="1">
        <v>94</v>
      </c>
      <c r="AR143" s="1">
        <v>0.89</v>
      </c>
      <c r="AS143" s="1">
        <v>3.2000000000000001E-2</v>
      </c>
    </row>
    <row r="144" spans="1:45">
      <c r="A144" s="1" t="s">
        <v>3583</v>
      </c>
      <c r="B144" s="1" t="s">
        <v>3244</v>
      </c>
      <c r="C144" s="1" t="s">
        <v>3582</v>
      </c>
      <c r="D144" s="1" t="s">
        <v>3242</v>
      </c>
      <c r="E144" s="5">
        <v>0.61370289351851859</v>
      </c>
      <c r="F144" s="1">
        <v>17.192</v>
      </c>
      <c r="G144" s="1" t="s">
        <v>3581</v>
      </c>
      <c r="H144" s="1" t="s">
        <v>3559</v>
      </c>
      <c r="I144" s="1" t="s">
        <v>3552</v>
      </c>
      <c r="J144" s="1">
        <v>80</v>
      </c>
      <c r="K144" s="1" t="s">
        <v>2</v>
      </c>
      <c r="L144" s="1">
        <v>1</v>
      </c>
      <c r="M144" s="4">
        <v>3.609</v>
      </c>
      <c r="N144" s="4">
        <v>0.45</v>
      </c>
      <c r="O144" s="4">
        <v>0.24049999999999999</v>
      </c>
      <c r="P144" s="4">
        <v>1.4999999999999999E-2</v>
      </c>
      <c r="Q144" s="4">
        <v>0.91073000000000004</v>
      </c>
      <c r="R144" s="3">
        <v>4.158004</v>
      </c>
      <c r="S144" s="3">
        <v>0.25933499999999998</v>
      </c>
      <c r="T144" s="3">
        <v>0.1095</v>
      </c>
      <c r="U144" s="3">
        <v>6.4000000000000003E-3</v>
      </c>
      <c r="V144" s="3">
        <v>0.21837999999999999</v>
      </c>
      <c r="W144" s="1">
        <v>8.0199999999999994E-2</v>
      </c>
      <c r="X144" s="1">
        <v>3.3000000000000002E-2</v>
      </c>
      <c r="Y144" s="1" t="s">
        <v>1</v>
      </c>
      <c r="Z144" s="1" t="s">
        <v>0</v>
      </c>
      <c r="AA144" s="1">
        <v>1555</v>
      </c>
      <c r="AB144" s="1">
        <v>42</v>
      </c>
      <c r="AC144" s="1">
        <v>1388</v>
      </c>
      <c r="AD144" s="1">
        <v>76</v>
      </c>
      <c r="AE144" s="1">
        <v>1558</v>
      </c>
      <c r="AF144" s="1">
        <v>240</v>
      </c>
      <c r="AG144" s="2">
        <v>1788</v>
      </c>
      <c r="AH144" s="2">
        <v>74</v>
      </c>
      <c r="AI144" s="1" t="s">
        <v>1</v>
      </c>
      <c r="AJ144" s="1" t="s">
        <v>1</v>
      </c>
      <c r="AK144" s="1" t="s">
        <v>1</v>
      </c>
      <c r="AL144" s="1">
        <v>389</v>
      </c>
      <c r="AM144" s="1">
        <v>25</v>
      </c>
      <c r="AN144" s="1">
        <v>640</v>
      </c>
      <c r="AO144" s="1">
        <v>53</v>
      </c>
      <c r="AP144" s="1">
        <v>3190</v>
      </c>
      <c r="AQ144" s="1">
        <v>170</v>
      </c>
      <c r="AR144" s="1">
        <v>0.629</v>
      </c>
      <c r="AS144" s="1">
        <v>2.1999999999999999E-2</v>
      </c>
    </row>
    <row r="145" spans="1:45">
      <c r="A145" s="1" t="s">
        <v>3580</v>
      </c>
      <c r="B145" s="1" t="s">
        <v>3244</v>
      </c>
      <c r="C145" s="1" t="s">
        <v>3579</v>
      </c>
      <c r="D145" s="1" t="s">
        <v>3242</v>
      </c>
      <c r="E145" s="5">
        <v>0.61485358796296297</v>
      </c>
      <c r="F145" s="1">
        <v>18.917000000000002</v>
      </c>
      <c r="G145" s="1" t="s">
        <v>3578</v>
      </c>
      <c r="H145" s="1" t="s">
        <v>984</v>
      </c>
      <c r="I145" s="1" t="s">
        <v>3552</v>
      </c>
      <c r="J145" s="1">
        <v>88</v>
      </c>
      <c r="K145" s="1" t="s">
        <v>2</v>
      </c>
      <c r="L145" s="1">
        <v>1</v>
      </c>
      <c r="M145" s="4">
        <v>3.9590000000000001</v>
      </c>
      <c r="N145" s="4">
        <v>1</v>
      </c>
      <c r="O145" s="4">
        <v>0.27729999999999999</v>
      </c>
      <c r="P145" s="4">
        <v>4.9000000000000002E-2</v>
      </c>
      <c r="Q145" s="4">
        <v>0.61275000000000002</v>
      </c>
      <c r="R145" s="3">
        <v>3.6062029999999998</v>
      </c>
      <c r="S145" s="3">
        <v>0.63723019999999997</v>
      </c>
      <c r="T145" s="3">
        <v>0.10384</v>
      </c>
      <c r="U145" s="3">
        <v>1.6000000000000001E-3</v>
      </c>
      <c r="V145" s="3">
        <v>0.38825999999999999</v>
      </c>
      <c r="W145" s="1">
        <v>8.9109999999999995E-2</v>
      </c>
      <c r="X145" s="1">
        <v>3.6999999999999998E-2</v>
      </c>
      <c r="Y145" s="1" t="s">
        <v>1</v>
      </c>
      <c r="Z145" s="1" t="s">
        <v>0</v>
      </c>
      <c r="AA145" s="1">
        <v>1625.2</v>
      </c>
      <c r="AB145" s="1">
        <v>78</v>
      </c>
      <c r="AC145" s="1">
        <v>1579</v>
      </c>
      <c r="AD145" s="1">
        <v>180</v>
      </c>
      <c r="AE145" s="1">
        <v>1728</v>
      </c>
      <c r="AF145" s="1">
        <v>440</v>
      </c>
      <c r="AG145" s="2">
        <v>1691</v>
      </c>
      <c r="AH145" s="2">
        <v>26</v>
      </c>
      <c r="AI145" s="1" t="s">
        <v>1</v>
      </c>
      <c r="AJ145" s="1" t="s">
        <v>1</v>
      </c>
      <c r="AK145" s="1" t="s">
        <v>1</v>
      </c>
      <c r="AL145" s="1">
        <v>681.1</v>
      </c>
      <c r="AM145" s="1">
        <v>6.6</v>
      </c>
      <c r="AN145" s="1">
        <v>863</v>
      </c>
      <c r="AO145" s="1">
        <v>24</v>
      </c>
      <c r="AP145" s="1">
        <v>4780</v>
      </c>
      <c r="AQ145" s="1">
        <v>120</v>
      </c>
      <c r="AR145" s="1">
        <v>0.80600000000000005</v>
      </c>
      <c r="AS145" s="1">
        <v>1.9E-2</v>
      </c>
    </row>
    <row r="146" spans="1:45">
      <c r="A146" s="1" t="s">
        <v>3577</v>
      </c>
      <c r="B146" s="1" t="s">
        <v>3244</v>
      </c>
      <c r="C146" s="1" t="s">
        <v>3576</v>
      </c>
      <c r="D146" s="1" t="s">
        <v>3242</v>
      </c>
      <c r="E146" s="5">
        <v>0.61627696759259265</v>
      </c>
      <c r="F146" s="1">
        <v>20.6</v>
      </c>
      <c r="G146" s="1" t="s">
        <v>3575</v>
      </c>
      <c r="H146" s="1" t="s">
        <v>477</v>
      </c>
      <c r="I146" s="1" t="s">
        <v>3552</v>
      </c>
      <c r="J146" s="1">
        <v>93</v>
      </c>
      <c r="K146" s="1" t="s">
        <v>2</v>
      </c>
      <c r="L146" s="1">
        <v>1</v>
      </c>
      <c r="M146" s="4">
        <v>2.87</v>
      </c>
      <c r="N146" s="4">
        <v>6.8000000000000005E-2</v>
      </c>
      <c r="O146" s="4">
        <v>0.215</v>
      </c>
      <c r="P146" s="4">
        <v>4.1999999999999997E-3</v>
      </c>
      <c r="Q146" s="4">
        <v>0.90408999999999995</v>
      </c>
      <c r="R146" s="3">
        <v>4.6511630000000004</v>
      </c>
      <c r="S146" s="3">
        <v>9.0859919999999997E-2</v>
      </c>
      <c r="T146" s="3">
        <v>9.579E-2</v>
      </c>
      <c r="U146" s="3">
        <v>1.2999999999999999E-3</v>
      </c>
      <c r="V146" s="3">
        <v>0.26676</v>
      </c>
      <c r="W146" s="1">
        <v>0.1067</v>
      </c>
      <c r="X146" s="1">
        <v>7.0000000000000001E-3</v>
      </c>
      <c r="Y146" s="1" t="s">
        <v>1</v>
      </c>
      <c r="Z146" s="1" t="s">
        <v>0</v>
      </c>
      <c r="AA146" s="1">
        <v>1372</v>
      </c>
      <c r="AB146" s="1">
        <v>17</v>
      </c>
      <c r="AC146" s="1">
        <v>1255</v>
      </c>
      <c r="AD146" s="1">
        <v>22</v>
      </c>
      <c r="AE146" s="1">
        <v>2045</v>
      </c>
      <c r="AF146" s="1">
        <v>130</v>
      </c>
      <c r="AG146" s="2">
        <v>1543</v>
      </c>
      <c r="AH146" s="2">
        <v>24</v>
      </c>
      <c r="AI146" s="1" t="s">
        <v>1</v>
      </c>
      <c r="AJ146" s="1" t="s">
        <v>1</v>
      </c>
      <c r="AK146" s="1" t="s">
        <v>1</v>
      </c>
      <c r="AL146" s="1">
        <v>735</v>
      </c>
      <c r="AM146" s="1">
        <v>54</v>
      </c>
      <c r="AN146" s="1">
        <v>110</v>
      </c>
      <c r="AO146" s="1">
        <v>7.7</v>
      </c>
      <c r="AP146" s="1">
        <v>761</v>
      </c>
      <c r="AQ146" s="1">
        <v>73</v>
      </c>
      <c r="AR146" s="1">
        <v>6.64</v>
      </c>
      <c r="AS146" s="1">
        <v>0.1</v>
      </c>
    </row>
    <row r="147" spans="1:45">
      <c r="A147" s="1" t="s">
        <v>3574</v>
      </c>
      <c r="B147" s="1" t="s">
        <v>3244</v>
      </c>
      <c r="C147" s="1" t="s">
        <v>3573</v>
      </c>
      <c r="D147" s="1" t="s">
        <v>3242</v>
      </c>
      <c r="E147" s="5">
        <v>0.61727372685185189</v>
      </c>
      <c r="F147" s="1">
        <v>37.043999999999997</v>
      </c>
      <c r="G147" s="1" t="s">
        <v>3572</v>
      </c>
      <c r="I147" s="1" t="s">
        <v>3552</v>
      </c>
      <c r="J147" s="1">
        <v>171</v>
      </c>
      <c r="K147" s="1" t="s">
        <v>2</v>
      </c>
      <c r="L147" s="1">
        <v>1</v>
      </c>
      <c r="M147" s="4">
        <v>3.7440000000000002</v>
      </c>
      <c r="N147" s="4">
        <v>4.7E-2</v>
      </c>
      <c r="O147" s="4">
        <v>0.26550000000000001</v>
      </c>
      <c r="P147" s="4">
        <v>3.3999999999999998E-3</v>
      </c>
      <c r="Q147" s="4">
        <v>0.92105000000000004</v>
      </c>
      <c r="R147" s="3">
        <v>3.7664780000000002</v>
      </c>
      <c r="S147" s="3">
        <v>4.8233619999999998E-2</v>
      </c>
      <c r="T147" s="3">
        <v>0.10228</v>
      </c>
      <c r="U147" s="3">
        <v>7.7999999999999999E-4</v>
      </c>
      <c r="V147" s="3">
        <v>0.36592999999999998</v>
      </c>
      <c r="W147" s="1">
        <v>9.3299999999999994E-2</v>
      </c>
      <c r="X147" s="1">
        <v>3.5000000000000001E-3</v>
      </c>
      <c r="Y147" s="1" t="s">
        <v>1</v>
      </c>
      <c r="Z147" s="1" t="s">
        <v>0</v>
      </c>
      <c r="AA147" s="1">
        <v>1579.1</v>
      </c>
      <c r="AB147" s="1">
        <v>9.9</v>
      </c>
      <c r="AC147" s="1">
        <v>1513</v>
      </c>
      <c r="AD147" s="1">
        <v>15</v>
      </c>
      <c r="AE147" s="1">
        <v>1801</v>
      </c>
      <c r="AF147" s="1">
        <v>64</v>
      </c>
      <c r="AG147" s="2">
        <v>1662</v>
      </c>
      <c r="AH147" s="2">
        <v>14</v>
      </c>
      <c r="AI147" s="1" t="s">
        <v>1</v>
      </c>
      <c r="AJ147" s="1" t="s">
        <v>1</v>
      </c>
      <c r="AK147" s="1" t="s">
        <v>1</v>
      </c>
      <c r="AL147" s="1">
        <v>279</v>
      </c>
      <c r="AM147" s="1">
        <v>25</v>
      </c>
      <c r="AN147" s="1">
        <v>349</v>
      </c>
      <c r="AO147" s="1">
        <v>46</v>
      </c>
      <c r="AP147" s="1">
        <v>1840</v>
      </c>
      <c r="AQ147" s="1">
        <v>220</v>
      </c>
      <c r="AR147" s="1">
        <v>0.98399999999999999</v>
      </c>
      <c r="AS147" s="1">
        <v>4.1000000000000002E-2</v>
      </c>
    </row>
    <row r="148" spans="1:45">
      <c r="A148" s="1" t="s">
        <v>3571</v>
      </c>
      <c r="B148" s="1" t="s">
        <v>3244</v>
      </c>
      <c r="C148" s="1" t="s">
        <v>3570</v>
      </c>
      <c r="D148" s="1" t="s">
        <v>3242</v>
      </c>
      <c r="E148" s="5">
        <v>0.61845960648148146</v>
      </c>
      <c r="F148" s="1">
        <v>37.003</v>
      </c>
      <c r="G148" s="1" t="s">
        <v>3569</v>
      </c>
      <c r="I148" s="1" t="s">
        <v>3552</v>
      </c>
      <c r="J148" s="1">
        <v>168</v>
      </c>
      <c r="K148" s="1" t="s">
        <v>2</v>
      </c>
      <c r="L148" s="1">
        <v>1</v>
      </c>
      <c r="M148" s="4">
        <v>4.0140000000000002</v>
      </c>
      <c r="N148" s="4">
        <v>3.6999999999999998E-2</v>
      </c>
      <c r="O148" s="4">
        <v>0.28660000000000002</v>
      </c>
      <c r="P148" s="4">
        <v>2.2000000000000001E-3</v>
      </c>
      <c r="Q148" s="4">
        <v>0.69198999999999999</v>
      </c>
      <c r="R148" s="3">
        <v>3.4891839999999998</v>
      </c>
      <c r="S148" s="3">
        <v>2.6783680000000001E-2</v>
      </c>
      <c r="T148" s="3">
        <v>0.10131999999999999</v>
      </c>
      <c r="U148" s="3">
        <v>7.2999999999999996E-4</v>
      </c>
      <c r="V148" s="3">
        <v>0.49343999999999999</v>
      </c>
      <c r="W148" s="1">
        <v>8.7080000000000005E-2</v>
      </c>
      <c r="X148" s="1">
        <v>3.0999999999999999E-3</v>
      </c>
      <c r="Y148" s="1" t="s">
        <v>1</v>
      </c>
      <c r="Z148" s="1" t="s">
        <v>0</v>
      </c>
      <c r="AA148" s="1">
        <v>1636</v>
      </c>
      <c r="AB148" s="1">
        <v>7.5</v>
      </c>
      <c r="AC148" s="1">
        <v>1624</v>
      </c>
      <c r="AD148" s="1">
        <v>11</v>
      </c>
      <c r="AE148" s="1">
        <v>1687</v>
      </c>
      <c r="AF148" s="1">
        <v>57</v>
      </c>
      <c r="AG148" s="2">
        <v>1645</v>
      </c>
      <c r="AH148" s="2">
        <v>13</v>
      </c>
      <c r="AI148" s="1" t="s">
        <v>1</v>
      </c>
      <c r="AJ148" s="1" t="s">
        <v>1</v>
      </c>
      <c r="AK148" s="1" t="s">
        <v>1</v>
      </c>
      <c r="AL148" s="1">
        <v>291</v>
      </c>
      <c r="AM148" s="1">
        <v>17</v>
      </c>
      <c r="AN148" s="1">
        <v>579</v>
      </c>
      <c r="AO148" s="1">
        <v>37</v>
      </c>
      <c r="AP148" s="1">
        <v>2850</v>
      </c>
      <c r="AQ148" s="1">
        <v>160</v>
      </c>
      <c r="AR148" s="1">
        <v>0.51419999999999999</v>
      </c>
      <c r="AS148" s="1">
        <v>5.4000000000000003E-3</v>
      </c>
    </row>
    <row r="149" spans="1:45">
      <c r="A149" s="1" t="s">
        <v>3568</v>
      </c>
      <c r="B149" s="1" t="s">
        <v>3244</v>
      </c>
      <c r="C149" s="1" t="s">
        <v>3567</v>
      </c>
      <c r="D149" s="1" t="s">
        <v>3242</v>
      </c>
      <c r="E149" s="5">
        <v>0.62723391203703704</v>
      </c>
      <c r="F149" s="1">
        <v>37.036000000000001</v>
      </c>
      <c r="G149" s="1" t="s">
        <v>3566</v>
      </c>
      <c r="I149" s="1" t="s">
        <v>3552</v>
      </c>
      <c r="J149" s="1">
        <v>169</v>
      </c>
      <c r="K149" s="1" t="s">
        <v>2</v>
      </c>
      <c r="L149" s="1">
        <v>1</v>
      </c>
      <c r="M149" s="4">
        <v>3.2530000000000001</v>
      </c>
      <c r="N149" s="4">
        <v>3.7999999999999999E-2</v>
      </c>
      <c r="O149" s="4">
        <v>0.22220000000000001</v>
      </c>
      <c r="P149" s="4">
        <v>1.9E-3</v>
      </c>
      <c r="Q149" s="4">
        <v>0.43889</v>
      </c>
      <c r="R149" s="3">
        <v>4.5004499999999998</v>
      </c>
      <c r="S149" s="3">
        <v>3.8482700000000002E-2</v>
      </c>
      <c r="T149" s="3">
        <v>0.1057</v>
      </c>
      <c r="U149" s="3">
        <v>1.1000000000000001E-3</v>
      </c>
      <c r="V149" s="3">
        <v>0.39089000000000002</v>
      </c>
      <c r="W149" s="1">
        <v>0.1018</v>
      </c>
      <c r="X149" s="1">
        <v>4.0000000000000001E-3</v>
      </c>
      <c r="Y149" s="1" t="s">
        <v>1</v>
      </c>
      <c r="Z149" s="1" t="s">
        <v>0</v>
      </c>
      <c r="AA149" s="1">
        <v>1468.3</v>
      </c>
      <c r="AB149" s="1">
        <v>9.1999999999999993</v>
      </c>
      <c r="AC149" s="1">
        <v>1293.2</v>
      </c>
      <c r="AD149" s="1">
        <v>9.8000000000000007</v>
      </c>
      <c r="AE149" s="1">
        <v>1959</v>
      </c>
      <c r="AF149" s="1">
        <v>73</v>
      </c>
      <c r="AG149" s="2">
        <v>1720</v>
      </c>
      <c r="AH149" s="2">
        <v>20</v>
      </c>
      <c r="AI149" s="1" t="s">
        <v>1</v>
      </c>
      <c r="AJ149" s="1" t="s">
        <v>1</v>
      </c>
      <c r="AK149" s="1" t="s">
        <v>1</v>
      </c>
      <c r="AL149" s="1">
        <v>154.30000000000001</v>
      </c>
      <c r="AM149" s="1">
        <v>1.8</v>
      </c>
      <c r="AN149" s="1">
        <v>119.6</v>
      </c>
      <c r="AO149" s="1">
        <v>1.6</v>
      </c>
      <c r="AP149" s="1">
        <v>597</v>
      </c>
      <c r="AQ149" s="1">
        <v>11</v>
      </c>
      <c r="AR149" s="1">
        <v>1.2789999999999999</v>
      </c>
      <c r="AS149" s="1">
        <v>9.7000000000000003E-3</v>
      </c>
    </row>
    <row r="150" spans="1:45">
      <c r="A150" s="1" t="s">
        <v>3565</v>
      </c>
      <c r="B150" s="1" t="s">
        <v>3244</v>
      </c>
      <c r="C150" s="1" t="s">
        <v>3564</v>
      </c>
      <c r="D150" s="1" t="s">
        <v>3242</v>
      </c>
      <c r="E150" s="5">
        <v>0.62839583333333338</v>
      </c>
      <c r="F150" s="1">
        <v>16.658000000000001</v>
      </c>
      <c r="G150" s="1" t="s">
        <v>3563</v>
      </c>
      <c r="H150" s="1" t="s">
        <v>984</v>
      </c>
      <c r="I150" s="1" t="s">
        <v>3552</v>
      </c>
      <c r="J150" s="1">
        <v>78</v>
      </c>
      <c r="K150" s="1" t="s">
        <v>2</v>
      </c>
      <c r="L150" s="1">
        <v>1</v>
      </c>
      <c r="M150" s="4">
        <v>3.5670000000000002</v>
      </c>
      <c r="N150" s="4">
        <v>0.87</v>
      </c>
      <c r="O150" s="4">
        <v>0.26029999999999998</v>
      </c>
      <c r="P150" s="4">
        <v>6.8000000000000005E-2</v>
      </c>
      <c r="Q150" s="4">
        <v>0.91912000000000005</v>
      </c>
      <c r="R150" s="3">
        <v>3.8417210000000002</v>
      </c>
      <c r="S150" s="3">
        <v>1.0036</v>
      </c>
      <c r="T150" s="3">
        <v>9.9500000000000005E-2</v>
      </c>
      <c r="U150" s="3">
        <v>1.1999999999999999E-3</v>
      </c>
      <c r="V150" s="3">
        <v>-0.27755999999999997</v>
      </c>
      <c r="W150" s="1">
        <v>8.3500000000000005E-2</v>
      </c>
      <c r="X150" s="1">
        <v>0.31</v>
      </c>
      <c r="Y150" s="1" t="s">
        <v>1</v>
      </c>
      <c r="Z150" s="1" t="s">
        <v>0</v>
      </c>
      <c r="AA150" s="1">
        <v>1539</v>
      </c>
      <c r="AB150" s="1">
        <v>90</v>
      </c>
      <c r="AC150" s="1">
        <v>1490</v>
      </c>
      <c r="AD150" s="1">
        <v>220</v>
      </c>
      <c r="AE150" s="1">
        <v>1620</v>
      </c>
      <c r="AF150" s="1">
        <v>900</v>
      </c>
      <c r="AG150" s="2">
        <v>1612</v>
      </c>
      <c r="AH150" s="2">
        <v>23</v>
      </c>
      <c r="AI150" s="1" t="s">
        <v>1</v>
      </c>
      <c r="AJ150" s="1" t="s">
        <v>1</v>
      </c>
      <c r="AK150" s="1" t="s">
        <v>1</v>
      </c>
      <c r="AL150" s="1">
        <v>880</v>
      </c>
      <c r="AM150" s="1">
        <v>26</v>
      </c>
      <c r="AN150" s="1">
        <v>843</v>
      </c>
      <c r="AO150" s="1">
        <v>85</v>
      </c>
      <c r="AP150" s="1">
        <v>3270</v>
      </c>
      <c r="AQ150" s="1">
        <v>310</v>
      </c>
      <c r="AR150" s="1">
        <v>1.58</v>
      </c>
      <c r="AS150" s="1">
        <v>0.32</v>
      </c>
    </row>
    <row r="151" spans="1:45">
      <c r="A151" s="1" t="s">
        <v>3562</v>
      </c>
      <c r="B151" s="1" t="s">
        <v>3244</v>
      </c>
      <c r="C151" s="1" t="s">
        <v>3561</v>
      </c>
      <c r="D151" s="1" t="s">
        <v>3242</v>
      </c>
      <c r="E151" s="5">
        <v>0.63093333333333335</v>
      </c>
      <c r="F151" s="1">
        <v>25.137</v>
      </c>
      <c r="G151" s="1" t="s">
        <v>3560</v>
      </c>
      <c r="H151" s="1" t="s">
        <v>3559</v>
      </c>
      <c r="I151" s="1" t="s">
        <v>3552</v>
      </c>
      <c r="J151" s="1">
        <v>114</v>
      </c>
      <c r="K151" s="1" t="s">
        <v>2</v>
      </c>
      <c r="L151" s="1">
        <v>1</v>
      </c>
      <c r="M151" s="4">
        <v>2.2799999999999998</v>
      </c>
      <c r="N151" s="4">
        <v>0.44</v>
      </c>
      <c r="O151" s="4">
        <v>0.17</v>
      </c>
      <c r="P151" s="4">
        <v>2.5999999999999999E-2</v>
      </c>
      <c r="Q151" s="4">
        <v>0.98909000000000002</v>
      </c>
      <c r="R151" s="3">
        <v>5.8823530000000002</v>
      </c>
      <c r="S151" s="3">
        <v>0.89965399999999995</v>
      </c>
      <c r="T151" s="3">
        <v>9.4600000000000004E-2</v>
      </c>
      <c r="U151" s="3">
        <v>1.9E-3</v>
      </c>
      <c r="V151" s="3">
        <v>-0.38440000000000002</v>
      </c>
      <c r="W151" s="1">
        <v>8.1000000000000003E-2</v>
      </c>
      <c r="X151" s="1">
        <v>0.17</v>
      </c>
      <c r="Y151" s="1" t="s">
        <v>1</v>
      </c>
      <c r="Z151" s="1" t="s">
        <v>0</v>
      </c>
      <c r="AA151" s="1">
        <v>1176</v>
      </c>
      <c r="AB151" s="1">
        <v>80</v>
      </c>
      <c r="AC151" s="1">
        <v>1007</v>
      </c>
      <c r="AD151" s="1">
        <v>130</v>
      </c>
      <c r="AE151" s="1">
        <v>1530</v>
      </c>
      <c r="AF151" s="6">
        <v>1600</v>
      </c>
      <c r="AG151" s="2">
        <v>1518</v>
      </c>
      <c r="AH151" s="2">
        <v>33</v>
      </c>
      <c r="AI151" s="1" t="s">
        <v>1</v>
      </c>
      <c r="AJ151" s="1" t="s">
        <v>1</v>
      </c>
      <c r="AK151" s="1" t="s">
        <v>1</v>
      </c>
      <c r="AL151" s="6">
        <v>14200</v>
      </c>
      <c r="AM151" s="6">
        <v>3400</v>
      </c>
      <c r="AN151" s="6">
        <v>158000</v>
      </c>
      <c r="AO151" s="6">
        <v>43000</v>
      </c>
      <c r="AP151" s="6">
        <v>292000</v>
      </c>
      <c r="AQ151" s="6">
        <v>69000</v>
      </c>
      <c r="AR151" s="1">
        <v>0.32900000000000001</v>
      </c>
      <c r="AS151" s="1">
        <v>6.6000000000000003E-2</v>
      </c>
    </row>
    <row r="152" spans="1:45">
      <c r="A152" s="1" t="s">
        <v>3558</v>
      </c>
      <c r="B152" s="1" t="s">
        <v>3244</v>
      </c>
      <c r="C152" s="1" t="s">
        <v>3557</v>
      </c>
      <c r="D152" s="1" t="s">
        <v>3242</v>
      </c>
      <c r="E152" s="5">
        <v>0.6319883101851852</v>
      </c>
      <c r="F152" s="1">
        <v>37.01</v>
      </c>
      <c r="G152" s="1" t="s">
        <v>3556</v>
      </c>
      <c r="I152" s="1" t="s">
        <v>3552</v>
      </c>
      <c r="J152" s="1">
        <v>170</v>
      </c>
      <c r="K152" s="1" t="s">
        <v>2</v>
      </c>
      <c r="L152" s="1">
        <v>1</v>
      </c>
      <c r="M152" s="4">
        <v>3.95</v>
      </c>
      <c r="N152" s="4">
        <v>3.4000000000000002E-2</v>
      </c>
      <c r="O152" s="4">
        <v>0.28089999999999998</v>
      </c>
      <c r="P152" s="4">
        <v>2.5000000000000001E-3</v>
      </c>
      <c r="Q152" s="4">
        <v>0.62158999999999998</v>
      </c>
      <c r="R152" s="3">
        <v>3.5599859999999999</v>
      </c>
      <c r="S152" s="3">
        <v>3.1683749999999997E-2</v>
      </c>
      <c r="T152" s="3">
        <v>0.10159</v>
      </c>
      <c r="U152" s="3">
        <v>6.7000000000000002E-4</v>
      </c>
      <c r="V152" s="3">
        <v>0.51293</v>
      </c>
      <c r="W152" s="1">
        <v>8.8359999999999994E-2</v>
      </c>
      <c r="X152" s="1">
        <v>3.0999999999999999E-3</v>
      </c>
      <c r="Y152" s="1" t="s">
        <v>1</v>
      </c>
      <c r="Z152" s="1" t="s">
        <v>0</v>
      </c>
      <c r="AA152" s="1">
        <v>1624</v>
      </c>
      <c r="AB152" s="1">
        <v>7.2</v>
      </c>
      <c r="AC152" s="1">
        <v>1596</v>
      </c>
      <c r="AD152" s="1">
        <v>12</v>
      </c>
      <c r="AE152" s="1">
        <v>1711</v>
      </c>
      <c r="AF152" s="1">
        <v>57</v>
      </c>
      <c r="AG152" s="2">
        <v>1650</v>
      </c>
      <c r="AH152" s="2">
        <v>12</v>
      </c>
      <c r="AI152" s="1" t="s">
        <v>1</v>
      </c>
      <c r="AJ152" s="1" t="s">
        <v>1</v>
      </c>
      <c r="AK152" s="1" t="s">
        <v>1</v>
      </c>
      <c r="AL152" s="1">
        <v>340.2</v>
      </c>
      <c r="AM152" s="1">
        <v>9.9</v>
      </c>
      <c r="AN152" s="1">
        <v>513</v>
      </c>
      <c r="AO152" s="1">
        <v>20</v>
      </c>
      <c r="AP152" s="1">
        <v>2263</v>
      </c>
      <c r="AQ152" s="1">
        <v>64</v>
      </c>
      <c r="AR152" s="1">
        <v>0.67900000000000005</v>
      </c>
      <c r="AS152" s="1">
        <v>3.7999999999999999E-2</v>
      </c>
    </row>
    <row r="153" spans="1:45">
      <c r="A153" s="1" t="s">
        <v>3555</v>
      </c>
      <c r="B153" s="1" t="s">
        <v>3244</v>
      </c>
      <c r="C153" s="1" t="s">
        <v>3554</v>
      </c>
      <c r="D153" s="1" t="s">
        <v>3242</v>
      </c>
      <c r="E153" s="5">
        <v>0.63435787037037039</v>
      </c>
      <c r="F153" s="1">
        <v>32.497999999999998</v>
      </c>
      <c r="G153" s="1" t="s">
        <v>3553</v>
      </c>
      <c r="H153" s="1" t="s">
        <v>984</v>
      </c>
      <c r="I153" s="1" t="s">
        <v>3552</v>
      </c>
      <c r="J153" s="1">
        <v>152</v>
      </c>
      <c r="K153" s="1" t="s">
        <v>2</v>
      </c>
      <c r="L153" s="1">
        <v>1</v>
      </c>
      <c r="M153" s="4">
        <v>3.734</v>
      </c>
      <c r="N153" s="4">
        <v>0.84</v>
      </c>
      <c r="O153" s="4">
        <v>0.26750000000000002</v>
      </c>
      <c r="P153" s="4">
        <v>5.0999999999999997E-2</v>
      </c>
      <c r="Q153" s="4">
        <v>0.83774000000000004</v>
      </c>
      <c r="R153" s="3">
        <v>3.738318</v>
      </c>
      <c r="S153" s="3">
        <v>0.71272599999999997</v>
      </c>
      <c r="T153" s="3">
        <v>0.10098</v>
      </c>
      <c r="U153" s="3">
        <v>2E-3</v>
      </c>
      <c r="V153" s="3">
        <v>-1.3579000000000001E-2</v>
      </c>
      <c r="W153" s="1">
        <v>8.2140000000000005E-2</v>
      </c>
      <c r="X153" s="1">
        <v>3.5000000000000003E-2</v>
      </c>
      <c r="Y153" s="1" t="s">
        <v>1</v>
      </c>
      <c r="Z153" s="1" t="s">
        <v>0</v>
      </c>
      <c r="AA153" s="1">
        <v>1577</v>
      </c>
      <c r="AB153" s="1">
        <v>27</v>
      </c>
      <c r="AC153" s="1">
        <v>1528</v>
      </c>
      <c r="AD153" s="1">
        <v>83</v>
      </c>
      <c r="AE153" s="1">
        <v>1595</v>
      </c>
      <c r="AF153" s="1">
        <v>300</v>
      </c>
      <c r="AG153" s="2">
        <v>1640</v>
      </c>
      <c r="AH153" s="2">
        <v>19</v>
      </c>
      <c r="AI153" s="1" t="s">
        <v>1</v>
      </c>
      <c r="AJ153" s="1" t="s">
        <v>1</v>
      </c>
      <c r="AK153" s="1" t="s">
        <v>1</v>
      </c>
      <c r="AL153" s="1">
        <v>360.6</v>
      </c>
      <c r="AM153" s="1">
        <v>8.3000000000000007</v>
      </c>
      <c r="AN153" s="1">
        <v>519.70000000000005</v>
      </c>
      <c r="AO153" s="1">
        <v>6.7</v>
      </c>
      <c r="AP153" s="1">
        <v>2195</v>
      </c>
      <c r="AQ153" s="1">
        <v>28</v>
      </c>
      <c r="AR153" s="1">
        <v>0.68769999999999998</v>
      </c>
      <c r="AS153" s="1">
        <v>8.3000000000000001E-3</v>
      </c>
    </row>
    <row r="154" spans="1:45">
      <c r="A154" s="1" t="s">
        <v>3551</v>
      </c>
      <c r="B154" s="1" t="s">
        <v>3244</v>
      </c>
      <c r="C154" s="1" t="s">
        <v>3550</v>
      </c>
      <c r="D154" s="1" t="s">
        <v>3242</v>
      </c>
      <c r="E154" s="5">
        <v>0.36091412037037035</v>
      </c>
      <c r="F154" s="1">
        <v>28.512</v>
      </c>
      <c r="G154" s="1" t="s">
        <v>3549</v>
      </c>
      <c r="I154" s="1" t="s">
        <v>3536</v>
      </c>
      <c r="J154" s="1">
        <v>133</v>
      </c>
      <c r="K154" s="1" t="s">
        <v>2</v>
      </c>
      <c r="L154" s="1">
        <v>1</v>
      </c>
      <c r="M154" s="4">
        <v>7.9100000000000004E-2</v>
      </c>
      <c r="N154" s="4">
        <v>2.5999999999999999E-3</v>
      </c>
      <c r="O154" s="4">
        <v>1.1690000000000001E-2</v>
      </c>
      <c r="P154" s="4">
        <v>1.3999999999999999E-4</v>
      </c>
      <c r="Q154" s="4">
        <v>0.20468</v>
      </c>
      <c r="R154" s="3">
        <v>85.543199999999999</v>
      </c>
      <c r="S154" s="3">
        <v>1.0244690000000001</v>
      </c>
      <c r="T154" s="3">
        <v>4.9399999999999999E-2</v>
      </c>
      <c r="U154" s="3">
        <v>1.5E-3</v>
      </c>
      <c r="V154" s="3">
        <v>0.22295000000000001</v>
      </c>
      <c r="W154" s="1">
        <v>3.79E-3</v>
      </c>
      <c r="X154" s="1">
        <v>2.0000000000000001E-4</v>
      </c>
      <c r="Y154" s="1" t="s">
        <v>1</v>
      </c>
      <c r="Z154" s="1" t="s">
        <v>0</v>
      </c>
      <c r="AA154" s="1">
        <v>77.2</v>
      </c>
      <c r="AB154" s="1">
        <v>2.4</v>
      </c>
      <c r="AC154" s="1">
        <v>74.900000000000006</v>
      </c>
      <c r="AD154" s="1">
        <v>0.91</v>
      </c>
      <c r="AE154" s="1">
        <v>76.5</v>
      </c>
      <c r="AF154" s="1">
        <v>3.9</v>
      </c>
      <c r="AG154" s="2">
        <v>148</v>
      </c>
      <c r="AH154" s="2">
        <v>61</v>
      </c>
      <c r="AI154" s="1" t="s">
        <v>1</v>
      </c>
      <c r="AJ154" s="1" t="s">
        <v>1</v>
      </c>
      <c r="AK154" s="1" t="s">
        <v>1</v>
      </c>
      <c r="AL154" s="1">
        <v>502.9</v>
      </c>
      <c r="AM154" s="1">
        <v>9.1999999999999993</v>
      </c>
      <c r="AN154" s="1">
        <v>364.1</v>
      </c>
      <c r="AO154" s="1">
        <v>4.5999999999999996</v>
      </c>
      <c r="AP154" s="1">
        <v>73.900000000000006</v>
      </c>
      <c r="AQ154" s="1">
        <v>2.8</v>
      </c>
      <c r="AR154" s="1">
        <v>1.363</v>
      </c>
      <c r="AS154" s="1">
        <v>1.9E-2</v>
      </c>
    </row>
    <row r="155" spans="1:45">
      <c r="A155" s="1" t="s">
        <v>3548</v>
      </c>
      <c r="B155" s="1" t="s">
        <v>3244</v>
      </c>
      <c r="C155" s="1" t="s">
        <v>3547</v>
      </c>
      <c r="D155" s="1" t="s">
        <v>3242</v>
      </c>
      <c r="E155" s="5">
        <v>0.3620962962962963</v>
      </c>
      <c r="F155" s="1">
        <v>30.805</v>
      </c>
      <c r="G155" s="1" t="s">
        <v>3546</v>
      </c>
      <c r="I155" s="1" t="s">
        <v>3536</v>
      </c>
      <c r="J155" s="1">
        <v>145</v>
      </c>
      <c r="K155" s="1" t="s">
        <v>2</v>
      </c>
      <c r="L155" s="1">
        <v>1</v>
      </c>
      <c r="M155" s="4">
        <v>7.7700000000000005E-2</v>
      </c>
      <c r="N155" s="4">
        <v>2.5000000000000001E-3</v>
      </c>
      <c r="O155" s="4">
        <v>1.174E-2</v>
      </c>
      <c r="P155" s="4">
        <v>1.3999999999999999E-4</v>
      </c>
      <c r="Q155" s="4">
        <v>0.19500000000000001</v>
      </c>
      <c r="R155" s="3">
        <v>85.178880000000007</v>
      </c>
      <c r="S155" s="3">
        <v>1.0157620000000001</v>
      </c>
      <c r="T155" s="3">
        <v>4.82E-2</v>
      </c>
      <c r="U155" s="3">
        <v>1.6000000000000001E-3</v>
      </c>
      <c r="V155" s="3">
        <v>0.22475000000000001</v>
      </c>
      <c r="W155" s="1">
        <v>3.7599999999999999E-3</v>
      </c>
      <c r="X155" s="1">
        <v>1.8000000000000001E-4</v>
      </c>
      <c r="Y155" s="1" t="s">
        <v>1</v>
      </c>
      <c r="Z155" s="1" t="s">
        <v>0</v>
      </c>
      <c r="AA155" s="1">
        <v>75.900000000000006</v>
      </c>
      <c r="AB155" s="1">
        <v>2.2999999999999998</v>
      </c>
      <c r="AC155" s="1">
        <v>75.22</v>
      </c>
      <c r="AD155" s="1">
        <v>0.91</v>
      </c>
      <c r="AE155" s="1">
        <v>75.8</v>
      </c>
      <c r="AF155" s="1">
        <v>3.7</v>
      </c>
      <c r="AG155" s="2">
        <v>90</v>
      </c>
      <c r="AH155" s="2">
        <v>65</v>
      </c>
      <c r="AI155" s="1" t="s">
        <v>1</v>
      </c>
      <c r="AJ155" s="1" t="s">
        <v>1</v>
      </c>
      <c r="AK155" s="1" t="s">
        <v>1</v>
      </c>
      <c r="AL155" s="1">
        <v>497</v>
      </c>
      <c r="AM155" s="1">
        <v>12</v>
      </c>
      <c r="AN155" s="1">
        <v>486</v>
      </c>
      <c r="AO155" s="1">
        <v>11</v>
      </c>
      <c r="AP155" s="1">
        <v>95.8</v>
      </c>
      <c r="AQ155" s="1">
        <v>3.3</v>
      </c>
      <c r="AR155" s="1">
        <v>1.0089999999999999</v>
      </c>
      <c r="AS155" s="1">
        <v>1.9E-2</v>
      </c>
    </row>
    <row r="156" spans="1:45">
      <c r="A156" s="1" t="s">
        <v>3545</v>
      </c>
      <c r="B156" s="1" t="s">
        <v>3244</v>
      </c>
      <c r="C156" s="1" t="s">
        <v>3544</v>
      </c>
      <c r="D156" s="1" t="s">
        <v>3242</v>
      </c>
      <c r="E156" s="5">
        <v>0.37222187499999998</v>
      </c>
      <c r="F156" s="1">
        <v>24.545000000000002</v>
      </c>
      <c r="G156" s="1" t="s">
        <v>3543</v>
      </c>
      <c r="I156" s="1" t="s">
        <v>3536</v>
      </c>
      <c r="J156" s="1">
        <v>115</v>
      </c>
      <c r="K156" s="1" t="s">
        <v>2</v>
      </c>
      <c r="L156" s="1">
        <v>1</v>
      </c>
      <c r="M156" s="4">
        <v>8.0500000000000002E-2</v>
      </c>
      <c r="N156" s="4">
        <v>5.1999999999999998E-3</v>
      </c>
      <c r="O156" s="4">
        <v>1.188E-2</v>
      </c>
      <c r="P156" s="4">
        <v>1.6000000000000001E-4</v>
      </c>
      <c r="Q156" s="4">
        <v>6.7529000000000006E-2</v>
      </c>
      <c r="R156" s="3">
        <v>84.175079999999994</v>
      </c>
      <c r="S156" s="3">
        <v>1.1336710000000001</v>
      </c>
      <c r="T156" s="3">
        <v>4.9200000000000001E-2</v>
      </c>
      <c r="U156" s="3">
        <v>2.7000000000000001E-3</v>
      </c>
      <c r="V156" s="3">
        <v>0.29633999999999999</v>
      </c>
      <c r="W156" s="1">
        <v>3.6600000000000001E-3</v>
      </c>
      <c r="X156" s="1">
        <v>2.4000000000000001E-4</v>
      </c>
      <c r="Y156" s="1" t="s">
        <v>1</v>
      </c>
      <c r="Z156" s="1" t="s">
        <v>0</v>
      </c>
      <c r="AA156" s="1">
        <v>78.5</v>
      </c>
      <c r="AB156" s="1">
        <v>4.7</v>
      </c>
      <c r="AC156" s="1">
        <v>76.099999999999994</v>
      </c>
      <c r="AD156" s="1">
        <v>1</v>
      </c>
      <c r="AE156" s="1">
        <v>73.900000000000006</v>
      </c>
      <c r="AF156" s="1">
        <v>4.9000000000000004</v>
      </c>
      <c r="AG156" s="2">
        <v>128</v>
      </c>
      <c r="AH156" s="2">
        <v>94</v>
      </c>
      <c r="AI156" s="1" t="s">
        <v>1</v>
      </c>
      <c r="AJ156" s="1" t="s">
        <v>1</v>
      </c>
      <c r="AK156" s="1" t="s">
        <v>1</v>
      </c>
      <c r="AL156" s="1">
        <v>494</v>
      </c>
      <c r="AM156" s="1">
        <v>19</v>
      </c>
      <c r="AN156" s="1">
        <v>503</v>
      </c>
      <c r="AO156" s="1">
        <v>18</v>
      </c>
      <c r="AP156" s="1">
        <v>98.4</v>
      </c>
      <c r="AQ156" s="1">
        <v>4.9000000000000004</v>
      </c>
      <c r="AR156" s="1">
        <v>0.98499999999999999</v>
      </c>
      <c r="AS156" s="1">
        <v>0.01</v>
      </c>
    </row>
    <row r="157" spans="1:45">
      <c r="A157" s="1" t="s">
        <v>3542</v>
      </c>
      <c r="B157" s="1" t="s">
        <v>3244</v>
      </c>
      <c r="C157" s="1" t="s">
        <v>3541</v>
      </c>
      <c r="D157" s="1" t="s">
        <v>3242</v>
      </c>
      <c r="E157" s="5">
        <v>0.37340810185185186</v>
      </c>
      <c r="F157" s="1">
        <v>37.003</v>
      </c>
      <c r="G157" s="1" t="s">
        <v>3540</v>
      </c>
      <c r="I157" s="1" t="s">
        <v>3536</v>
      </c>
      <c r="J157" s="1">
        <v>169</v>
      </c>
      <c r="K157" s="1" t="s">
        <v>2</v>
      </c>
      <c r="L157" s="1">
        <v>1</v>
      </c>
      <c r="M157" s="4">
        <v>8.8599999999999998E-2</v>
      </c>
      <c r="N157" s="4">
        <v>2.5999999999999999E-3</v>
      </c>
      <c r="O157" s="4">
        <v>1.1849999999999999E-2</v>
      </c>
      <c r="P157" s="4">
        <v>1.4999999999999999E-4</v>
      </c>
      <c r="Q157" s="4">
        <v>0.40666000000000002</v>
      </c>
      <c r="R157" s="3">
        <v>84.388189999999994</v>
      </c>
      <c r="S157" s="3">
        <v>1.0682050000000001</v>
      </c>
      <c r="T157" s="3">
        <v>5.4300000000000001E-2</v>
      </c>
      <c r="U157" s="3">
        <v>1.6000000000000001E-3</v>
      </c>
      <c r="V157" s="3">
        <v>0.18178</v>
      </c>
      <c r="W157" s="1">
        <v>4.1799999999999997E-3</v>
      </c>
      <c r="X157" s="1">
        <v>1.9000000000000001E-4</v>
      </c>
      <c r="Y157" s="1" t="s">
        <v>1</v>
      </c>
      <c r="Z157" s="1" t="s">
        <v>0</v>
      </c>
      <c r="AA157" s="1">
        <v>86.1</v>
      </c>
      <c r="AB157" s="1">
        <v>2.4</v>
      </c>
      <c r="AC157" s="1">
        <v>75.959999999999994</v>
      </c>
      <c r="AD157" s="1">
        <v>0.95</v>
      </c>
      <c r="AE157" s="1">
        <v>84.3</v>
      </c>
      <c r="AF157" s="1">
        <v>3.8</v>
      </c>
      <c r="AG157" s="2">
        <v>346</v>
      </c>
      <c r="AH157" s="2">
        <v>65</v>
      </c>
      <c r="AI157" s="1" t="s">
        <v>1</v>
      </c>
      <c r="AJ157" s="1" t="s">
        <v>1</v>
      </c>
      <c r="AK157" s="1" t="s">
        <v>1</v>
      </c>
      <c r="AL157" s="1">
        <v>564</v>
      </c>
      <c r="AM157" s="1">
        <v>13</v>
      </c>
      <c r="AN157" s="1">
        <v>546</v>
      </c>
      <c r="AO157" s="1">
        <v>6.6</v>
      </c>
      <c r="AP157" s="1">
        <v>125</v>
      </c>
      <c r="AQ157" s="1">
        <v>4.0999999999999996</v>
      </c>
      <c r="AR157" s="1">
        <v>1.0389999999999999</v>
      </c>
      <c r="AS157" s="1">
        <v>2.1999999999999999E-2</v>
      </c>
    </row>
    <row r="158" spans="1:45">
      <c r="A158" s="1" t="s">
        <v>3539</v>
      </c>
      <c r="B158" s="1" t="s">
        <v>3244</v>
      </c>
      <c r="C158" s="1" t="s">
        <v>3538</v>
      </c>
      <c r="D158" s="1" t="s">
        <v>3242</v>
      </c>
      <c r="E158" s="5">
        <v>0.3759936342592593</v>
      </c>
      <c r="F158" s="1">
        <v>18.881</v>
      </c>
      <c r="G158" s="1" t="s">
        <v>3537</v>
      </c>
      <c r="I158" s="1" t="s">
        <v>3536</v>
      </c>
      <c r="J158" s="1">
        <v>87</v>
      </c>
      <c r="K158" s="1" t="s">
        <v>2</v>
      </c>
      <c r="L158" s="1">
        <v>1</v>
      </c>
      <c r="M158" s="4">
        <v>0.17810000000000001</v>
      </c>
      <c r="N158" s="4">
        <v>5.1000000000000004E-3</v>
      </c>
      <c r="O158" s="4">
        <v>6.0299999999999998E-3</v>
      </c>
      <c r="P158" s="4">
        <v>2.9E-4</v>
      </c>
      <c r="Q158" s="4">
        <v>0.90046999999999999</v>
      </c>
      <c r="R158" s="3">
        <v>165.83750000000001</v>
      </c>
      <c r="S158" s="3">
        <v>7.9756</v>
      </c>
      <c r="T158" s="3">
        <v>0.2109</v>
      </c>
      <c r="U158" s="3">
        <v>8.8999999999999999E-3</v>
      </c>
      <c r="V158" s="3">
        <v>0.37881999999999999</v>
      </c>
      <c r="W158" s="1">
        <v>8.8299999999999993E-3</v>
      </c>
      <c r="X158" s="1">
        <v>4.4999999999999999E-4</v>
      </c>
      <c r="Y158" s="1" t="s">
        <v>1</v>
      </c>
      <c r="Z158" s="1" t="s">
        <v>0</v>
      </c>
      <c r="AA158" s="1">
        <v>166.3</v>
      </c>
      <c r="AB158" s="1">
        <v>4.5</v>
      </c>
      <c r="AC158" s="1">
        <v>38.74</v>
      </c>
      <c r="AD158" s="1">
        <v>1.8</v>
      </c>
      <c r="AE158" s="1">
        <v>177.7</v>
      </c>
      <c r="AF158" s="1">
        <v>9.1</v>
      </c>
      <c r="AG158" s="2">
        <v>2907</v>
      </c>
      <c r="AH158" s="2">
        <v>120</v>
      </c>
      <c r="AI158" s="1" t="s">
        <v>1</v>
      </c>
      <c r="AJ158" s="1" t="s">
        <v>1</v>
      </c>
      <c r="AK158" s="1" t="s">
        <v>1</v>
      </c>
      <c r="AL158" s="1">
        <v>6000</v>
      </c>
      <c r="AM158" s="1">
        <v>180</v>
      </c>
      <c r="AN158" s="1">
        <v>4120</v>
      </c>
      <c r="AO158" s="1">
        <v>140</v>
      </c>
      <c r="AP158" s="1">
        <v>2119</v>
      </c>
      <c r="AQ158" s="1">
        <v>64</v>
      </c>
      <c r="AR158" s="1">
        <v>1.4610000000000001</v>
      </c>
      <c r="AS158" s="1">
        <v>3.5999999999999997E-2</v>
      </c>
    </row>
    <row r="159" spans="1:45">
      <c r="A159" s="1" t="s">
        <v>3535</v>
      </c>
      <c r="B159" s="1" t="s">
        <v>3244</v>
      </c>
      <c r="C159" s="1" t="s">
        <v>3534</v>
      </c>
      <c r="D159" s="1" t="s">
        <v>3242</v>
      </c>
      <c r="E159" s="5">
        <v>0.55042638888888884</v>
      </c>
      <c r="F159" s="1">
        <v>37.037999999999997</v>
      </c>
      <c r="G159" s="1" t="s">
        <v>3533</v>
      </c>
      <c r="I159" s="1" t="s">
        <v>3496</v>
      </c>
      <c r="J159" s="1">
        <v>172</v>
      </c>
      <c r="K159" s="1" t="s">
        <v>2</v>
      </c>
      <c r="L159" s="1">
        <v>1</v>
      </c>
      <c r="M159" s="4">
        <v>0.66700000000000004</v>
      </c>
      <c r="N159" s="4">
        <v>3.1E-2</v>
      </c>
      <c r="O159" s="4">
        <v>5.8200000000000002E-2</v>
      </c>
      <c r="P159" s="4">
        <v>2.5999999999999999E-3</v>
      </c>
      <c r="Q159" s="4">
        <v>0.98150000000000004</v>
      </c>
      <c r="R159" s="3">
        <v>17.182130000000001</v>
      </c>
      <c r="S159" s="3">
        <v>0.76758660000000001</v>
      </c>
      <c r="T159" s="3">
        <v>8.2159999999999997E-2</v>
      </c>
      <c r="U159" s="3">
        <v>5.6999999999999998E-4</v>
      </c>
      <c r="V159" s="3">
        <v>-0.17227999999999999</v>
      </c>
      <c r="W159" s="1">
        <v>2.7499999999999998E-3</v>
      </c>
      <c r="X159" s="1">
        <v>1.4999999999999999E-4</v>
      </c>
      <c r="Y159" s="1" t="s">
        <v>1</v>
      </c>
      <c r="Z159" s="1" t="s">
        <v>0</v>
      </c>
      <c r="AA159" s="1">
        <v>512</v>
      </c>
      <c r="AB159" s="1">
        <v>19</v>
      </c>
      <c r="AC159" s="1">
        <v>364</v>
      </c>
      <c r="AD159" s="1">
        <v>16</v>
      </c>
      <c r="AE159" s="1">
        <v>55.4</v>
      </c>
      <c r="AF159" s="1">
        <v>3.1</v>
      </c>
      <c r="AG159" s="2">
        <v>1249</v>
      </c>
      <c r="AH159" s="2">
        <v>13</v>
      </c>
      <c r="AI159" s="1" t="s">
        <v>1</v>
      </c>
      <c r="AJ159" s="1" t="s">
        <v>1</v>
      </c>
      <c r="AK159" s="1" t="s">
        <v>1</v>
      </c>
      <c r="AL159" s="8">
        <v>4020</v>
      </c>
      <c r="AM159" s="8">
        <v>300</v>
      </c>
      <c r="AN159" s="8">
        <v>10140</v>
      </c>
      <c r="AO159" s="8">
        <v>640</v>
      </c>
      <c r="AP159" s="8">
        <v>1270</v>
      </c>
      <c r="AQ159" s="8">
        <v>56</v>
      </c>
      <c r="AR159" s="1">
        <v>0.38500000000000001</v>
      </c>
      <c r="AS159" s="1">
        <v>1.0999999999999999E-2</v>
      </c>
    </row>
    <row r="160" spans="1:45">
      <c r="A160" s="1" t="s">
        <v>3532</v>
      </c>
      <c r="B160" s="1" t="s">
        <v>3244</v>
      </c>
      <c r="C160" s="1" t="s">
        <v>3531</v>
      </c>
      <c r="D160" s="1" t="s">
        <v>3242</v>
      </c>
      <c r="E160" s="5">
        <v>0.55279629629629634</v>
      </c>
      <c r="F160" s="1">
        <v>27.98</v>
      </c>
      <c r="G160" s="1" t="s">
        <v>3530</v>
      </c>
      <c r="I160" s="1" t="s">
        <v>3496</v>
      </c>
      <c r="J160" s="1">
        <v>131</v>
      </c>
      <c r="K160" s="1" t="s">
        <v>2</v>
      </c>
      <c r="L160" s="1">
        <v>1</v>
      </c>
      <c r="M160" s="4">
        <v>0.2712</v>
      </c>
      <c r="N160" s="4">
        <v>8.0000000000000002E-3</v>
      </c>
      <c r="O160" s="4">
        <v>2.2290000000000001E-2</v>
      </c>
      <c r="P160" s="4">
        <v>7.1000000000000002E-4</v>
      </c>
      <c r="Q160" s="4">
        <v>0.94152999999999998</v>
      </c>
      <c r="R160" s="3">
        <v>44.863169999999997</v>
      </c>
      <c r="S160" s="3">
        <v>1.42902</v>
      </c>
      <c r="T160" s="3">
        <v>8.8289999999999993E-2</v>
      </c>
      <c r="U160" s="3">
        <v>7.2000000000000005E-4</v>
      </c>
      <c r="V160" s="3">
        <v>0.22520000000000001</v>
      </c>
      <c r="W160" s="1">
        <v>8.3900000000000001E-4</v>
      </c>
      <c r="X160" s="1">
        <v>3.6999999999999998E-5</v>
      </c>
      <c r="Y160" s="1" t="s">
        <v>1</v>
      </c>
      <c r="Z160" s="1" t="s">
        <v>0</v>
      </c>
      <c r="AA160" s="1">
        <v>243.3</v>
      </c>
      <c r="AB160" s="1">
        <v>6.6</v>
      </c>
      <c r="AC160" s="1">
        <v>142.1</v>
      </c>
      <c r="AD160" s="1">
        <v>4.5</v>
      </c>
      <c r="AE160" s="1">
        <v>16.95</v>
      </c>
      <c r="AF160" s="1">
        <v>0.75</v>
      </c>
      <c r="AG160" s="2">
        <v>1386</v>
      </c>
      <c r="AH160" s="2">
        <v>15</v>
      </c>
      <c r="AI160" s="1" t="s">
        <v>1</v>
      </c>
      <c r="AJ160" s="1" t="s">
        <v>1</v>
      </c>
      <c r="AK160" s="1" t="s">
        <v>1</v>
      </c>
      <c r="AL160" s="8">
        <v>6950</v>
      </c>
      <c r="AM160" s="8">
        <v>290</v>
      </c>
      <c r="AN160" s="11">
        <v>43800</v>
      </c>
      <c r="AO160" s="11">
        <v>2100</v>
      </c>
      <c r="AP160" s="8">
        <v>1820</v>
      </c>
      <c r="AQ160" s="8">
        <v>120</v>
      </c>
      <c r="AR160" s="1">
        <v>0.16200000000000001</v>
      </c>
      <c r="AS160" s="1">
        <v>4.0000000000000001E-3</v>
      </c>
    </row>
    <row r="161" spans="1:45">
      <c r="A161" s="1" t="s">
        <v>3529</v>
      </c>
      <c r="B161" s="1" t="s">
        <v>3244</v>
      </c>
      <c r="C161" s="1" t="s">
        <v>3528</v>
      </c>
      <c r="D161" s="1" t="s">
        <v>3242</v>
      </c>
      <c r="E161" s="5">
        <v>0.55407777777777778</v>
      </c>
      <c r="F161" s="1">
        <v>25.103999999999999</v>
      </c>
      <c r="G161" s="1" t="s">
        <v>3527</v>
      </c>
      <c r="I161" s="1" t="s">
        <v>3496</v>
      </c>
      <c r="J161" s="1">
        <v>117</v>
      </c>
      <c r="K161" s="1" t="s">
        <v>2</v>
      </c>
      <c r="L161" s="1">
        <v>1</v>
      </c>
      <c r="M161" s="4">
        <v>0.19589999999999999</v>
      </c>
      <c r="N161" s="4">
        <v>5.7000000000000002E-3</v>
      </c>
      <c r="O161" s="4">
        <v>1.542E-2</v>
      </c>
      <c r="P161" s="4">
        <v>5.1999999999999995E-4</v>
      </c>
      <c r="Q161" s="4">
        <v>0.97163999999999995</v>
      </c>
      <c r="R161" s="3">
        <v>64.850840000000005</v>
      </c>
      <c r="S161" s="3">
        <v>2.1869290000000001</v>
      </c>
      <c r="T161" s="3">
        <v>9.221E-2</v>
      </c>
      <c r="U161" s="3">
        <v>7.9000000000000001E-4</v>
      </c>
      <c r="V161" s="3">
        <v>0.51351999999999998</v>
      </c>
      <c r="W161" s="1">
        <v>9.3199999999999999E-4</v>
      </c>
      <c r="X161" s="1">
        <v>5.5999999999999999E-5</v>
      </c>
      <c r="Y161" s="1" t="s">
        <v>1</v>
      </c>
      <c r="Z161" s="1" t="s">
        <v>0</v>
      </c>
      <c r="AA161" s="1">
        <v>181.3</v>
      </c>
      <c r="AB161" s="1">
        <v>4.8</v>
      </c>
      <c r="AC161" s="1">
        <v>98.6</v>
      </c>
      <c r="AD161" s="1">
        <v>3.3</v>
      </c>
      <c r="AE161" s="1">
        <v>18.8</v>
      </c>
      <c r="AF161" s="1">
        <v>1.1000000000000001</v>
      </c>
      <c r="AG161" s="2">
        <v>1468</v>
      </c>
      <c r="AH161" s="2">
        <v>17</v>
      </c>
      <c r="AI161" s="1" t="s">
        <v>1</v>
      </c>
      <c r="AJ161" s="1" t="s">
        <v>1</v>
      </c>
      <c r="AK161" s="1" t="s">
        <v>1</v>
      </c>
      <c r="AL161" s="8">
        <v>8720</v>
      </c>
      <c r="AM161" s="8">
        <v>620</v>
      </c>
      <c r="AN161" s="11">
        <v>38100</v>
      </c>
      <c r="AO161" s="11">
        <v>1300</v>
      </c>
      <c r="AP161" s="8">
        <v>1840</v>
      </c>
      <c r="AQ161" s="8">
        <v>170</v>
      </c>
      <c r="AR161" s="1">
        <v>0.22090000000000001</v>
      </c>
      <c r="AS161" s="1">
        <v>7.9000000000000008E-3</v>
      </c>
    </row>
    <row r="162" spans="1:45">
      <c r="A162" s="1" t="s">
        <v>3526</v>
      </c>
      <c r="B162" s="1" t="s">
        <v>3244</v>
      </c>
      <c r="C162" s="1" t="s">
        <v>3525</v>
      </c>
      <c r="D162" s="1" t="s">
        <v>3242</v>
      </c>
      <c r="E162" s="5">
        <v>0.55753020833333333</v>
      </c>
      <c r="F162" s="1">
        <v>30.768999999999998</v>
      </c>
      <c r="G162" s="1" t="s">
        <v>3524</v>
      </c>
      <c r="I162" s="1" t="s">
        <v>3496</v>
      </c>
      <c r="J162" s="1">
        <v>145</v>
      </c>
      <c r="K162" s="1" t="s">
        <v>2</v>
      </c>
      <c r="L162" s="1">
        <v>1</v>
      </c>
      <c r="M162" s="4">
        <v>0.28889999999999999</v>
      </c>
      <c r="N162" s="4">
        <v>6.3E-3</v>
      </c>
      <c r="O162" s="4">
        <v>2.0469999999999999E-2</v>
      </c>
      <c r="P162" s="4">
        <v>4.4999999999999999E-4</v>
      </c>
      <c r="Q162" s="4">
        <v>0.94135999999999997</v>
      </c>
      <c r="R162" s="3">
        <v>48.851979999999998</v>
      </c>
      <c r="S162" s="3">
        <v>1.0739320000000001</v>
      </c>
      <c r="T162" s="3">
        <v>0.10231</v>
      </c>
      <c r="U162" s="3">
        <v>7.1000000000000002E-4</v>
      </c>
      <c r="V162" s="3">
        <v>7.6642000000000002E-2</v>
      </c>
      <c r="W162" s="1">
        <v>1.4499999999999999E-3</v>
      </c>
      <c r="X162" s="1">
        <v>6.3999999999999997E-5</v>
      </c>
      <c r="Y162" s="1" t="s">
        <v>1</v>
      </c>
      <c r="Z162" s="1" t="s">
        <v>0</v>
      </c>
      <c r="AA162" s="1">
        <v>257.39999999999998</v>
      </c>
      <c r="AB162" s="1">
        <v>5.0999999999999996</v>
      </c>
      <c r="AC162" s="1">
        <v>130.6</v>
      </c>
      <c r="AD162" s="1">
        <v>2.8</v>
      </c>
      <c r="AE162" s="1">
        <v>29.29</v>
      </c>
      <c r="AF162" s="1">
        <v>1.3</v>
      </c>
      <c r="AG162" s="2">
        <v>1664</v>
      </c>
      <c r="AH162" s="2">
        <v>12</v>
      </c>
      <c r="AI162" s="1" t="s">
        <v>1</v>
      </c>
      <c r="AJ162" s="1" t="s">
        <v>1</v>
      </c>
      <c r="AK162" s="1" t="s">
        <v>1</v>
      </c>
      <c r="AL162" s="8">
        <v>9910</v>
      </c>
      <c r="AM162" s="8">
        <v>490</v>
      </c>
      <c r="AN162" s="11">
        <v>51600</v>
      </c>
      <c r="AO162" s="11">
        <v>3100</v>
      </c>
      <c r="AP162" s="8">
        <v>3600</v>
      </c>
      <c r="AQ162" s="8">
        <v>190</v>
      </c>
      <c r="AR162" s="1">
        <v>0.19570000000000001</v>
      </c>
      <c r="AS162" s="1">
        <v>3.5999999999999999E-3</v>
      </c>
    </row>
    <row r="163" spans="1:45">
      <c r="A163" s="1" t="s">
        <v>3523</v>
      </c>
      <c r="B163" s="1" t="s">
        <v>3244</v>
      </c>
      <c r="C163" s="1" t="s">
        <v>3522</v>
      </c>
      <c r="D163" s="1" t="s">
        <v>3242</v>
      </c>
      <c r="E163" s="5">
        <v>0.56005381944444443</v>
      </c>
      <c r="F163" s="1">
        <v>23.995999999999999</v>
      </c>
      <c r="G163" s="1" t="s">
        <v>3521</v>
      </c>
      <c r="H163" s="1" t="s">
        <v>956</v>
      </c>
      <c r="I163" s="1" t="s">
        <v>3496</v>
      </c>
      <c r="J163" s="1">
        <v>102</v>
      </c>
      <c r="K163" s="1" t="s">
        <v>2</v>
      </c>
      <c r="L163" s="1">
        <v>1</v>
      </c>
      <c r="M163" s="4">
        <v>20.100000000000001</v>
      </c>
      <c r="N163" s="4">
        <v>2.4</v>
      </c>
      <c r="O163" s="4">
        <v>1.0900000000000001</v>
      </c>
      <c r="P163" s="4">
        <v>0.13</v>
      </c>
      <c r="Q163" s="4">
        <v>0.97633999999999999</v>
      </c>
      <c r="R163" s="3">
        <v>0.9174312</v>
      </c>
      <c r="S163" s="3">
        <v>0.1094184</v>
      </c>
      <c r="T163" s="3">
        <v>0.14319999999999999</v>
      </c>
      <c r="U163" s="3">
        <v>2.5000000000000001E-3</v>
      </c>
      <c r="V163" s="3">
        <v>7.3441000000000006E-2</v>
      </c>
      <c r="W163" s="1">
        <v>0.61</v>
      </c>
      <c r="X163" s="1">
        <v>0.1</v>
      </c>
      <c r="Y163" s="1" t="s">
        <v>1</v>
      </c>
      <c r="Z163" s="1" t="s">
        <v>0</v>
      </c>
      <c r="AA163" s="1">
        <v>2830</v>
      </c>
      <c r="AB163" s="1">
        <v>190</v>
      </c>
      <c r="AC163" s="1">
        <v>4170</v>
      </c>
      <c r="AD163" s="1">
        <v>430</v>
      </c>
      <c r="AE163" s="6">
        <v>8500</v>
      </c>
      <c r="AF163" s="6">
        <v>1200</v>
      </c>
      <c r="AG163" s="2">
        <v>2260</v>
      </c>
      <c r="AH163" s="2">
        <v>32</v>
      </c>
      <c r="AI163" s="1" t="s">
        <v>1</v>
      </c>
      <c r="AJ163" s="1" t="s">
        <v>1</v>
      </c>
      <c r="AK163" s="1" t="s">
        <v>1</v>
      </c>
      <c r="AL163" s="8">
        <v>37</v>
      </c>
      <c r="AM163" s="8">
        <v>11</v>
      </c>
      <c r="AN163" s="8">
        <v>73</v>
      </c>
      <c r="AO163" s="8">
        <v>20</v>
      </c>
      <c r="AP163" s="8">
        <v>560</v>
      </c>
      <c r="AQ163" s="8">
        <v>120</v>
      </c>
      <c r="AR163" s="1">
        <v>0.64600000000000002</v>
      </c>
      <c r="AS163" s="1">
        <v>7.2999999999999995E-2</v>
      </c>
    </row>
    <row r="164" spans="1:45">
      <c r="A164" s="1" t="s">
        <v>3520</v>
      </c>
      <c r="B164" s="1" t="s">
        <v>3244</v>
      </c>
      <c r="C164" s="1" t="s">
        <v>3519</v>
      </c>
      <c r="D164" s="1" t="s">
        <v>3242</v>
      </c>
      <c r="E164" s="5">
        <v>0.5710612268518519</v>
      </c>
      <c r="F164" s="1">
        <v>37.020000000000003</v>
      </c>
      <c r="G164" s="1" t="s">
        <v>3518</v>
      </c>
      <c r="H164" s="1" t="s">
        <v>956</v>
      </c>
      <c r="I164" s="1" t="s">
        <v>3496</v>
      </c>
      <c r="J164" s="1">
        <v>166</v>
      </c>
      <c r="K164" s="1" t="s">
        <v>2</v>
      </c>
      <c r="L164" s="1">
        <v>1</v>
      </c>
      <c r="M164" s="4">
        <v>3.8620000000000001</v>
      </c>
      <c r="N164" s="4">
        <v>6.3E-2</v>
      </c>
      <c r="O164" s="4">
        <v>0.24360000000000001</v>
      </c>
      <c r="P164" s="4">
        <v>2.8999999999999998E-3</v>
      </c>
      <c r="Q164" s="4">
        <v>0.27193000000000001</v>
      </c>
      <c r="R164" s="3">
        <v>4.1050899999999997</v>
      </c>
      <c r="S164" s="3">
        <v>4.8870120000000003E-2</v>
      </c>
      <c r="T164" s="3">
        <v>0.1154</v>
      </c>
      <c r="U164" s="3">
        <v>2E-3</v>
      </c>
      <c r="V164" s="3">
        <v>0.40157999999999999</v>
      </c>
      <c r="W164" s="1">
        <v>7.2580000000000006E-2</v>
      </c>
      <c r="X164" s="1">
        <v>2.5000000000000001E-3</v>
      </c>
      <c r="Y164" s="1" t="s">
        <v>1</v>
      </c>
      <c r="Z164" s="1" t="s">
        <v>0</v>
      </c>
      <c r="AA164" s="1">
        <v>1604</v>
      </c>
      <c r="AB164" s="1">
        <v>13</v>
      </c>
      <c r="AC164" s="1">
        <v>1405</v>
      </c>
      <c r="AD164" s="1">
        <v>15</v>
      </c>
      <c r="AE164" s="1">
        <v>1416</v>
      </c>
      <c r="AF164" s="1">
        <v>48</v>
      </c>
      <c r="AG164" s="2">
        <v>1876</v>
      </c>
      <c r="AH164" s="2">
        <v>30</v>
      </c>
      <c r="AI164" s="1" t="s">
        <v>1</v>
      </c>
      <c r="AJ164" s="1" t="s">
        <v>1</v>
      </c>
      <c r="AK164" s="1" t="s">
        <v>1</v>
      </c>
      <c r="AL164" s="8">
        <v>28.66</v>
      </c>
      <c r="AM164" s="8">
        <v>0.65</v>
      </c>
      <c r="AN164" s="8">
        <v>277.10000000000002</v>
      </c>
      <c r="AO164" s="8">
        <v>6.1</v>
      </c>
      <c r="AP164" s="8">
        <v>1221</v>
      </c>
      <c r="AQ164" s="8">
        <v>25</v>
      </c>
      <c r="AR164" s="1">
        <v>0.10471999999999999</v>
      </c>
      <c r="AS164" s="1">
        <v>7.6000000000000004E-4</v>
      </c>
    </row>
    <row r="165" spans="1:45">
      <c r="A165" s="1" t="s">
        <v>3517</v>
      </c>
      <c r="B165" s="1" t="s">
        <v>3244</v>
      </c>
      <c r="C165" s="1" t="s">
        <v>3516</v>
      </c>
      <c r="D165" s="1" t="s">
        <v>3242</v>
      </c>
      <c r="E165" s="5">
        <v>0.57224502314814818</v>
      </c>
      <c r="F165" s="1">
        <v>37.020000000000003</v>
      </c>
      <c r="G165" s="1" t="s">
        <v>3515</v>
      </c>
      <c r="H165" s="1" t="s">
        <v>956</v>
      </c>
      <c r="I165" s="1" t="s">
        <v>3496</v>
      </c>
      <c r="J165" s="1">
        <v>166</v>
      </c>
      <c r="K165" s="1" t="s">
        <v>2</v>
      </c>
      <c r="L165" s="1">
        <v>1</v>
      </c>
      <c r="M165" s="4">
        <v>3.8420000000000001</v>
      </c>
      <c r="N165" s="4">
        <v>6.5000000000000002E-2</v>
      </c>
      <c r="O165" s="4">
        <v>0.2447</v>
      </c>
      <c r="P165" s="4">
        <v>2.8999999999999998E-3</v>
      </c>
      <c r="Q165" s="4">
        <v>0.29357</v>
      </c>
      <c r="R165" s="3">
        <v>4.0866369999999996</v>
      </c>
      <c r="S165" s="3">
        <v>4.8431740000000001E-2</v>
      </c>
      <c r="T165" s="3">
        <v>0.1138</v>
      </c>
      <c r="U165" s="3">
        <v>1.9E-3</v>
      </c>
      <c r="V165" s="3">
        <v>0.39410000000000001</v>
      </c>
      <c r="W165" s="1">
        <v>7.4649999999999994E-2</v>
      </c>
      <c r="X165" s="1">
        <v>2.7000000000000001E-3</v>
      </c>
      <c r="Y165" s="1" t="s">
        <v>1</v>
      </c>
      <c r="Z165" s="1" t="s">
        <v>0</v>
      </c>
      <c r="AA165" s="1">
        <v>1600</v>
      </c>
      <c r="AB165" s="1">
        <v>13</v>
      </c>
      <c r="AC165" s="1">
        <v>1411</v>
      </c>
      <c r="AD165" s="1">
        <v>15</v>
      </c>
      <c r="AE165" s="1">
        <v>1455</v>
      </c>
      <c r="AF165" s="1">
        <v>50</v>
      </c>
      <c r="AG165" s="2">
        <v>1855</v>
      </c>
      <c r="AH165" s="2">
        <v>31</v>
      </c>
      <c r="AI165" s="1" t="s">
        <v>1</v>
      </c>
      <c r="AJ165" s="1" t="s">
        <v>1</v>
      </c>
      <c r="AK165" s="1" t="s">
        <v>1</v>
      </c>
      <c r="AL165" s="8">
        <v>34.590000000000003</v>
      </c>
      <c r="AM165" s="8">
        <v>0.89</v>
      </c>
      <c r="AN165" s="8">
        <v>309.89999999999998</v>
      </c>
      <c r="AO165" s="8">
        <v>8.3000000000000007</v>
      </c>
      <c r="AP165" s="8">
        <v>1405</v>
      </c>
      <c r="AQ165" s="8">
        <v>26</v>
      </c>
      <c r="AR165" s="1">
        <v>0.11323</v>
      </c>
      <c r="AS165" s="1">
        <v>8.0999999999999996E-4</v>
      </c>
    </row>
    <row r="166" spans="1:45">
      <c r="A166" s="1" t="s">
        <v>3514</v>
      </c>
      <c r="B166" s="1" t="s">
        <v>3244</v>
      </c>
      <c r="C166" s="1" t="s">
        <v>3513</v>
      </c>
      <c r="D166" s="1" t="s">
        <v>3242</v>
      </c>
      <c r="E166" s="5">
        <v>0.57343518518518521</v>
      </c>
      <c r="F166" s="1">
        <v>37.002000000000002</v>
      </c>
      <c r="G166" s="1" t="s">
        <v>3512</v>
      </c>
      <c r="I166" s="1" t="s">
        <v>3496</v>
      </c>
      <c r="J166" s="1">
        <v>174</v>
      </c>
      <c r="K166" s="1" t="s">
        <v>2</v>
      </c>
      <c r="L166" s="1">
        <v>1</v>
      </c>
      <c r="M166" s="4">
        <v>0.53200000000000003</v>
      </c>
      <c r="N166" s="4">
        <v>2.1000000000000001E-2</v>
      </c>
      <c r="O166" s="4">
        <v>4.8000000000000001E-2</v>
      </c>
      <c r="P166" s="4">
        <v>2E-3</v>
      </c>
      <c r="Q166" s="4">
        <v>0.97091000000000005</v>
      </c>
      <c r="R166" s="3">
        <v>20.83333</v>
      </c>
      <c r="S166" s="3">
        <v>0.86805560000000004</v>
      </c>
      <c r="T166" s="3">
        <v>8.0949999999999994E-2</v>
      </c>
      <c r="U166" s="3">
        <v>7.5000000000000002E-4</v>
      </c>
      <c r="V166" s="3">
        <v>0.39188000000000001</v>
      </c>
      <c r="W166" s="1">
        <v>1.732E-3</v>
      </c>
      <c r="X166" s="1">
        <v>7.2000000000000002E-5</v>
      </c>
      <c r="Y166" s="1" t="s">
        <v>1</v>
      </c>
      <c r="Z166" s="1" t="s">
        <v>0</v>
      </c>
      <c r="AA166" s="1">
        <v>429</v>
      </c>
      <c r="AB166" s="1">
        <v>13</v>
      </c>
      <c r="AC166" s="1">
        <v>302</v>
      </c>
      <c r="AD166" s="1">
        <v>12</v>
      </c>
      <c r="AE166" s="1">
        <v>34.979999999999997</v>
      </c>
      <c r="AF166" s="1">
        <v>1.5</v>
      </c>
      <c r="AG166" s="2">
        <v>1215</v>
      </c>
      <c r="AH166" s="2">
        <v>18</v>
      </c>
      <c r="AI166" s="1" t="s">
        <v>1</v>
      </c>
      <c r="AJ166" s="1" t="s">
        <v>1</v>
      </c>
      <c r="AK166" s="1" t="s">
        <v>1</v>
      </c>
      <c r="AL166" s="8">
        <v>3673</v>
      </c>
      <c r="AM166" s="8">
        <v>76</v>
      </c>
      <c r="AN166" s="8">
        <v>31860</v>
      </c>
      <c r="AO166" s="8">
        <v>740</v>
      </c>
      <c r="AP166" s="8">
        <v>3324</v>
      </c>
      <c r="AQ166" s="8">
        <v>69</v>
      </c>
      <c r="AR166" s="1">
        <v>0.1169</v>
      </c>
      <c r="AS166" s="1">
        <v>3.0000000000000001E-3</v>
      </c>
    </row>
    <row r="167" spans="1:45">
      <c r="A167" s="1" t="s">
        <v>3511</v>
      </c>
      <c r="B167" s="1" t="s">
        <v>3244</v>
      </c>
      <c r="C167" s="1" t="s">
        <v>3510</v>
      </c>
      <c r="D167" s="1" t="s">
        <v>3242</v>
      </c>
      <c r="E167" s="5">
        <v>0.57821307870370375</v>
      </c>
      <c r="F167" s="1">
        <v>37.042000000000002</v>
      </c>
      <c r="G167" s="1" t="s">
        <v>3509</v>
      </c>
      <c r="I167" s="1" t="s">
        <v>3496</v>
      </c>
      <c r="J167" s="1">
        <v>164</v>
      </c>
      <c r="K167" s="1" t="s">
        <v>2</v>
      </c>
      <c r="L167" s="1">
        <v>1</v>
      </c>
      <c r="M167" s="4">
        <v>7.59</v>
      </c>
      <c r="N167" s="4">
        <v>0.27</v>
      </c>
      <c r="O167" s="4">
        <v>0.2702</v>
      </c>
      <c r="P167" s="4">
        <v>7.4999999999999997E-3</v>
      </c>
      <c r="Q167" s="4">
        <v>0.18342</v>
      </c>
      <c r="R167" s="3">
        <v>3.7009620000000001</v>
      </c>
      <c r="S167" s="3">
        <v>0.1027284</v>
      </c>
      <c r="T167" s="3">
        <v>0.20710000000000001</v>
      </c>
      <c r="U167" s="3">
        <v>8.0000000000000002E-3</v>
      </c>
      <c r="V167" s="3">
        <v>0.49945000000000001</v>
      </c>
      <c r="W167" s="1">
        <v>9.9199999999999997E-2</v>
      </c>
      <c r="X167" s="1">
        <v>4.4999999999999997E-3</v>
      </c>
      <c r="Y167" s="1" t="s">
        <v>1</v>
      </c>
      <c r="Z167" s="1" t="s">
        <v>0</v>
      </c>
      <c r="AA167" s="1">
        <v>2167</v>
      </c>
      <c r="AB167" s="1">
        <v>32</v>
      </c>
      <c r="AC167" s="1">
        <v>1537</v>
      </c>
      <c r="AD167" s="1">
        <v>38</v>
      </c>
      <c r="AE167" s="1">
        <v>1916</v>
      </c>
      <c r="AF167" s="1">
        <v>84</v>
      </c>
      <c r="AG167" s="2">
        <v>2830</v>
      </c>
      <c r="AH167" s="2">
        <v>68</v>
      </c>
      <c r="AI167" s="1" t="s">
        <v>1</v>
      </c>
      <c r="AJ167" s="1" t="s">
        <v>1</v>
      </c>
      <c r="AK167" s="1" t="s">
        <v>1</v>
      </c>
      <c r="AL167" s="8">
        <v>4.0599999999999996</v>
      </c>
      <c r="AM167" s="8">
        <v>0.11</v>
      </c>
      <c r="AN167" s="8">
        <v>24.79</v>
      </c>
      <c r="AO167" s="8">
        <v>0.67</v>
      </c>
      <c r="AP167" s="8">
        <v>141.80000000000001</v>
      </c>
      <c r="AQ167" s="8">
        <v>5.4</v>
      </c>
      <c r="AR167" s="1">
        <v>0.16450000000000001</v>
      </c>
      <c r="AS167" s="1">
        <v>2.5999999999999999E-3</v>
      </c>
    </row>
    <row r="168" spans="1:45">
      <c r="A168" s="1" t="s">
        <v>3508</v>
      </c>
      <c r="B168" s="1" t="s">
        <v>3244</v>
      </c>
      <c r="C168" s="1" t="s">
        <v>3507</v>
      </c>
      <c r="D168" s="1" t="s">
        <v>3242</v>
      </c>
      <c r="E168" s="5">
        <v>0.57939398148148147</v>
      </c>
      <c r="F168" s="1">
        <v>37.052999999999997</v>
      </c>
      <c r="G168" s="1" t="s">
        <v>3506</v>
      </c>
      <c r="I168" s="1" t="s">
        <v>3496</v>
      </c>
      <c r="J168" s="1">
        <v>163</v>
      </c>
      <c r="K168" s="1" t="s">
        <v>2</v>
      </c>
      <c r="L168" s="1">
        <v>1</v>
      </c>
      <c r="M168" s="4">
        <v>1.79</v>
      </c>
      <c r="N168" s="4">
        <v>0.15</v>
      </c>
      <c r="O168" s="4">
        <v>0.1002</v>
      </c>
      <c r="P168" s="4">
        <v>8.0999999999999996E-3</v>
      </c>
      <c r="Q168" s="4">
        <v>0.98019000000000001</v>
      </c>
      <c r="R168" s="3">
        <v>9.9800400000000007</v>
      </c>
      <c r="S168" s="3">
        <v>0.80676970000000003</v>
      </c>
      <c r="T168" s="3">
        <v>0.12759999999999999</v>
      </c>
      <c r="U168" s="3">
        <v>1.5E-3</v>
      </c>
      <c r="V168" s="3">
        <v>0.13746</v>
      </c>
      <c r="W168" s="1">
        <v>1.34E-2</v>
      </c>
      <c r="X168" s="1">
        <v>1.6000000000000001E-3</v>
      </c>
      <c r="Y168" s="1" t="s">
        <v>1</v>
      </c>
      <c r="Z168" s="1" t="s">
        <v>0</v>
      </c>
      <c r="AA168" s="1">
        <v>996</v>
      </c>
      <c r="AB168" s="1">
        <v>45</v>
      </c>
      <c r="AC168" s="1">
        <v>609</v>
      </c>
      <c r="AD168" s="1">
        <v>46</v>
      </c>
      <c r="AE168" s="1">
        <v>268</v>
      </c>
      <c r="AF168" s="1">
        <v>32</v>
      </c>
      <c r="AG168" s="2">
        <v>2062</v>
      </c>
      <c r="AH168" s="2">
        <v>19</v>
      </c>
      <c r="AI168" s="1" t="s">
        <v>1</v>
      </c>
      <c r="AJ168" s="1" t="s">
        <v>1</v>
      </c>
      <c r="AK168" s="1" t="s">
        <v>1</v>
      </c>
      <c r="AL168" s="8">
        <v>4230</v>
      </c>
      <c r="AM168" s="8">
        <v>670</v>
      </c>
      <c r="AN168" s="11">
        <v>28800</v>
      </c>
      <c r="AO168" s="11">
        <v>4700</v>
      </c>
      <c r="AP168" s="11">
        <v>12300</v>
      </c>
      <c r="AQ168" s="11">
        <v>2000</v>
      </c>
      <c r="AR168" s="1">
        <v>0.1802</v>
      </c>
      <c r="AS168" s="1">
        <v>6.4999999999999997E-3</v>
      </c>
    </row>
    <row r="169" spans="1:45">
      <c r="A169" s="1" t="s">
        <v>3505</v>
      </c>
      <c r="B169" s="1" t="s">
        <v>3244</v>
      </c>
      <c r="C169" s="1" t="s">
        <v>3504</v>
      </c>
      <c r="D169" s="1" t="s">
        <v>3242</v>
      </c>
      <c r="E169" s="5">
        <v>0.58820532407407411</v>
      </c>
      <c r="F169" s="1">
        <v>37.03</v>
      </c>
      <c r="G169" s="1" t="s">
        <v>3503</v>
      </c>
      <c r="I169" s="1" t="s">
        <v>3496</v>
      </c>
      <c r="J169" s="1">
        <v>172</v>
      </c>
      <c r="K169" s="1" t="s">
        <v>2</v>
      </c>
      <c r="L169" s="1">
        <v>1</v>
      </c>
      <c r="M169" s="4">
        <v>0.51400000000000001</v>
      </c>
      <c r="N169" s="4">
        <v>1.2999999999999999E-2</v>
      </c>
      <c r="O169" s="4">
        <v>5.04E-2</v>
      </c>
      <c r="P169" s="4">
        <v>1.5E-3</v>
      </c>
      <c r="Q169" s="4">
        <v>0.84174000000000004</v>
      </c>
      <c r="R169" s="3">
        <v>19.841270000000002</v>
      </c>
      <c r="S169" s="3">
        <v>0.59051399999999998</v>
      </c>
      <c r="T169" s="3">
        <v>7.4639999999999998E-2</v>
      </c>
      <c r="U169" s="3">
        <v>8.4000000000000003E-4</v>
      </c>
      <c r="V169" s="3">
        <v>0.59292</v>
      </c>
      <c r="W169" s="1">
        <v>2.9069999999999999E-3</v>
      </c>
      <c r="X169" s="1">
        <v>1.2999999999999999E-4</v>
      </c>
      <c r="Y169" s="1" t="s">
        <v>1</v>
      </c>
      <c r="Z169" s="1" t="s">
        <v>0</v>
      </c>
      <c r="AA169" s="1">
        <v>419.8</v>
      </c>
      <c r="AB169" s="1">
        <v>8.6</v>
      </c>
      <c r="AC169" s="1">
        <v>316.8</v>
      </c>
      <c r="AD169" s="1">
        <v>9</v>
      </c>
      <c r="AE169" s="1">
        <v>58.7</v>
      </c>
      <c r="AF169" s="1">
        <v>2.6</v>
      </c>
      <c r="AG169" s="2">
        <v>1051</v>
      </c>
      <c r="AH169" s="2">
        <v>23</v>
      </c>
      <c r="AI169" s="1" t="s">
        <v>1</v>
      </c>
      <c r="AJ169" s="1" t="s">
        <v>1</v>
      </c>
      <c r="AK169" s="1" t="s">
        <v>1</v>
      </c>
      <c r="AL169" s="8">
        <v>3870</v>
      </c>
      <c r="AM169" s="8">
        <v>210</v>
      </c>
      <c r="AN169" s="8">
        <v>6220</v>
      </c>
      <c r="AO169" s="8">
        <v>240</v>
      </c>
      <c r="AP169" s="8">
        <v>841</v>
      </c>
      <c r="AQ169" s="8">
        <v>43</v>
      </c>
      <c r="AR169" s="1">
        <v>0.62</v>
      </c>
      <c r="AS169" s="1">
        <v>1.2E-2</v>
      </c>
    </row>
    <row r="170" spans="1:45">
      <c r="A170" s="1" t="s">
        <v>3502</v>
      </c>
      <c r="B170" s="1" t="s">
        <v>3244</v>
      </c>
      <c r="C170" s="1" t="s">
        <v>3501</v>
      </c>
      <c r="D170" s="1" t="s">
        <v>3242</v>
      </c>
      <c r="E170" s="5">
        <v>0.58940000000000003</v>
      </c>
      <c r="F170" s="1">
        <v>37.067999999999998</v>
      </c>
      <c r="G170" s="1" t="s">
        <v>3500</v>
      </c>
      <c r="H170" s="1" t="s">
        <v>956</v>
      </c>
      <c r="I170" s="1" t="s">
        <v>3496</v>
      </c>
      <c r="J170" s="1">
        <v>165</v>
      </c>
      <c r="K170" s="1" t="s">
        <v>2</v>
      </c>
      <c r="L170" s="1">
        <v>1</v>
      </c>
      <c r="M170" s="4">
        <v>3.6659999999999999</v>
      </c>
      <c r="N170" s="4">
        <v>8.5999999999999993E-2</v>
      </c>
      <c r="O170" s="4">
        <v>0.24640000000000001</v>
      </c>
      <c r="P170" s="4">
        <v>4.1999999999999997E-3</v>
      </c>
      <c r="Q170" s="4">
        <v>0.34193000000000001</v>
      </c>
      <c r="R170" s="3">
        <v>4.0584420000000003</v>
      </c>
      <c r="S170" s="3">
        <v>6.917798E-2</v>
      </c>
      <c r="T170" s="3">
        <v>0.1084</v>
      </c>
      <c r="U170" s="3">
        <v>2.7000000000000001E-3</v>
      </c>
      <c r="V170" s="3">
        <v>0.32006000000000001</v>
      </c>
      <c r="W170" s="1">
        <v>8.8599999999999998E-2</v>
      </c>
      <c r="X170" s="1">
        <v>4.0000000000000001E-3</v>
      </c>
      <c r="Y170" s="1" t="s">
        <v>1</v>
      </c>
      <c r="Z170" s="1" t="s">
        <v>0</v>
      </c>
      <c r="AA170" s="1">
        <v>1557</v>
      </c>
      <c r="AB170" s="1">
        <v>19</v>
      </c>
      <c r="AC170" s="1">
        <v>1418</v>
      </c>
      <c r="AD170" s="1">
        <v>22</v>
      </c>
      <c r="AE170" s="1">
        <v>1714</v>
      </c>
      <c r="AF170" s="1">
        <v>73</v>
      </c>
      <c r="AG170" s="2">
        <v>1751</v>
      </c>
      <c r="AH170" s="2">
        <v>44</v>
      </c>
      <c r="AI170" s="1" t="s">
        <v>1</v>
      </c>
      <c r="AJ170" s="1" t="s">
        <v>1</v>
      </c>
      <c r="AK170" s="1" t="s">
        <v>1</v>
      </c>
      <c r="AL170" s="8">
        <v>22.36</v>
      </c>
      <c r="AM170" s="8">
        <v>0.69</v>
      </c>
      <c r="AN170" s="8">
        <v>24.99</v>
      </c>
      <c r="AO170" s="8">
        <v>0.67</v>
      </c>
      <c r="AP170" s="8">
        <v>104.9</v>
      </c>
      <c r="AQ170" s="8">
        <v>3.6</v>
      </c>
      <c r="AR170" s="1">
        <v>0.873</v>
      </c>
      <c r="AS170" s="1">
        <v>1.0999999999999999E-2</v>
      </c>
    </row>
    <row r="171" spans="1:45">
      <c r="A171" s="1" t="s">
        <v>3499</v>
      </c>
      <c r="B171" s="1" t="s">
        <v>3244</v>
      </c>
      <c r="C171" s="1" t="s">
        <v>3498</v>
      </c>
      <c r="D171" s="1" t="s">
        <v>3242</v>
      </c>
      <c r="E171" s="5">
        <v>0.5905924768518519</v>
      </c>
      <c r="F171" s="1">
        <v>37.048999999999999</v>
      </c>
      <c r="G171" s="1" t="s">
        <v>3497</v>
      </c>
      <c r="H171" s="1" t="s">
        <v>956</v>
      </c>
      <c r="I171" s="1" t="s">
        <v>3496</v>
      </c>
      <c r="J171" s="1">
        <v>164</v>
      </c>
      <c r="K171" s="1" t="s">
        <v>2</v>
      </c>
      <c r="L171" s="1">
        <v>1</v>
      </c>
      <c r="M171" s="4">
        <v>4.12</v>
      </c>
      <c r="N171" s="4">
        <v>0.12</v>
      </c>
      <c r="O171" s="4">
        <v>0.2487</v>
      </c>
      <c r="P171" s="4">
        <v>5.5999999999999999E-3</v>
      </c>
      <c r="Q171" s="4">
        <v>0.31853999999999999</v>
      </c>
      <c r="R171" s="3">
        <v>4.0209089999999996</v>
      </c>
      <c r="S171" s="3">
        <v>9.0539159999999994E-2</v>
      </c>
      <c r="T171" s="3">
        <v>0.121</v>
      </c>
      <c r="U171" s="3">
        <v>3.5999999999999999E-3</v>
      </c>
      <c r="V171" s="3">
        <v>0.45311000000000001</v>
      </c>
      <c r="W171" s="1">
        <v>0.1241</v>
      </c>
      <c r="X171" s="1">
        <v>6.4999999999999997E-3</v>
      </c>
      <c r="Y171" s="1" t="s">
        <v>1</v>
      </c>
      <c r="Z171" s="1" t="s">
        <v>0</v>
      </c>
      <c r="AA171" s="1">
        <v>1647</v>
      </c>
      <c r="AB171" s="1">
        <v>24</v>
      </c>
      <c r="AC171" s="1">
        <v>1429</v>
      </c>
      <c r="AD171" s="1">
        <v>29</v>
      </c>
      <c r="AE171" s="1">
        <v>2356</v>
      </c>
      <c r="AF171" s="1">
        <v>120</v>
      </c>
      <c r="AG171" s="2">
        <v>1942</v>
      </c>
      <c r="AH171" s="2">
        <v>55</v>
      </c>
      <c r="AI171" s="1" t="s">
        <v>1</v>
      </c>
      <c r="AJ171" s="1" t="s">
        <v>1</v>
      </c>
      <c r="AK171" s="1" t="s">
        <v>1</v>
      </c>
      <c r="AL171" s="8">
        <v>11.89</v>
      </c>
      <c r="AM171" s="8">
        <v>0.48</v>
      </c>
      <c r="AN171" s="8">
        <v>7.98</v>
      </c>
      <c r="AO171" s="8">
        <v>0.32</v>
      </c>
      <c r="AP171" s="8">
        <v>46.3</v>
      </c>
      <c r="AQ171" s="8">
        <v>2.1</v>
      </c>
      <c r="AR171" s="1">
        <v>1.456</v>
      </c>
      <c r="AS171" s="1">
        <v>2.3E-2</v>
      </c>
    </row>
    <row r="172" spans="1:45">
      <c r="A172" s="1" t="s">
        <v>3495</v>
      </c>
      <c r="B172" s="1" t="s">
        <v>3244</v>
      </c>
      <c r="C172" s="1" t="s">
        <v>3494</v>
      </c>
      <c r="D172" s="1" t="s">
        <v>3242</v>
      </c>
      <c r="E172" s="5">
        <v>0.37829282407407411</v>
      </c>
      <c r="F172" s="1">
        <v>37.045000000000002</v>
      </c>
      <c r="G172" s="1" t="s">
        <v>3493</v>
      </c>
      <c r="H172" s="1" t="s">
        <v>1627</v>
      </c>
      <c r="I172" s="1" t="s">
        <v>3426</v>
      </c>
      <c r="J172" s="1">
        <v>169</v>
      </c>
      <c r="K172" s="1" t="s">
        <v>2</v>
      </c>
      <c r="L172" s="1">
        <v>1</v>
      </c>
      <c r="M172" s="4">
        <v>4.1479999999999997</v>
      </c>
      <c r="N172" s="4">
        <v>4.5999999999999999E-2</v>
      </c>
      <c r="O172" s="4">
        <v>0.29459999999999997</v>
      </c>
      <c r="P172" s="4">
        <v>2.3999999999999998E-3</v>
      </c>
      <c r="Q172" s="4">
        <v>0.66103000000000001</v>
      </c>
      <c r="R172" s="3">
        <v>3.3944329999999998</v>
      </c>
      <c r="S172" s="3">
        <v>2.7653219999999999E-2</v>
      </c>
      <c r="T172" s="3">
        <v>0.10201</v>
      </c>
      <c r="U172" s="3">
        <v>9.3999999999999997E-4</v>
      </c>
      <c r="V172" s="3">
        <v>0.23447999999999999</v>
      </c>
      <c r="W172" s="1">
        <v>8.9899999999999994E-2</v>
      </c>
      <c r="X172" s="1">
        <v>3.2000000000000002E-3</v>
      </c>
      <c r="Y172" s="1" t="s">
        <v>1</v>
      </c>
      <c r="Z172" s="1" t="s">
        <v>0</v>
      </c>
      <c r="AA172" s="1">
        <v>1662.4</v>
      </c>
      <c r="AB172" s="1">
        <v>9</v>
      </c>
      <c r="AC172" s="1">
        <v>1664</v>
      </c>
      <c r="AD172" s="1">
        <v>12</v>
      </c>
      <c r="AE172" s="1">
        <v>1739</v>
      </c>
      <c r="AF172" s="1">
        <v>60</v>
      </c>
      <c r="AG172" s="2">
        <v>1656</v>
      </c>
      <c r="AH172" s="2">
        <v>17</v>
      </c>
      <c r="AI172" s="1" t="s">
        <v>1</v>
      </c>
      <c r="AJ172" s="1" t="s">
        <v>1</v>
      </c>
      <c r="AK172" s="1" t="s">
        <v>1</v>
      </c>
      <c r="AL172" s="1">
        <v>191.9</v>
      </c>
      <c r="AM172" s="1">
        <v>7.9</v>
      </c>
      <c r="AN172" s="1">
        <v>272</v>
      </c>
      <c r="AO172" s="1">
        <v>18</v>
      </c>
      <c r="AP172" s="1">
        <v>1437</v>
      </c>
      <c r="AQ172" s="1">
        <v>80</v>
      </c>
      <c r="AR172" s="1">
        <v>0.72699999999999998</v>
      </c>
      <c r="AS172" s="1">
        <v>1.6E-2</v>
      </c>
    </row>
    <row r="173" spans="1:45">
      <c r="A173" s="1" t="s">
        <v>3492</v>
      </c>
      <c r="B173" s="1" t="s">
        <v>3244</v>
      </c>
      <c r="C173" s="1" t="s">
        <v>3491</v>
      </c>
      <c r="D173" s="1" t="s">
        <v>3242</v>
      </c>
      <c r="E173" s="5">
        <v>0.38066504629629633</v>
      </c>
      <c r="F173" s="1">
        <v>37.042000000000002</v>
      </c>
      <c r="G173" s="1" t="s">
        <v>3490</v>
      </c>
      <c r="H173" s="1" t="s">
        <v>1627</v>
      </c>
      <c r="I173" s="1" t="s">
        <v>3426</v>
      </c>
      <c r="J173" s="1">
        <v>171</v>
      </c>
      <c r="K173" s="1" t="s">
        <v>2</v>
      </c>
      <c r="L173" s="1">
        <v>1</v>
      </c>
      <c r="M173" s="4">
        <v>3.9060000000000001</v>
      </c>
      <c r="N173" s="4">
        <v>2.9000000000000001E-2</v>
      </c>
      <c r="O173" s="4">
        <v>0.2787</v>
      </c>
      <c r="P173" s="4">
        <v>2E-3</v>
      </c>
      <c r="Q173" s="4">
        <v>0.85926000000000002</v>
      </c>
      <c r="R173" s="3">
        <v>3.5880879999999999</v>
      </c>
      <c r="S173" s="3">
        <v>2.5748739999999999E-2</v>
      </c>
      <c r="T173" s="3">
        <v>0.10143000000000001</v>
      </c>
      <c r="U173" s="3">
        <v>4.8000000000000001E-4</v>
      </c>
      <c r="V173" s="3">
        <v>0.59777999999999998</v>
      </c>
      <c r="W173" s="1">
        <v>8.4409999999999999E-2</v>
      </c>
      <c r="X173" s="1">
        <v>2.8999999999999998E-3</v>
      </c>
      <c r="Y173" s="1" t="s">
        <v>1</v>
      </c>
      <c r="Z173" s="1" t="s">
        <v>0</v>
      </c>
      <c r="AA173" s="1">
        <v>1614.3</v>
      </c>
      <c r="AB173" s="1">
        <v>6</v>
      </c>
      <c r="AC173" s="1">
        <v>1584.4</v>
      </c>
      <c r="AD173" s="1">
        <v>10</v>
      </c>
      <c r="AE173" s="1">
        <v>1638</v>
      </c>
      <c r="AF173" s="1">
        <v>54</v>
      </c>
      <c r="AG173" s="2">
        <v>1648.5</v>
      </c>
      <c r="AH173" s="2">
        <v>8.9</v>
      </c>
      <c r="AI173" s="1" t="s">
        <v>1</v>
      </c>
      <c r="AJ173" s="1" t="s">
        <v>1</v>
      </c>
      <c r="AK173" s="1" t="s">
        <v>1</v>
      </c>
      <c r="AL173" s="1">
        <v>789</v>
      </c>
      <c r="AM173" s="1">
        <v>24</v>
      </c>
      <c r="AN173" s="1">
        <v>1203</v>
      </c>
      <c r="AO173" s="1">
        <v>37</v>
      </c>
      <c r="AP173" s="1">
        <v>6260</v>
      </c>
      <c r="AQ173" s="1">
        <v>160</v>
      </c>
      <c r="AR173" s="1">
        <v>0.65200000000000002</v>
      </c>
      <c r="AS173" s="1">
        <v>3.5000000000000001E-3</v>
      </c>
    </row>
    <row r="174" spans="1:45">
      <c r="A174" s="1" t="s">
        <v>3489</v>
      </c>
      <c r="B174" s="1" t="s">
        <v>3244</v>
      </c>
      <c r="C174" s="1" t="s">
        <v>3488</v>
      </c>
      <c r="D174" s="1" t="s">
        <v>3242</v>
      </c>
      <c r="E174" s="5">
        <v>0.38184837962962964</v>
      </c>
      <c r="F174" s="1">
        <v>37.042000000000002</v>
      </c>
      <c r="G174" s="1" t="s">
        <v>3487</v>
      </c>
      <c r="H174" s="1" t="s">
        <v>1599</v>
      </c>
      <c r="I174" s="1" t="s">
        <v>3426</v>
      </c>
      <c r="J174" s="1">
        <v>171</v>
      </c>
      <c r="K174" s="1" t="s">
        <v>2</v>
      </c>
      <c r="L174" s="1">
        <v>1</v>
      </c>
      <c r="M174" s="4">
        <v>3.4689999999999999</v>
      </c>
      <c r="N174" s="4">
        <v>8.2000000000000003E-2</v>
      </c>
      <c r="O174" s="4">
        <v>0.2417</v>
      </c>
      <c r="P174" s="4">
        <v>4.5999999999999999E-3</v>
      </c>
      <c r="Q174" s="4">
        <v>0.91071999999999997</v>
      </c>
      <c r="R174" s="3">
        <v>4.1373600000000001</v>
      </c>
      <c r="S174" s="3">
        <v>7.8741649999999996E-2</v>
      </c>
      <c r="T174" s="3">
        <v>0.10333000000000001</v>
      </c>
      <c r="U174" s="3">
        <v>9.8999999999999999E-4</v>
      </c>
      <c r="V174" s="3">
        <v>-0.13064999999999999</v>
      </c>
      <c r="W174" s="1">
        <v>0.11609999999999999</v>
      </c>
      <c r="X174" s="1">
        <v>8.3999999999999995E-3</v>
      </c>
      <c r="Y174" s="1" t="s">
        <v>1</v>
      </c>
      <c r="Z174" s="1" t="s">
        <v>0</v>
      </c>
      <c r="AA174" s="1">
        <v>1514</v>
      </c>
      <c r="AB174" s="1">
        <v>17</v>
      </c>
      <c r="AC174" s="1">
        <v>1394</v>
      </c>
      <c r="AD174" s="1">
        <v>23</v>
      </c>
      <c r="AE174" s="1">
        <v>2200</v>
      </c>
      <c r="AF174" s="1">
        <v>140</v>
      </c>
      <c r="AG174" s="2">
        <v>1682</v>
      </c>
      <c r="AH174" s="2">
        <v>18</v>
      </c>
      <c r="AI174" s="1" t="s">
        <v>1</v>
      </c>
      <c r="AJ174" s="1" t="s">
        <v>1</v>
      </c>
      <c r="AK174" s="1" t="s">
        <v>1</v>
      </c>
      <c r="AL174" s="1">
        <v>468</v>
      </c>
      <c r="AM174" s="1">
        <v>13</v>
      </c>
      <c r="AN174" s="1">
        <v>565</v>
      </c>
      <c r="AO174" s="1">
        <v>23</v>
      </c>
      <c r="AP174" s="1">
        <v>3830</v>
      </c>
      <c r="AQ174" s="1">
        <v>200</v>
      </c>
      <c r="AR174" s="1">
        <v>0.82699999999999996</v>
      </c>
      <c r="AS174" s="1">
        <v>1.2E-2</v>
      </c>
    </row>
    <row r="175" spans="1:45">
      <c r="A175" s="1" t="s">
        <v>3486</v>
      </c>
      <c r="B175" s="1" t="s">
        <v>3244</v>
      </c>
      <c r="C175" s="1" t="s">
        <v>3485</v>
      </c>
      <c r="D175" s="1" t="s">
        <v>3242</v>
      </c>
      <c r="E175" s="5">
        <v>0.39184583333333328</v>
      </c>
      <c r="F175" s="1">
        <v>37.051000000000002</v>
      </c>
      <c r="G175" s="1" t="s">
        <v>3484</v>
      </c>
      <c r="H175" s="1" t="s">
        <v>1599</v>
      </c>
      <c r="I175" s="1" t="s">
        <v>3426</v>
      </c>
      <c r="J175" s="1">
        <v>169</v>
      </c>
      <c r="K175" s="1" t="s">
        <v>2</v>
      </c>
      <c r="L175" s="1">
        <v>1</v>
      </c>
      <c r="M175" s="4">
        <v>4.0830000000000002</v>
      </c>
      <c r="N175" s="4">
        <v>4.2000000000000003E-2</v>
      </c>
      <c r="O175" s="4">
        <v>0.28589999999999999</v>
      </c>
      <c r="P175" s="4">
        <v>2.3E-3</v>
      </c>
      <c r="Q175" s="4">
        <v>0.75321000000000005</v>
      </c>
      <c r="R175" s="3">
        <v>3.4977260000000001</v>
      </c>
      <c r="S175" s="3">
        <v>2.8138409999999999E-2</v>
      </c>
      <c r="T175" s="3">
        <v>0.10315000000000001</v>
      </c>
      <c r="U175" s="3">
        <v>8.3000000000000001E-4</v>
      </c>
      <c r="V175" s="3">
        <v>0.26068000000000002</v>
      </c>
      <c r="W175" s="1">
        <v>9.4600000000000004E-2</v>
      </c>
      <c r="X175" s="1">
        <v>4.1000000000000003E-3</v>
      </c>
      <c r="Y175" s="1" t="s">
        <v>1</v>
      </c>
      <c r="Z175" s="1" t="s">
        <v>0</v>
      </c>
      <c r="AA175" s="1">
        <v>1649.6</v>
      </c>
      <c r="AB175" s="1">
        <v>8.4</v>
      </c>
      <c r="AC175" s="1">
        <v>1620</v>
      </c>
      <c r="AD175" s="1">
        <v>11</v>
      </c>
      <c r="AE175" s="1">
        <v>1831</v>
      </c>
      <c r="AF175" s="1">
        <v>77</v>
      </c>
      <c r="AG175" s="2">
        <v>1679</v>
      </c>
      <c r="AH175" s="2">
        <v>15</v>
      </c>
      <c r="AI175" s="1" t="s">
        <v>1</v>
      </c>
      <c r="AJ175" s="1" t="s">
        <v>1</v>
      </c>
      <c r="AK175" s="1" t="s">
        <v>1</v>
      </c>
      <c r="AL175" s="1">
        <v>190.9</v>
      </c>
      <c r="AM175" s="1">
        <v>9.8000000000000007</v>
      </c>
      <c r="AN175" s="1">
        <v>247</v>
      </c>
      <c r="AO175" s="1">
        <v>18</v>
      </c>
      <c r="AP175" s="1">
        <v>1136</v>
      </c>
      <c r="AQ175" s="1">
        <v>65</v>
      </c>
      <c r="AR175" s="1">
        <v>0.83799999999999997</v>
      </c>
      <c r="AS175" s="1">
        <v>3.2000000000000001E-2</v>
      </c>
    </row>
    <row r="176" spans="1:45">
      <c r="A176" s="1" t="s">
        <v>3483</v>
      </c>
      <c r="B176" s="1" t="s">
        <v>3244</v>
      </c>
      <c r="C176" s="1" t="s">
        <v>3482</v>
      </c>
      <c r="D176" s="1" t="s">
        <v>3242</v>
      </c>
      <c r="E176" s="5">
        <v>0.39421192129629629</v>
      </c>
      <c r="F176" s="1">
        <v>21.716999999999999</v>
      </c>
      <c r="G176" s="1" t="s">
        <v>3481</v>
      </c>
      <c r="H176" s="1" t="s">
        <v>1580</v>
      </c>
      <c r="I176" s="1" t="s">
        <v>3426</v>
      </c>
      <c r="J176" s="1">
        <v>102</v>
      </c>
      <c r="K176" s="1" t="s">
        <v>2</v>
      </c>
      <c r="L176" s="1">
        <v>1</v>
      </c>
      <c r="M176" s="4">
        <v>2.86</v>
      </c>
      <c r="N176" s="4">
        <v>0.38</v>
      </c>
      <c r="O176" s="4">
        <v>0.20580000000000001</v>
      </c>
      <c r="P176" s="4">
        <v>1.9E-2</v>
      </c>
      <c r="Q176" s="4">
        <v>0.95094999999999996</v>
      </c>
      <c r="R176" s="3">
        <v>4.8590859999999996</v>
      </c>
      <c r="S176" s="3">
        <v>0.44860369999999999</v>
      </c>
      <c r="T176" s="3">
        <v>0.1002</v>
      </c>
      <c r="U176" s="3">
        <v>1.9E-3</v>
      </c>
      <c r="V176" s="3">
        <v>-0.46875</v>
      </c>
      <c r="W176" s="1">
        <v>9.5100000000000004E-2</v>
      </c>
      <c r="X176" s="1">
        <v>2.5999999999999999E-2</v>
      </c>
      <c r="Y176" s="1" t="s">
        <v>1</v>
      </c>
      <c r="Z176" s="1" t="s">
        <v>0</v>
      </c>
      <c r="AA176" s="1">
        <v>1366</v>
      </c>
      <c r="AB176" s="1">
        <v>67</v>
      </c>
      <c r="AC176" s="1">
        <v>1205</v>
      </c>
      <c r="AD176" s="1">
        <v>93</v>
      </c>
      <c r="AE176" s="1">
        <v>1820</v>
      </c>
      <c r="AF176" s="1">
        <v>440</v>
      </c>
      <c r="AG176" s="2">
        <v>1627</v>
      </c>
      <c r="AH176" s="2">
        <v>30</v>
      </c>
      <c r="AI176" s="1" t="s">
        <v>1</v>
      </c>
      <c r="AJ176" s="1" t="s">
        <v>1</v>
      </c>
      <c r="AK176" s="1" t="s">
        <v>1</v>
      </c>
      <c r="AL176" s="1">
        <v>1460</v>
      </c>
      <c r="AM176" s="1">
        <v>66</v>
      </c>
      <c r="AN176" s="1">
        <v>3290</v>
      </c>
      <c r="AO176" s="1">
        <v>490</v>
      </c>
      <c r="AP176" s="1">
        <v>11000</v>
      </c>
      <c r="AQ176" s="1">
        <v>810</v>
      </c>
      <c r="AR176" s="1">
        <v>0.64400000000000002</v>
      </c>
      <c r="AS176" s="1">
        <v>5.7000000000000002E-2</v>
      </c>
    </row>
    <row r="177" spans="1:45">
      <c r="A177" s="1" t="s">
        <v>3480</v>
      </c>
      <c r="B177" s="1" t="s">
        <v>3244</v>
      </c>
      <c r="C177" s="1" t="s">
        <v>3479</v>
      </c>
      <c r="D177" s="1" t="s">
        <v>3242</v>
      </c>
      <c r="E177" s="5">
        <v>0.39540300925925925</v>
      </c>
      <c r="F177" s="1">
        <v>37.024000000000001</v>
      </c>
      <c r="G177" s="1" t="s">
        <v>3478</v>
      </c>
      <c r="H177" s="1" t="s">
        <v>1599</v>
      </c>
      <c r="I177" s="1" t="s">
        <v>3426</v>
      </c>
      <c r="J177" s="1">
        <v>169</v>
      </c>
      <c r="K177" s="1" t="s">
        <v>2</v>
      </c>
      <c r="L177" s="1">
        <v>1</v>
      </c>
      <c r="M177" s="4">
        <v>2.9390000000000001</v>
      </c>
      <c r="N177" s="4">
        <v>6.3E-2</v>
      </c>
      <c r="O177" s="4">
        <v>0.20610000000000001</v>
      </c>
      <c r="P177" s="4">
        <v>3.8999999999999998E-3</v>
      </c>
      <c r="Q177" s="4">
        <v>0.90873999999999999</v>
      </c>
      <c r="R177" s="3">
        <v>4.8520139999999996</v>
      </c>
      <c r="S177" s="3">
        <v>9.1813939999999997E-2</v>
      </c>
      <c r="T177" s="3">
        <v>0.10302</v>
      </c>
      <c r="U177" s="3">
        <v>8.8000000000000003E-4</v>
      </c>
      <c r="V177" s="3">
        <v>7.4580999999999995E-2</v>
      </c>
      <c r="W177" s="1">
        <v>1.41E-2</v>
      </c>
      <c r="X177" s="1">
        <v>1.1000000000000001E-3</v>
      </c>
      <c r="Y177" s="1" t="s">
        <v>1</v>
      </c>
      <c r="Z177" s="1" t="s">
        <v>0</v>
      </c>
      <c r="AA177" s="1">
        <v>1387</v>
      </c>
      <c r="AB177" s="1">
        <v>16</v>
      </c>
      <c r="AC177" s="1">
        <v>1207</v>
      </c>
      <c r="AD177" s="1">
        <v>21</v>
      </c>
      <c r="AE177" s="1">
        <v>282</v>
      </c>
      <c r="AF177" s="1">
        <v>22</v>
      </c>
      <c r="AG177" s="2">
        <v>1675</v>
      </c>
      <c r="AH177" s="2">
        <v>16</v>
      </c>
      <c r="AI177" s="1" t="s">
        <v>1</v>
      </c>
      <c r="AJ177" s="1" t="s">
        <v>1</v>
      </c>
      <c r="AK177" s="1" t="s">
        <v>1</v>
      </c>
      <c r="AL177" s="1">
        <v>170.4</v>
      </c>
      <c r="AM177" s="1">
        <v>5.9</v>
      </c>
      <c r="AN177" s="1">
        <v>1530</v>
      </c>
      <c r="AO177" s="1">
        <v>110</v>
      </c>
      <c r="AP177" s="1">
        <v>887</v>
      </c>
      <c r="AQ177" s="1">
        <v>13</v>
      </c>
      <c r="AR177" s="1">
        <v>0.12130000000000001</v>
      </c>
      <c r="AS177" s="1">
        <v>4.5999999999999999E-3</v>
      </c>
    </row>
    <row r="178" spans="1:45">
      <c r="A178" s="1" t="s">
        <v>3477</v>
      </c>
      <c r="B178" s="1" t="s">
        <v>3244</v>
      </c>
      <c r="C178" s="1" t="s">
        <v>3476</v>
      </c>
      <c r="D178" s="1" t="s">
        <v>3242</v>
      </c>
      <c r="E178" s="5">
        <v>0.39788275462962958</v>
      </c>
      <c r="F178" s="1">
        <v>25.684999999999999</v>
      </c>
      <c r="G178" s="1" t="s">
        <v>3475</v>
      </c>
      <c r="H178" s="1" t="s">
        <v>1599</v>
      </c>
      <c r="I178" s="1" t="s">
        <v>3426</v>
      </c>
      <c r="J178" s="1">
        <v>121</v>
      </c>
      <c r="K178" s="1" t="s">
        <v>2</v>
      </c>
      <c r="L178" s="1">
        <v>1</v>
      </c>
      <c r="M178" s="4">
        <v>3.806</v>
      </c>
      <c r="N178" s="4">
        <v>0.37</v>
      </c>
      <c r="O178" s="4">
        <v>0.26450000000000001</v>
      </c>
      <c r="P178" s="4">
        <v>1.2999999999999999E-2</v>
      </c>
      <c r="Q178" s="4">
        <v>0.5917</v>
      </c>
      <c r="R178" s="3">
        <v>3.7807179999999998</v>
      </c>
      <c r="S178" s="3">
        <v>0.18581980000000001</v>
      </c>
      <c r="T178" s="3">
        <v>0.10394</v>
      </c>
      <c r="U178" s="3">
        <v>2.5999999999999999E-3</v>
      </c>
      <c r="V178" s="3">
        <v>0.36603000000000002</v>
      </c>
      <c r="W178" s="1">
        <v>9.6199999999999994E-2</v>
      </c>
      <c r="X178" s="1">
        <v>6.4000000000000001E-2</v>
      </c>
      <c r="Y178" s="1" t="s">
        <v>1</v>
      </c>
      <c r="Z178" s="1" t="s">
        <v>0</v>
      </c>
      <c r="AA178" s="1">
        <v>1593</v>
      </c>
      <c r="AB178" s="1">
        <v>41</v>
      </c>
      <c r="AC178" s="1">
        <v>1513</v>
      </c>
      <c r="AD178" s="1">
        <v>58</v>
      </c>
      <c r="AE178" s="1">
        <v>1854</v>
      </c>
      <c r="AF178" s="1">
        <v>670</v>
      </c>
      <c r="AG178" s="2">
        <v>1692</v>
      </c>
      <c r="AH178" s="2">
        <v>40</v>
      </c>
      <c r="AI178" s="1" t="s">
        <v>1</v>
      </c>
      <c r="AJ178" s="1" t="s">
        <v>1</v>
      </c>
      <c r="AK178" s="1" t="s">
        <v>1</v>
      </c>
      <c r="AL178" s="1">
        <v>209</v>
      </c>
      <c r="AM178" s="1">
        <v>12</v>
      </c>
      <c r="AN178" s="1">
        <v>263</v>
      </c>
      <c r="AO178" s="1">
        <v>13</v>
      </c>
      <c r="AP178" s="1">
        <v>1206</v>
      </c>
      <c r="AQ178" s="1">
        <v>45</v>
      </c>
      <c r="AR178" s="1">
        <v>0.78800000000000003</v>
      </c>
      <c r="AS178" s="1">
        <v>1.7000000000000001E-2</v>
      </c>
    </row>
    <row r="179" spans="1:45">
      <c r="A179" s="1" t="s">
        <v>3474</v>
      </c>
      <c r="B179" s="1" t="s">
        <v>3244</v>
      </c>
      <c r="C179" s="1" t="s">
        <v>3473</v>
      </c>
      <c r="D179" s="1" t="s">
        <v>3242</v>
      </c>
      <c r="E179" s="5">
        <v>0.40014861111111116</v>
      </c>
      <c r="F179" s="1">
        <v>37.084000000000003</v>
      </c>
      <c r="G179" s="1" t="s">
        <v>3472</v>
      </c>
      <c r="H179" s="1" t="s">
        <v>1627</v>
      </c>
      <c r="I179" s="1" t="s">
        <v>3426</v>
      </c>
      <c r="J179" s="1">
        <v>168</v>
      </c>
      <c r="K179" s="1" t="s">
        <v>2</v>
      </c>
      <c r="L179" s="1">
        <v>1</v>
      </c>
      <c r="M179" s="4">
        <v>3.7370000000000001</v>
      </c>
      <c r="N179" s="4">
        <v>4.1000000000000002E-2</v>
      </c>
      <c r="O179" s="4">
        <v>0.26729999999999998</v>
      </c>
      <c r="P179" s="4">
        <v>2.7000000000000001E-3</v>
      </c>
      <c r="Q179" s="4">
        <v>0.73575999999999997</v>
      </c>
      <c r="R179" s="3">
        <v>3.7411150000000002</v>
      </c>
      <c r="S179" s="3">
        <v>3.7789040000000003E-2</v>
      </c>
      <c r="T179" s="3">
        <v>0.10095</v>
      </c>
      <c r="U179" s="3">
        <v>8.1999999999999998E-4</v>
      </c>
      <c r="V179" s="3">
        <v>0.33977000000000002</v>
      </c>
      <c r="W179" s="1">
        <v>5.3900000000000003E-2</v>
      </c>
      <c r="X179" s="1">
        <v>2.8999999999999998E-3</v>
      </c>
      <c r="Y179" s="1" t="s">
        <v>1</v>
      </c>
      <c r="Z179" s="1" t="s">
        <v>0</v>
      </c>
      <c r="AA179" s="1">
        <v>1577.9</v>
      </c>
      <c r="AB179" s="1">
        <v>8.9</v>
      </c>
      <c r="AC179" s="1">
        <v>1526</v>
      </c>
      <c r="AD179" s="1">
        <v>14</v>
      </c>
      <c r="AE179" s="1">
        <v>1059</v>
      </c>
      <c r="AF179" s="1">
        <v>56</v>
      </c>
      <c r="AG179" s="2">
        <v>1641</v>
      </c>
      <c r="AH179" s="2">
        <v>15</v>
      </c>
      <c r="AI179" s="1" t="s">
        <v>1</v>
      </c>
      <c r="AJ179" s="1" t="s">
        <v>1</v>
      </c>
      <c r="AK179" s="1" t="s">
        <v>1</v>
      </c>
      <c r="AL179" s="1">
        <v>211</v>
      </c>
      <c r="AM179" s="1">
        <v>14</v>
      </c>
      <c r="AN179" s="1">
        <v>535</v>
      </c>
      <c r="AO179" s="1">
        <v>15</v>
      </c>
      <c r="AP179" s="1">
        <v>1400</v>
      </c>
      <c r="AQ179" s="1">
        <v>89</v>
      </c>
      <c r="AR179" s="1">
        <v>0.39400000000000002</v>
      </c>
      <c r="AS179" s="1">
        <v>1.7000000000000001E-2</v>
      </c>
    </row>
    <row r="180" spans="1:45">
      <c r="A180" s="1" t="s">
        <v>3471</v>
      </c>
      <c r="B180" s="1" t="s">
        <v>3244</v>
      </c>
      <c r="C180" s="1" t="s">
        <v>3470</v>
      </c>
      <c r="D180" s="1" t="s">
        <v>3242</v>
      </c>
      <c r="E180" s="5">
        <v>0.40133703703703705</v>
      </c>
      <c r="F180" s="1">
        <v>37.018999999999998</v>
      </c>
      <c r="G180" s="1" t="s">
        <v>3469</v>
      </c>
      <c r="H180" s="1" t="s">
        <v>1599</v>
      </c>
      <c r="I180" s="1" t="s">
        <v>3426</v>
      </c>
      <c r="J180" s="1">
        <v>169</v>
      </c>
      <c r="K180" s="1" t="s">
        <v>2</v>
      </c>
      <c r="L180" s="1">
        <v>1</v>
      </c>
      <c r="M180" s="4">
        <v>3.355</v>
      </c>
      <c r="N180" s="4">
        <v>6.7000000000000004E-2</v>
      </c>
      <c r="O180" s="4">
        <v>0.23400000000000001</v>
      </c>
      <c r="P180" s="4">
        <v>3.8999999999999998E-3</v>
      </c>
      <c r="Q180" s="4">
        <v>0.88837999999999995</v>
      </c>
      <c r="R180" s="3">
        <v>4.273504</v>
      </c>
      <c r="S180" s="3">
        <v>7.1225070000000001E-2</v>
      </c>
      <c r="T180" s="3">
        <v>0.10297000000000001</v>
      </c>
      <c r="U180" s="3">
        <v>9.8999999999999999E-4</v>
      </c>
      <c r="V180" s="3">
        <v>0.14091999999999999</v>
      </c>
      <c r="W180" s="1">
        <v>4.3099999999999999E-2</v>
      </c>
      <c r="X180" s="1">
        <v>3.5999999999999999E-3</v>
      </c>
      <c r="Y180" s="1" t="s">
        <v>1</v>
      </c>
      <c r="Z180" s="1" t="s">
        <v>0</v>
      </c>
      <c r="AA180" s="1">
        <v>1491</v>
      </c>
      <c r="AB180" s="1">
        <v>16</v>
      </c>
      <c r="AC180" s="1">
        <v>1354</v>
      </c>
      <c r="AD180" s="1">
        <v>21</v>
      </c>
      <c r="AE180" s="1">
        <v>849</v>
      </c>
      <c r="AF180" s="1">
        <v>70</v>
      </c>
      <c r="AG180" s="2">
        <v>1673</v>
      </c>
      <c r="AH180" s="2">
        <v>18</v>
      </c>
      <c r="AI180" s="1" t="s">
        <v>1</v>
      </c>
      <c r="AJ180" s="1" t="s">
        <v>1</v>
      </c>
      <c r="AK180" s="1" t="s">
        <v>1</v>
      </c>
      <c r="AL180" s="1">
        <v>172.3</v>
      </c>
      <c r="AM180" s="1">
        <v>6.6</v>
      </c>
      <c r="AN180" s="1">
        <v>596</v>
      </c>
      <c r="AO180" s="1">
        <v>52</v>
      </c>
      <c r="AP180" s="1">
        <v>1012</v>
      </c>
      <c r="AQ180" s="1">
        <v>23</v>
      </c>
      <c r="AR180" s="1">
        <v>0.34</v>
      </c>
      <c r="AS180" s="1">
        <v>0.02</v>
      </c>
    </row>
    <row r="181" spans="1:45">
      <c r="A181" s="1" t="s">
        <v>3468</v>
      </c>
      <c r="B181" s="1" t="s">
        <v>3244</v>
      </c>
      <c r="C181" s="1" t="s">
        <v>3467</v>
      </c>
      <c r="D181" s="1" t="s">
        <v>3242</v>
      </c>
      <c r="E181" s="5">
        <v>0.4088070601851852</v>
      </c>
      <c r="F181" s="1">
        <v>37.033000000000001</v>
      </c>
      <c r="G181" s="1" t="s">
        <v>3466</v>
      </c>
      <c r="H181" s="1" t="s">
        <v>1599</v>
      </c>
      <c r="I181" s="1" t="s">
        <v>3426</v>
      </c>
      <c r="J181" s="1">
        <v>169</v>
      </c>
      <c r="K181" s="1" t="s">
        <v>2</v>
      </c>
      <c r="L181" s="1">
        <v>1</v>
      </c>
      <c r="M181" s="4">
        <v>3.8220000000000001</v>
      </c>
      <c r="N181" s="4">
        <v>4.7E-2</v>
      </c>
      <c r="O181" s="4">
        <v>0.26779999999999998</v>
      </c>
      <c r="P181" s="4">
        <v>3.3E-3</v>
      </c>
      <c r="Q181" s="4">
        <v>0.81881999999999999</v>
      </c>
      <c r="R181" s="3">
        <v>3.7341299999999999</v>
      </c>
      <c r="S181" s="3">
        <v>4.6014300000000001E-2</v>
      </c>
      <c r="T181" s="3">
        <v>0.10287</v>
      </c>
      <c r="U181" s="3">
        <v>8.1999999999999998E-4</v>
      </c>
      <c r="V181" s="3">
        <v>0.39073999999999998</v>
      </c>
      <c r="W181" s="1">
        <v>4.6899999999999997E-2</v>
      </c>
      <c r="X181" s="1">
        <v>2.7000000000000001E-3</v>
      </c>
      <c r="Y181" s="1" t="s">
        <v>1</v>
      </c>
      <c r="Z181" s="1" t="s">
        <v>0</v>
      </c>
      <c r="AA181" s="1">
        <v>1595.5</v>
      </c>
      <c r="AB181" s="1">
        <v>9.9</v>
      </c>
      <c r="AC181" s="1">
        <v>1529</v>
      </c>
      <c r="AD181" s="1">
        <v>17</v>
      </c>
      <c r="AE181" s="1">
        <v>924</v>
      </c>
      <c r="AF181" s="1">
        <v>53</v>
      </c>
      <c r="AG181" s="2">
        <v>1676</v>
      </c>
      <c r="AH181" s="2">
        <v>15</v>
      </c>
      <c r="AI181" s="1" t="s">
        <v>1</v>
      </c>
      <c r="AJ181" s="1" t="s">
        <v>1</v>
      </c>
      <c r="AK181" s="1" t="s">
        <v>1</v>
      </c>
      <c r="AL181" s="1">
        <v>272</v>
      </c>
      <c r="AM181" s="1">
        <v>10</v>
      </c>
      <c r="AN181" s="1">
        <v>977</v>
      </c>
      <c r="AO181" s="1">
        <v>34</v>
      </c>
      <c r="AP181" s="1">
        <v>2484</v>
      </c>
      <c r="AQ181" s="1">
        <v>64</v>
      </c>
      <c r="AR181" s="1">
        <v>0.29899999999999999</v>
      </c>
      <c r="AS181" s="1">
        <v>1.7000000000000001E-2</v>
      </c>
    </row>
    <row r="182" spans="1:45">
      <c r="A182" s="1" t="s">
        <v>3465</v>
      </c>
      <c r="B182" s="1" t="s">
        <v>3244</v>
      </c>
      <c r="C182" s="1" t="s">
        <v>3464</v>
      </c>
      <c r="D182" s="1" t="s">
        <v>3242</v>
      </c>
      <c r="E182" s="5">
        <v>0.40999374999999999</v>
      </c>
      <c r="F182" s="1">
        <v>37.037999999999997</v>
      </c>
      <c r="G182" s="1" t="s">
        <v>3463</v>
      </c>
      <c r="H182" s="1" t="s">
        <v>1627</v>
      </c>
      <c r="I182" s="1" t="s">
        <v>3426</v>
      </c>
      <c r="J182" s="1">
        <v>168</v>
      </c>
      <c r="K182" s="1" t="s">
        <v>2</v>
      </c>
      <c r="L182" s="1">
        <v>1</v>
      </c>
      <c r="M182" s="4">
        <v>3.9420000000000002</v>
      </c>
      <c r="N182" s="4">
        <v>0.04</v>
      </c>
      <c r="O182" s="4">
        <v>0.28029999999999999</v>
      </c>
      <c r="P182" s="4">
        <v>2.5999999999999999E-3</v>
      </c>
      <c r="Q182" s="4">
        <v>0.76956999999999998</v>
      </c>
      <c r="R182" s="3">
        <v>3.5676060000000001</v>
      </c>
      <c r="S182" s="3">
        <v>3.3092320000000001E-2</v>
      </c>
      <c r="T182" s="3">
        <v>0.10177</v>
      </c>
      <c r="U182" s="3">
        <v>7.6999999999999996E-4</v>
      </c>
      <c r="V182" s="3">
        <v>0.37498999999999999</v>
      </c>
      <c r="W182" s="1">
        <v>8.6900000000000005E-2</v>
      </c>
      <c r="X182" s="1">
        <v>3.0999999999999999E-3</v>
      </c>
      <c r="Y182" s="1" t="s">
        <v>1</v>
      </c>
      <c r="Z182" s="1" t="s">
        <v>0</v>
      </c>
      <c r="AA182" s="1">
        <v>1622.3</v>
      </c>
      <c r="AB182" s="1">
        <v>7.9</v>
      </c>
      <c r="AC182" s="1">
        <v>1593</v>
      </c>
      <c r="AD182" s="1">
        <v>13</v>
      </c>
      <c r="AE182" s="1">
        <v>1684</v>
      </c>
      <c r="AF182" s="1">
        <v>57</v>
      </c>
      <c r="AG182" s="2">
        <v>1653</v>
      </c>
      <c r="AH182" s="2">
        <v>14</v>
      </c>
      <c r="AI182" s="1" t="s">
        <v>1</v>
      </c>
      <c r="AJ182" s="1" t="s">
        <v>1</v>
      </c>
      <c r="AK182" s="1" t="s">
        <v>1</v>
      </c>
      <c r="AL182" s="1">
        <v>331</v>
      </c>
      <c r="AM182" s="1">
        <v>10</v>
      </c>
      <c r="AN182" s="1">
        <v>493</v>
      </c>
      <c r="AO182" s="1">
        <v>20</v>
      </c>
      <c r="AP182" s="1">
        <v>2480</v>
      </c>
      <c r="AQ182" s="1">
        <v>110</v>
      </c>
      <c r="AR182" s="1">
        <v>0.68100000000000005</v>
      </c>
      <c r="AS182" s="1">
        <v>0.01</v>
      </c>
    </row>
    <row r="183" spans="1:45">
      <c r="A183" s="1" t="s">
        <v>3462</v>
      </c>
      <c r="B183" s="1" t="s">
        <v>3244</v>
      </c>
      <c r="C183" s="1" t="s">
        <v>3461</v>
      </c>
      <c r="D183" s="1" t="s">
        <v>3242</v>
      </c>
      <c r="E183" s="5">
        <v>0.41118159722222219</v>
      </c>
      <c r="F183" s="1">
        <v>37.017000000000003</v>
      </c>
      <c r="G183" s="1" t="s">
        <v>3460</v>
      </c>
      <c r="H183" s="1" t="s">
        <v>1627</v>
      </c>
      <c r="I183" s="1" t="s">
        <v>3426</v>
      </c>
      <c r="J183" s="1">
        <v>169</v>
      </c>
      <c r="K183" s="1" t="s">
        <v>2</v>
      </c>
      <c r="L183" s="1">
        <v>1</v>
      </c>
      <c r="M183" s="4">
        <v>4.1520000000000001</v>
      </c>
      <c r="N183" s="4">
        <v>4.1000000000000002E-2</v>
      </c>
      <c r="O183" s="4">
        <v>0.29520000000000002</v>
      </c>
      <c r="P183" s="4">
        <v>2.3999999999999998E-3</v>
      </c>
      <c r="Q183" s="4">
        <v>0.60855999999999999</v>
      </c>
      <c r="R183" s="3">
        <v>3.387534</v>
      </c>
      <c r="S183" s="3">
        <v>2.7540930000000002E-2</v>
      </c>
      <c r="T183" s="3">
        <v>0.10134</v>
      </c>
      <c r="U183" s="3">
        <v>9.1E-4</v>
      </c>
      <c r="V183" s="3">
        <v>0.51627000000000001</v>
      </c>
      <c r="W183" s="1">
        <v>8.9179999999999995E-2</v>
      </c>
      <c r="X183" s="1">
        <v>3.2000000000000002E-3</v>
      </c>
      <c r="Y183" s="1" t="s">
        <v>1</v>
      </c>
      <c r="Z183" s="1" t="s">
        <v>0</v>
      </c>
      <c r="AA183" s="1">
        <v>1663.4</v>
      </c>
      <c r="AB183" s="1">
        <v>8</v>
      </c>
      <c r="AC183" s="1">
        <v>1667</v>
      </c>
      <c r="AD183" s="1">
        <v>12</v>
      </c>
      <c r="AE183" s="1">
        <v>1726</v>
      </c>
      <c r="AF183" s="1">
        <v>59</v>
      </c>
      <c r="AG183" s="2">
        <v>1648</v>
      </c>
      <c r="AH183" s="2">
        <v>16</v>
      </c>
      <c r="AI183" s="1" t="s">
        <v>1</v>
      </c>
      <c r="AJ183" s="1" t="s">
        <v>1</v>
      </c>
      <c r="AK183" s="1" t="s">
        <v>1</v>
      </c>
      <c r="AL183" s="1">
        <v>193</v>
      </c>
      <c r="AM183" s="1">
        <v>5.6</v>
      </c>
      <c r="AN183" s="1">
        <v>321.39999999999998</v>
      </c>
      <c r="AO183" s="1">
        <v>8.6</v>
      </c>
      <c r="AP183" s="1">
        <v>1647</v>
      </c>
      <c r="AQ183" s="1">
        <v>42</v>
      </c>
      <c r="AR183" s="1">
        <v>0.60129999999999995</v>
      </c>
      <c r="AS183" s="1">
        <v>4.1000000000000003E-3</v>
      </c>
    </row>
    <row r="184" spans="1:45">
      <c r="A184" s="1" t="s">
        <v>3459</v>
      </c>
      <c r="B184" s="1" t="s">
        <v>3244</v>
      </c>
      <c r="C184" s="1" t="s">
        <v>3458</v>
      </c>
      <c r="D184" s="1" t="s">
        <v>3242</v>
      </c>
      <c r="E184" s="5">
        <v>0.41237465277777779</v>
      </c>
      <c r="F184" s="1">
        <v>37.051000000000002</v>
      </c>
      <c r="G184" s="1" t="s">
        <v>3457</v>
      </c>
      <c r="H184" s="1" t="s">
        <v>1627</v>
      </c>
      <c r="I184" s="1" t="s">
        <v>3426</v>
      </c>
      <c r="J184" s="1">
        <v>168</v>
      </c>
      <c r="K184" s="1" t="s">
        <v>2</v>
      </c>
      <c r="L184" s="1">
        <v>1</v>
      </c>
      <c r="M184" s="4">
        <v>4.1040000000000001</v>
      </c>
      <c r="N184" s="4">
        <v>5.1999999999999998E-2</v>
      </c>
      <c r="O184" s="4">
        <v>0.29099999999999998</v>
      </c>
      <c r="P184" s="4">
        <v>3.2000000000000002E-3</v>
      </c>
      <c r="Q184" s="4">
        <v>0.63439000000000001</v>
      </c>
      <c r="R184" s="3">
        <v>3.436426</v>
      </c>
      <c r="S184" s="3">
        <v>3.7788879999999997E-2</v>
      </c>
      <c r="T184" s="3">
        <v>0.1017</v>
      </c>
      <c r="U184" s="3">
        <v>1.1000000000000001E-3</v>
      </c>
      <c r="V184" s="3">
        <v>0.39565</v>
      </c>
      <c r="W184" s="1">
        <v>8.3320000000000005E-2</v>
      </c>
      <c r="X184" s="1">
        <v>3.0000000000000001E-3</v>
      </c>
      <c r="Y184" s="1" t="s">
        <v>1</v>
      </c>
      <c r="Z184" s="1" t="s">
        <v>0</v>
      </c>
      <c r="AA184" s="1">
        <v>1653.2</v>
      </c>
      <c r="AB184" s="1">
        <v>10</v>
      </c>
      <c r="AC184" s="1">
        <v>1646</v>
      </c>
      <c r="AD184" s="1">
        <v>16</v>
      </c>
      <c r="AE184" s="1">
        <v>1617</v>
      </c>
      <c r="AF184" s="1">
        <v>56</v>
      </c>
      <c r="AG184" s="2">
        <v>1650</v>
      </c>
      <c r="AH184" s="2">
        <v>19</v>
      </c>
      <c r="AI184" s="1" t="s">
        <v>1</v>
      </c>
      <c r="AJ184" s="1" t="s">
        <v>1</v>
      </c>
      <c r="AK184" s="1" t="s">
        <v>1</v>
      </c>
      <c r="AL184" s="1">
        <v>230</v>
      </c>
      <c r="AM184" s="1">
        <v>9.3000000000000007</v>
      </c>
      <c r="AN184" s="1">
        <v>375</v>
      </c>
      <c r="AO184" s="1">
        <v>12</v>
      </c>
      <c r="AP184" s="1">
        <v>1799</v>
      </c>
      <c r="AQ184" s="1">
        <v>59</v>
      </c>
      <c r="AR184" s="1">
        <v>0.60929999999999995</v>
      </c>
      <c r="AS184" s="1">
        <v>6.7000000000000002E-3</v>
      </c>
    </row>
    <row r="185" spans="1:45">
      <c r="A185" s="1" t="s">
        <v>3456</v>
      </c>
      <c r="B185" s="1" t="s">
        <v>3244</v>
      </c>
      <c r="C185" s="1" t="s">
        <v>3455</v>
      </c>
      <c r="D185" s="1" t="s">
        <v>3242</v>
      </c>
      <c r="E185" s="5">
        <v>0.41475937499999999</v>
      </c>
      <c r="F185" s="1">
        <v>37.279000000000003</v>
      </c>
      <c r="G185" s="1" t="s">
        <v>3454</v>
      </c>
      <c r="H185" s="1" t="s">
        <v>1627</v>
      </c>
      <c r="I185" s="1" t="s">
        <v>3426</v>
      </c>
      <c r="J185" s="1">
        <v>168</v>
      </c>
      <c r="K185" s="1" t="s">
        <v>2</v>
      </c>
      <c r="L185" s="1">
        <v>1</v>
      </c>
      <c r="M185" s="4">
        <v>4.1319999999999997</v>
      </c>
      <c r="N185" s="4">
        <v>5.7000000000000002E-2</v>
      </c>
      <c r="O185" s="4">
        <v>0.29289999999999999</v>
      </c>
      <c r="P185" s="4">
        <v>3.7000000000000002E-3</v>
      </c>
      <c r="Q185" s="4">
        <v>0.70775999999999994</v>
      </c>
      <c r="R185" s="3">
        <v>3.4141349999999999</v>
      </c>
      <c r="S185" s="3">
        <v>4.3128359999999998E-2</v>
      </c>
      <c r="T185" s="3">
        <v>0.1018</v>
      </c>
      <c r="U185" s="3">
        <v>1.1999999999999999E-3</v>
      </c>
      <c r="V185" s="3">
        <v>0.41494999999999999</v>
      </c>
      <c r="W185" s="1">
        <v>8.3799999999999999E-2</v>
      </c>
      <c r="X185" s="1">
        <v>3.3E-3</v>
      </c>
      <c r="Y185" s="1" t="s">
        <v>1</v>
      </c>
      <c r="Z185" s="1" t="s">
        <v>0</v>
      </c>
      <c r="AA185" s="1">
        <v>1658</v>
      </c>
      <c r="AB185" s="1">
        <v>11</v>
      </c>
      <c r="AC185" s="1">
        <v>1655</v>
      </c>
      <c r="AD185" s="1">
        <v>19</v>
      </c>
      <c r="AE185" s="1">
        <v>1626</v>
      </c>
      <c r="AF185" s="1">
        <v>61</v>
      </c>
      <c r="AG185" s="2">
        <v>1652</v>
      </c>
      <c r="AH185" s="2">
        <v>23</v>
      </c>
      <c r="AI185" s="1" t="s">
        <v>1</v>
      </c>
      <c r="AJ185" s="1" t="s">
        <v>1</v>
      </c>
      <c r="AK185" s="1" t="s">
        <v>1</v>
      </c>
      <c r="AL185" s="1">
        <v>160.19999999999999</v>
      </c>
      <c r="AM185" s="1">
        <v>3.1</v>
      </c>
      <c r="AN185" s="1">
        <v>219</v>
      </c>
      <c r="AO185" s="1">
        <v>11</v>
      </c>
      <c r="AP185" s="1">
        <v>1037</v>
      </c>
      <c r="AQ185" s="1">
        <v>45</v>
      </c>
      <c r="AR185" s="1">
        <v>0.747</v>
      </c>
      <c r="AS185" s="1">
        <v>2.5999999999999999E-2</v>
      </c>
    </row>
    <row r="186" spans="1:45">
      <c r="A186" s="1" t="s">
        <v>3453</v>
      </c>
      <c r="B186" s="1" t="s">
        <v>3244</v>
      </c>
      <c r="C186" s="1" t="s">
        <v>3452</v>
      </c>
      <c r="D186" s="1" t="s">
        <v>3242</v>
      </c>
      <c r="E186" s="5">
        <v>0.41594965277777779</v>
      </c>
      <c r="F186" s="1">
        <v>37.033999999999999</v>
      </c>
      <c r="G186" s="1" t="s">
        <v>3451</v>
      </c>
      <c r="H186" s="1" t="s">
        <v>1599</v>
      </c>
      <c r="I186" s="1" t="s">
        <v>3426</v>
      </c>
      <c r="J186" s="1">
        <v>168</v>
      </c>
      <c r="K186" s="1" t="s">
        <v>2</v>
      </c>
      <c r="L186" s="1">
        <v>1</v>
      </c>
      <c r="M186" s="4">
        <v>3.6139999999999999</v>
      </c>
      <c r="N186" s="4">
        <v>6.5000000000000002E-2</v>
      </c>
      <c r="O186" s="4">
        <v>0.25619999999999998</v>
      </c>
      <c r="P186" s="4">
        <v>4.5999999999999999E-3</v>
      </c>
      <c r="Q186" s="4">
        <v>0.84760000000000002</v>
      </c>
      <c r="R186" s="3">
        <v>3.9032010000000001</v>
      </c>
      <c r="S186" s="3">
        <v>7.0080890000000007E-2</v>
      </c>
      <c r="T186" s="3">
        <v>0.10199999999999999</v>
      </c>
      <c r="U186" s="3">
        <v>1E-3</v>
      </c>
      <c r="V186" s="3">
        <v>0.30342000000000002</v>
      </c>
      <c r="W186" s="1">
        <v>2.0400000000000001E-2</v>
      </c>
      <c r="X186" s="1">
        <v>1.6999999999999999E-3</v>
      </c>
      <c r="Y186" s="1" t="s">
        <v>1</v>
      </c>
      <c r="Z186" s="1" t="s">
        <v>0</v>
      </c>
      <c r="AA186" s="1">
        <v>1549</v>
      </c>
      <c r="AB186" s="1">
        <v>14</v>
      </c>
      <c r="AC186" s="1">
        <v>1469</v>
      </c>
      <c r="AD186" s="1">
        <v>23</v>
      </c>
      <c r="AE186" s="1">
        <v>407</v>
      </c>
      <c r="AF186" s="1">
        <v>33</v>
      </c>
      <c r="AG186" s="2">
        <v>1658</v>
      </c>
      <c r="AH186" s="2">
        <v>18</v>
      </c>
      <c r="AI186" s="1" t="s">
        <v>1</v>
      </c>
      <c r="AJ186" s="1" t="s">
        <v>1</v>
      </c>
      <c r="AK186" s="1" t="s">
        <v>1</v>
      </c>
      <c r="AL186" s="1">
        <v>226.8</v>
      </c>
      <c r="AM186" s="1">
        <v>5</v>
      </c>
      <c r="AN186" s="1">
        <v>1770</v>
      </c>
      <c r="AO186" s="1">
        <v>140</v>
      </c>
      <c r="AP186" s="1">
        <v>1682</v>
      </c>
      <c r="AQ186" s="1">
        <v>41</v>
      </c>
      <c r="AR186" s="1">
        <v>0.15</v>
      </c>
      <c r="AS186" s="1">
        <v>0.01</v>
      </c>
    </row>
    <row r="187" spans="1:45">
      <c r="A187" s="1" t="s">
        <v>3450</v>
      </c>
      <c r="B187" s="1" t="s">
        <v>3244</v>
      </c>
      <c r="C187" s="1" t="s">
        <v>3449</v>
      </c>
      <c r="D187" s="1" t="s">
        <v>3242</v>
      </c>
      <c r="E187" s="5">
        <v>0.37947754629629626</v>
      </c>
      <c r="F187" s="1">
        <v>22.254000000000001</v>
      </c>
      <c r="G187" s="1" t="s">
        <v>3448</v>
      </c>
      <c r="H187" s="1" t="s">
        <v>1580</v>
      </c>
      <c r="I187" s="1" t="s">
        <v>3426</v>
      </c>
      <c r="J187" s="1">
        <v>104</v>
      </c>
      <c r="K187" s="1" t="s">
        <v>2</v>
      </c>
      <c r="L187" s="1">
        <v>1</v>
      </c>
      <c r="M187" s="4">
        <v>2.226</v>
      </c>
      <c r="N187" s="4">
        <v>6.8000000000000005E-2</v>
      </c>
      <c r="O187" s="4">
        <v>0.16470000000000001</v>
      </c>
      <c r="P187" s="4">
        <v>4.3E-3</v>
      </c>
      <c r="Q187" s="4">
        <v>0.95333000000000001</v>
      </c>
      <c r="R187" s="3">
        <v>6.0716450000000002</v>
      </c>
      <c r="S187" s="3">
        <v>0.15851899999999999</v>
      </c>
      <c r="T187" s="3">
        <v>9.8019999999999996E-2</v>
      </c>
      <c r="U187" s="3">
        <v>1.4E-3</v>
      </c>
      <c r="V187" s="3">
        <v>1.3384E-2</v>
      </c>
      <c r="W187" s="1">
        <v>0.1666</v>
      </c>
      <c r="X187" s="1">
        <v>9.1999999999999998E-3</v>
      </c>
      <c r="Y187" s="1" t="s">
        <v>1</v>
      </c>
      <c r="Z187" s="1" t="s">
        <v>0</v>
      </c>
      <c r="AA187" s="1">
        <v>1184</v>
      </c>
      <c r="AB187" s="1">
        <v>22</v>
      </c>
      <c r="AC187" s="1">
        <v>981</v>
      </c>
      <c r="AD187" s="1">
        <v>24</v>
      </c>
      <c r="AE187" s="1">
        <v>3112</v>
      </c>
      <c r="AF187" s="1">
        <v>170</v>
      </c>
      <c r="AG187" s="2">
        <v>1584</v>
      </c>
      <c r="AH187" s="2">
        <v>30</v>
      </c>
      <c r="AI187" s="1" t="s">
        <v>1</v>
      </c>
      <c r="AJ187" s="1" t="s">
        <v>1</v>
      </c>
      <c r="AK187" s="1" t="s">
        <v>1</v>
      </c>
      <c r="AL187" s="1">
        <v>710</v>
      </c>
      <c r="AM187" s="1">
        <v>35</v>
      </c>
      <c r="AN187" s="1">
        <v>297</v>
      </c>
      <c r="AO187" s="1">
        <v>18</v>
      </c>
      <c r="AP187" s="1">
        <v>2940</v>
      </c>
      <c r="AQ187" s="1">
        <v>120</v>
      </c>
      <c r="AR187" s="1">
        <v>2.59</v>
      </c>
      <c r="AS187" s="1">
        <v>0.19</v>
      </c>
    </row>
    <row r="188" spans="1:45">
      <c r="A188" s="1" t="s">
        <v>3447</v>
      </c>
      <c r="B188" s="1" t="s">
        <v>3244</v>
      </c>
      <c r="C188" s="1" t="s">
        <v>3446</v>
      </c>
      <c r="D188" s="1" t="s">
        <v>3242</v>
      </c>
      <c r="E188" s="5">
        <v>0.38304062500000002</v>
      </c>
      <c r="F188" s="1">
        <v>33.064</v>
      </c>
      <c r="G188" s="1" t="s">
        <v>3445</v>
      </c>
      <c r="H188" s="1" t="s">
        <v>1627</v>
      </c>
      <c r="I188" s="1" t="s">
        <v>3426</v>
      </c>
      <c r="J188" s="1">
        <v>155</v>
      </c>
      <c r="K188" s="1" t="s">
        <v>2</v>
      </c>
      <c r="L188" s="1">
        <v>1</v>
      </c>
      <c r="M188" s="4">
        <v>3.3039999999999998</v>
      </c>
      <c r="N188" s="4">
        <v>4.8000000000000001E-2</v>
      </c>
      <c r="O188" s="4">
        <v>0.24030000000000001</v>
      </c>
      <c r="P188" s="4">
        <v>3.3E-3</v>
      </c>
      <c r="Q188" s="4">
        <v>0.80947000000000002</v>
      </c>
      <c r="R188" s="3">
        <v>4.1614649999999997</v>
      </c>
      <c r="S188" s="3">
        <v>5.7148709999999998E-2</v>
      </c>
      <c r="T188" s="3">
        <v>9.9640000000000006E-2</v>
      </c>
      <c r="U188" s="3">
        <v>8.7000000000000001E-4</v>
      </c>
      <c r="V188" s="3">
        <v>0.19286</v>
      </c>
      <c r="W188" s="1">
        <v>8.0600000000000005E-2</v>
      </c>
      <c r="X188" s="1">
        <v>3.0000000000000001E-3</v>
      </c>
      <c r="Y188" s="1" t="s">
        <v>1</v>
      </c>
      <c r="Z188" s="1" t="s">
        <v>0</v>
      </c>
      <c r="AA188" s="1">
        <v>1480</v>
      </c>
      <c r="AB188" s="1">
        <v>11</v>
      </c>
      <c r="AC188" s="1">
        <v>1387</v>
      </c>
      <c r="AD188" s="1">
        <v>17</v>
      </c>
      <c r="AE188" s="1">
        <v>1567</v>
      </c>
      <c r="AF188" s="1">
        <v>56</v>
      </c>
      <c r="AG188" s="2">
        <v>1613</v>
      </c>
      <c r="AH188" s="2">
        <v>17</v>
      </c>
      <c r="AI188" s="1" t="s">
        <v>1</v>
      </c>
      <c r="AJ188" s="1" t="s">
        <v>1</v>
      </c>
      <c r="AK188" s="1" t="s">
        <v>1</v>
      </c>
      <c r="AL188" s="1">
        <v>468</v>
      </c>
      <c r="AM188" s="1">
        <v>11</v>
      </c>
      <c r="AN188" s="1">
        <v>700</v>
      </c>
      <c r="AO188" s="1">
        <v>19</v>
      </c>
      <c r="AP188" s="1">
        <v>3540</v>
      </c>
      <c r="AQ188" s="1">
        <v>140</v>
      </c>
      <c r="AR188" s="1">
        <v>0.66749999999999998</v>
      </c>
      <c r="AS188" s="1">
        <v>7.0000000000000001E-3</v>
      </c>
    </row>
    <row r="189" spans="1:45">
      <c r="A189" s="1" t="s">
        <v>3444</v>
      </c>
      <c r="B189" s="1" t="s">
        <v>3244</v>
      </c>
      <c r="C189" s="1" t="s">
        <v>3443</v>
      </c>
      <c r="D189" s="1" t="s">
        <v>3242</v>
      </c>
      <c r="E189" s="5">
        <v>0.39326250000000001</v>
      </c>
      <c r="F189" s="1">
        <v>16.63</v>
      </c>
      <c r="G189" s="1" t="s">
        <v>3442</v>
      </c>
      <c r="H189" s="1" t="s">
        <v>1627</v>
      </c>
      <c r="I189" s="1" t="s">
        <v>3426</v>
      </c>
      <c r="J189" s="1">
        <v>75</v>
      </c>
      <c r="K189" s="1" t="s">
        <v>2</v>
      </c>
      <c r="L189" s="1">
        <v>1</v>
      </c>
      <c r="M189" s="4">
        <v>2.4350000000000001</v>
      </c>
      <c r="N189" s="4">
        <v>0.25</v>
      </c>
      <c r="O189" s="4">
        <v>0.18190000000000001</v>
      </c>
      <c r="P189" s="4">
        <v>1.4E-2</v>
      </c>
      <c r="Q189" s="4">
        <v>0.89844000000000002</v>
      </c>
      <c r="R189" s="3">
        <v>5.4975259999999997</v>
      </c>
      <c r="S189" s="3">
        <v>0.42311910000000003</v>
      </c>
      <c r="T189" s="3">
        <v>9.5699999999999993E-2</v>
      </c>
      <c r="U189" s="3">
        <v>1.9E-3</v>
      </c>
      <c r="V189" s="3">
        <v>-0.28210000000000002</v>
      </c>
      <c r="W189" s="1">
        <v>8.9599999999999999E-2</v>
      </c>
      <c r="X189" s="1">
        <v>1.4999999999999999E-2</v>
      </c>
      <c r="Y189" s="1" t="s">
        <v>1</v>
      </c>
      <c r="Z189" s="1" t="s">
        <v>0</v>
      </c>
      <c r="AA189" s="1">
        <v>1246</v>
      </c>
      <c r="AB189" s="1">
        <v>57</v>
      </c>
      <c r="AC189" s="1">
        <v>1076</v>
      </c>
      <c r="AD189" s="1">
        <v>69</v>
      </c>
      <c r="AE189" s="1">
        <v>1731</v>
      </c>
      <c r="AF189" s="1">
        <v>260</v>
      </c>
      <c r="AG189" s="2">
        <v>1537</v>
      </c>
      <c r="AH189" s="2">
        <v>34</v>
      </c>
      <c r="AI189" s="1" t="s">
        <v>1</v>
      </c>
      <c r="AJ189" s="1" t="s">
        <v>1</v>
      </c>
      <c r="AK189" s="1" t="s">
        <v>1</v>
      </c>
      <c r="AL189" s="1">
        <v>1149</v>
      </c>
      <c r="AM189" s="1">
        <v>56</v>
      </c>
      <c r="AN189" s="1">
        <v>1673</v>
      </c>
      <c r="AO189" s="1">
        <v>62</v>
      </c>
      <c r="AP189" s="1">
        <v>7330</v>
      </c>
      <c r="AQ189" s="1">
        <v>770</v>
      </c>
      <c r="AR189" s="1">
        <v>0.69910000000000005</v>
      </c>
      <c r="AS189" s="1">
        <v>8.8000000000000005E-3</v>
      </c>
    </row>
    <row r="190" spans="1:45">
      <c r="A190" s="1" t="s">
        <v>3441</v>
      </c>
      <c r="B190" s="1" t="s">
        <v>3244</v>
      </c>
      <c r="C190" s="1" t="s">
        <v>3440</v>
      </c>
      <c r="D190" s="1" t="s">
        <v>3242</v>
      </c>
      <c r="E190" s="5">
        <v>0.39659571759259254</v>
      </c>
      <c r="F190" s="1">
        <v>37.048000000000002</v>
      </c>
      <c r="G190" s="1" t="s">
        <v>3439</v>
      </c>
      <c r="H190" s="1" t="s">
        <v>1580</v>
      </c>
      <c r="I190" s="1" t="s">
        <v>3426</v>
      </c>
      <c r="J190" s="1">
        <v>168</v>
      </c>
      <c r="K190" s="1" t="s">
        <v>2</v>
      </c>
      <c r="L190" s="1">
        <v>1</v>
      </c>
      <c r="M190" s="4">
        <v>3.39</v>
      </c>
      <c r="N190" s="4">
        <v>3.6999999999999998E-2</v>
      </c>
      <c r="O190" s="4">
        <v>0.24859999999999999</v>
      </c>
      <c r="P190" s="4">
        <v>2.0999999999999999E-3</v>
      </c>
      <c r="Q190" s="4">
        <v>0.53317000000000003</v>
      </c>
      <c r="R190" s="3">
        <v>4.022526</v>
      </c>
      <c r="S190" s="3">
        <v>3.3979500000000003E-2</v>
      </c>
      <c r="T190" s="3">
        <v>9.8699999999999996E-2</v>
      </c>
      <c r="U190" s="3">
        <v>1E-3</v>
      </c>
      <c r="V190" s="3">
        <v>0.38539000000000001</v>
      </c>
      <c r="W190" s="1">
        <v>7.3810000000000001E-2</v>
      </c>
      <c r="X190" s="1">
        <v>2.5999999999999999E-3</v>
      </c>
      <c r="Y190" s="1" t="s">
        <v>1</v>
      </c>
      <c r="Z190" s="1" t="s">
        <v>0</v>
      </c>
      <c r="AA190" s="1">
        <v>1500.9</v>
      </c>
      <c r="AB190" s="1">
        <v>8.4</v>
      </c>
      <c r="AC190" s="1">
        <v>1431</v>
      </c>
      <c r="AD190" s="1">
        <v>11</v>
      </c>
      <c r="AE190" s="1">
        <v>1439</v>
      </c>
      <c r="AF190" s="1">
        <v>49</v>
      </c>
      <c r="AG190" s="2">
        <v>1594</v>
      </c>
      <c r="AH190" s="2">
        <v>19</v>
      </c>
      <c r="AI190" s="1" t="s">
        <v>1</v>
      </c>
      <c r="AJ190" s="1" t="s">
        <v>1</v>
      </c>
      <c r="AK190" s="1" t="s">
        <v>1</v>
      </c>
      <c r="AL190" s="1">
        <v>114.9</v>
      </c>
      <c r="AM190" s="1">
        <v>3.6</v>
      </c>
      <c r="AN190" s="1">
        <v>299</v>
      </c>
      <c r="AO190" s="1">
        <v>12</v>
      </c>
      <c r="AP190" s="1">
        <v>1066</v>
      </c>
      <c r="AQ190" s="1">
        <v>39</v>
      </c>
      <c r="AR190" s="1">
        <v>0.38729999999999998</v>
      </c>
      <c r="AS190" s="1">
        <v>3.7000000000000002E-3</v>
      </c>
    </row>
    <row r="191" spans="1:45">
      <c r="A191" s="1" t="s">
        <v>3438</v>
      </c>
      <c r="B191" s="1" t="s">
        <v>3244</v>
      </c>
      <c r="C191" s="1" t="s">
        <v>3437</v>
      </c>
      <c r="D191" s="1" t="s">
        <v>3242</v>
      </c>
      <c r="E191" s="5">
        <v>0.39896736111111109</v>
      </c>
      <c r="F191" s="1">
        <v>37.045999999999999</v>
      </c>
      <c r="G191" s="1" t="s">
        <v>3436</v>
      </c>
      <c r="H191" s="1" t="s">
        <v>1627</v>
      </c>
      <c r="I191" s="1" t="s">
        <v>3426</v>
      </c>
      <c r="J191" s="1">
        <v>168</v>
      </c>
      <c r="K191" s="1" t="s">
        <v>2</v>
      </c>
      <c r="L191" s="1">
        <v>1</v>
      </c>
      <c r="M191" s="4">
        <v>2.899</v>
      </c>
      <c r="N191" s="4">
        <v>3.9E-2</v>
      </c>
      <c r="O191" s="4">
        <v>0.21229999999999999</v>
      </c>
      <c r="P191" s="4">
        <v>2.5000000000000001E-3</v>
      </c>
      <c r="Q191" s="4">
        <v>0.86809999999999998</v>
      </c>
      <c r="R191" s="3">
        <v>4.7103159999999997</v>
      </c>
      <c r="S191" s="3">
        <v>5.5467679999999998E-2</v>
      </c>
      <c r="T191" s="3">
        <v>9.8479999999999998E-2</v>
      </c>
      <c r="U191" s="3">
        <v>6.7000000000000002E-4</v>
      </c>
      <c r="V191" s="3">
        <v>9.9271999999999999E-2</v>
      </c>
      <c r="W191" s="1">
        <v>6.7699999999999996E-2</v>
      </c>
      <c r="X191" s="1">
        <v>4.5999999999999999E-3</v>
      </c>
      <c r="Y191" s="1" t="s">
        <v>1</v>
      </c>
      <c r="Z191" s="1" t="s">
        <v>0</v>
      </c>
      <c r="AA191" s="1">
        <v>1379.7</v>
      </c>
      <c r="AB191" s="1">
        <v>10</v>
      </c>
      <c r="AC191" s="1">
        <v>1241</v>
      </c>
      <c r="AD191" s="1">
        <v>13</v>
      </c>
      <c r="AE191" s="1">
        <v>1318</v>
      </c>
      <c r="AF191" s="1">
        <v>86</v>
      </c>
      <c r="AG191" s="2">
        <v>1594</v>
      </c>
      <c r="AH191" s="2">
        <v>13</v>
      </c>
      <c r="AI191" s="1" t="s">
        <v>1</v>
      </c>
      <c r="AJ191" s="1" t="s">
        <v>1</v>
      </c>
      <c r="AK191" s="1" t="s">
        <v>1</v>
      </c>
      <c r="AL191" s="1">
        <v>422</v>
      </c>
      <c r="AM191" s="1">
        <v>26</v>
      </c>
      <c r="AN191" s="1">
        <v>337</v>
      </c>
      <c r="AO191" s="1">
        <v>31</v>
      </c>
      <c r="AP191" s="1">
        <v>913</v>
      </c>
      <c r="AQ191" s="1">
        <v>53</v>
      </c>
      <c r="AR191" s="1">
        <v>1.456</v>
      </c>
      <c r="AS191" s="1">
        <v>8.2000000000000003E-2</v>
      </c>
    </row>
    <row r="192" spans="1:45">
      <c r="A192" s="1" t="s">
        <v>3435</v>
      </c>
      <c r="B192" s="1" t="s">
        <v>3244</v>
      </c>
      <c r="C192" s="1" t="s">
        <v>3434</v>
      </c>
      <c r="D192" s="1" t="s">
        <v>3242</v>
      </c>
      <c r="E192" s="5">
        <v>0.41357407407407409</v>
      </c>
      <c r="F192" s="1">
        <v>37.015000000000001</v>
      </c>
      <c r="G192" s="1" t="s">
        <v>3433</v>
      </c>
      <c r="H192" s="1" t="s">
        <v>1627</v>
      </c>
      <c r="I192" s="1" t="s">
        <v>3426</v>
      </c>
      <c r="J192" s="1">
        <v>169</v>
      </c>
      <c r="K192" s="1" t="s">
        <v>2</v>
      </c>
      <c r="L192" s="1">
        <v>1</v>
      </c>
      <c r="M192" s="4">
        <v>2.399</v>
      </c>
      <c r="N192" s="4">
        <v>3.5999999999999997E-2</v>
      </c>
      <c r="O192" s="4">
        <v>0.18110000000000001</v>
      </c>
      <c r="P192" s="4">
        <v>2.8E-3</v>
      </c>
      <c r="Q192" s="4">
        <v>0.74414000000000002</v>
      </c>
      <c r="R192" s="3">
        <v>5.5218109999999996</v>
      </c>
      <c r="S192" s="3">
        <v>8.5373119999999997E-2</v>
      </c>
      <c r="T192" s="3">
        <v>9.6000000000000002E-2</v>
      </c>
      <c r="U192" s="3">
        <v>1.1000000000000001E-3</v>
      </c>
      <c r="V192" s="3">
        <v>0.44812000000000002</v>
      </c>
      <c r="W192" s="1">
        <v>6.2300000000000001E-2</v>
      </c>
      <c r="X192" s="1">
        <v>2.3999999999999998E-3</v>
      </c>
      <c r="Y192" s="1" t="s">
        <v>1</v>
      </c>
      <c r="Z192" s="1" t="s">
        <v>0</v>
      </c>
      <c r="AA192" s="1">
        <v>1240</v>
      </c>
      <c r="AB192" s="1">
        <v>11</v>
      </c>
      <c r="AC192" s="1">
        <v>1072</v>
      </c>
      <c r="AD192" s="1">
        <v>15</v>
      </c>
      <c r="AE192" s="1">
        <v>1222</v>
      </c>
      <c r="AF192" s="1">
        <v>45</v>
      </c>
      <c r="AG192" s="2">
        <v>1541</v>
      </c>
      <c r="AH192" s="2">
        <v>22</v>
      </c>
      <c r="AI192" s="1" t="s">
        <v>1</v>
      </c>
      <c r="AJ192" s="1" t="s">
        <v>1</v>
      </c>
      <c r="AK192" s="1" t="s">
        <v>1</v>
      </c>
      <c r="AL192" s="1">
        <v>517</v>
      </c>
      <c r="AM192" s="1">
        <v>13</v>
      </c>
      <c r="AN192" s="1">
        <v>691</v>
      </c>
      <c r="AO192" s="1">
        <v>27</v>
      </c>
      <c r="AP192" s="1">
        <v>2420</v>
      </c>
      <c r="AQ192" s="1">
        <v>130</v>
      </c>
      <c r="AR192" s="1">
        <v>0.76100000000000001</v>
      </c>
      <c r="AS192" s="1">
        <v>1.6E-2</v>
      </c>
    </row>
    <row r="193" spans="1:45">
      <c r="A193" s="1" t="s">
        <v>3432</v>
      </c>
      <c r="B193" s="1" t="s">
        <v>3244</v>
      </c>
      <c r="C193" s="1" t="s">
        <v>3431</v>
      </c>
      <c r="D193" s="1" t="s">
        <v>3242</v>
      </c>
      <c r="E193" s="5">
        <v>0.41714652777777778</v>
      </c>
      <c r="F193" s="1">
        <v>37.026000000000003</v>
      </c>
      <c r="G193" s="1" t="s">
        <v>3430</v>
      </c>
      <c r="H193" s="1" t="s">
        <v>1580</v>
      </c>
      <c r="I193" s="1" t="s">
        <v>3426</v>
      </c>
      <c r="J193" s="1">
        <v>171</v>
      </c>
      <c r="K193" s="1" t="s">
        <v>2</v>
      </c>
      <c r="L193" s="1">
        <v>1</v>
      </c>
      <c r="M193" s="4">
        <v>3.0289999999999999</v>
      </c>
      <c r="N193" s="4">
        <v>5.3999999999999999E-2</v>
      </c>
      <c r="O193" s="4">
        <v>0.22589999999999999</v>
      </c>
      <c r="P193" s="4">
        <v>3.7000000000000002E-3</v>
      </c>
      <c r="Q193" s="4">
        <v>0.82826</v>
      </c>
      <c r="R193" s="3">
        <v>4.4267370000000001</v>
      </c>
      <c r="S193" s="3">
        <v>7.2505219999999995E-2</v>
      </c>
      <c r="T193" s="3">
        <v>9.6560000000000007E-2</v>
      </c>
      <c r="U193" s="3">
        <v>9.6000000000000002E-4</v>
      </c>
      <c r="V193" s="3">
        <v>0.23533000000000001</v>
      </c>
      <c r="W193" s="1">
        <v>7.7299999999999994E-2</v>
      </c>
      <c r="X193" s="1">
        <v>2.8E-3</v>
      </c>
      <c r="Y193" s="1" t="s">
        <v>1</v>
      </c>
      <c r="Z193" s="1" t="s">
        <v>0</v>
      </c>
      <c r="AA193" s="1">
        <v>1413</v>
      </c>
      <c r="AB193" s="1">
        <v>14</v>
      </c>
      <c r="AC193" s="1">
        <v>1312</v>
      </c>
      <c r="AD193" s="1">
        <v>19</v>
      </c>
      <c r="AE193" s="1">
        <v>1505</v>
      </c>
      <c r="AF193" s="1">
        <v>53</v>
      </c>
      <c r="AG193" s="2">
        <v>1555</v>
      </c>
      <c r="AH193" s="2">
        <v>18</v>
      </c>
      <c r="AI193" s="1" t="s">
        <v>1</v>
      </c>
      <c r="AJ193" s="1" t="s">
        <v>1</v>
      </c>
      <c r="AK193" s="1" t="s">
        <v>1</v>
      </c>
      <c r="AL193" s="1">
        <v>1214</v>
      </c>
      <c r="AM193" s="1">
        <v>50</v>
      </c>
      <c r="AN193" s="1">
        <v>1540</v>
      </c>
      <c r="AO193" s="1">
        <v>59</v>
      </c>
      <c r="AP193" s="1">
        <v>6430</v>
      </c>
      <c r="AQ193" s="1">
        <v>160</v>
      </c>
      <c r="AR193" s="1">
        <v>0.79220000000000002</v>
      </c>
      <c r="AS193" s="1">
        <v>7.3000000000000001E-3</v>
      </c>
    </row>
    <row r="194" spans="1:45">
      <c r="A194" s="1" t="s">
        <v>3429</v>
      </c>
      <c r="B194" s="1" t="s">
        <v>3244</v>
      </c>
      <c r="C194" s="1" t="s">
        <v>3428</v>
      </c>
      <c r="D194" s="1" t="s">
        <v>3242</v>
      </c>
      <c r="E194" s="5">
        <v>0.41833136574074076</v>
      </c>
      <c r="F194" s="1">
        <v>37.006999999999998</v>
      </c>
      <c r="G194" s="1" t="s">
        <v>3427</v>
      </c>
      <c r="H194" s="1" t="s">
        <v>1627</v>
      </c>
      <c r="I194" s="1" t="s">
        <v>3426</v>
      </c>
      <c r="J194" s="1">
        <v>171</v>
      </c>
      <c r="K194" s="1" t="s">
        <v>2</v>
      </c>
      <c r="L194" s="1">
        <v>1</v>
      </c>
      <c r="M194" s="4">
        <v>2.4319999999999999</v>
      </c>
      <c r="N194" s="4">
        <v>6.3E-2</v>
      </c>
      <c r="O194" s="4">
        <v>0.18260000000000001</v>
      </c>
      <c r="P194" s="4">
        <v>4.4000000000000003E-3</v>
      </c>
      <c r="Q194" s="4">
        <v>0.88436999999999999</v>
      </c>
      <c r="R194" s="3">
        <v>5.476451</v>
      </c>
      <c r="S194" s="3">
        <v>0.13196269999999999</v>
      </c>
      <c r="T194" s="3">
        <v>9.5799999999999996E-2</v>
      </c>
      <c r="U194" s="3">
        <v>1E-3</v>
      </c>
      <c r="V194" s="3">
        <v>5.5147000000000002E-2</v>
      </c>
      <c r="W194" s="1">
        <v>3.7900000000000003E-2</v>
      </c>
      <c r="X194" s="1">
        <v>3.8E-3</v>
      </c>
      <c r="Y194" s="1" t="s">
        <v>1</v>
      </c>
      <c r="Z194" s="1" t="s">
        <v>0</v>
      </c>
      <c r="AA194" s="1">
        <v>1245</v>
      </c>
      <c r="AB194" s="1">
        <v>19</v>
      </c>
      <c r="AC194" s="1">
        <v>1082</v>
      </c>
      <c r="AD194" s="1">
        <v>24</v>
      </c>
      <c r="AE194" s="1">
        <v>747</v>
      </c>
      <c r="AF194" s="1">
        <v>74</v>
      </c>
      <c r="AG194" s="2">
        <v>1540</v>
      </c>
      <c r="AH194" s="2">
        <v>20</v>
      </c>
      <c r="AI194" s="1" t="s">
        <v>1</v>
      </c>
      <c r="AJ194" s="1" t="s">
        <v>1</v>
      </c>
      <c r="AK194" s="1" t="s">
        <v>1</v>
      </c>
      <c r="AL194" s="1">
        <v>840</v>
      </c>
      <c r="AM194" s="1">
        <v>20</v>
      </c>
      <c r="AN194" s="1">
        <v>2320</v>
      </c>
      <c r="AO194" s="1">
        <v>220</v>
      </c>
      <c r="AP194" s="1">
        <v>3240</v>
      </c>
      <c r="AQ194" s="1">
        <v>100</v>
      </c>
      <c r="AR194" s="1">
        <v>0.56899999999999995</v>
      </c>
      <c r="AS194" s="1">
        <v>6.6000000000000003E-2</v>
      </c>
    </row>
    <row r="195" spans="1:45">
      <c r="A195" s="1" t="s">
        <v>3425</v>
      </c>
      <c r="B195" s="1" t="s">
        <v>3244</v>
      </c>
      <c r="C195" s="1" t="s">
        <v>3424</v>
      </c>
      <c r="D195" s="1" t="s">
        <v>3242</v>
      </c>
      <c r="E195" s="5">
        <v>0.41955856481481479</v>
      </c>
      <c r="F195" s="1">
        <v>34.78</v>
      </c>
      <c r="G195" s="1" t="s">
        <v>3423</v>
      </c>
      <c r="I195" s="1" t="s">
        <v>3353</v>
      </c>
      <c r="J195" s="1">
        <v>163</v>
      </c>
      <c r="K195" s="1" t="s">
        <v>2</v>
      </c>
      <c r="L195" s="1">
        <v>1</v>
      </c>
      <c r="M195" s="4">
        <v>2.548</v>
      </c>
      <c r="N195" s="4">
        <v>5.2999999999999999E-2</v>
      </c>
      <c r="O195" s="4">
        <v>0.182</v>
      </c>
      <c r="P195" s="4">
        <v>3.8999999999999998E-3</v>
      </c>
      <c r="Q195" s="4">
        <v>0.95130999999999999</v>
      </c>
      <c r="R195" s="3">
        <v>5.4945050000000002</v>
      </c>
      <c r="S195" s="3">
        <v>0.11773939999999999</v>
      </c>
      <c r="T195" s="3">
        <v>0.10113999999999999</v>
      </c>
      <c r="U195" s="3">
        <v>6.8999999999999997E-4</v>
      </c>
      <c r="V195" s="3">
        <v>0.11931</v>
      </c>
      <c r="W195" s="1">
        <v>2.0799999999999999E-2</v>
      </c>
      <c r="X195" s="1">
        <v>1.2999999999999999E-3</v>
      </c>
      <c r="Y195" s="1" t="s">
        <v>1</v>
      </c>
      <c r="Z195" s="1" t="s">
        <v>0</v>
      </c>
      <c r="AA195" s="1">
        <v>1283</v>
      </c>
      <c r="AB195" s="1">
        <v>15</v>
      </c>
      <c r="AC195" s="1">
        <v>1076</v>
      </c>
      <c r="AD195" s="1">
        <v>21</v>
      </c>
      <c r="AE195" s="1">
        <v>416</v>
      </c>
      <c r="AF195" s="1">
        <v>25</v>
      </c>
      <c r="AG195" s="2">
        <v>1644</v>
      </c>
      <c r="AH195" s="2">
        <v>13</v>
      </c>
      <c r="AI195" s="1" t="s">
        <v>1</v>
      </c>
      <c r="AJ195" s="1" t="s">
        <v>1</v>
      </c>
      <c r="AK195" s="1" t="s">
        <v>1</v>
      </c>
      <c r="AL195" s="1">
        <v>758</v>
      </c>
      <c r="AM195" s="1">
        <v>36</v>
      </c>
      <c r="AN195" s="1">
        <v>3490</v>
      </c>
      <c r="AO195" s="1">
        <v>290</v>
      </c>
      <c r="AP195" s="1">
        <v>3450</v>
      </c>
      <c r="AQ195" s="1">
        <v>130</v>
      </c>
      <c r="AR195" s="1">
        <v>0.23980000000000001</v>
      </c>
      <c r="AS195" s="1">
        <v>8.5000000000000006E-3</v>
      </c>
    </row>
    <row r="196" spans="1:45">
      <c r="A196" s="1" t="s">
        <v>3422</v>
      </c>
      <c r="B196" s="1" t="s">
        <v>3244</v>
      </c>
      <c r="C196" s="1" t="s">
        <v>3421</v>
      </c>
      <c r="D196" s="1" t="s">
        <v>3242</v>
      </c>
      <c r="E196" s="5">
        <v>0.42719791666666668</v>
      </c>
      <c r="F196" s="1">
        <v>34.307000000000002</v>
      </c>
      <c r="G196" s="1" t="s">
        <v>3420</v>
      </c>
      <c r="I196" s="1" t="s">
        <v>3353</v>
      </c>
      <c r="J196" s="1">
        <v>161</v>
      </c>
      <c r="K196" s="1" t="s">
        <v>2</v>
      </c>
      <c r="L196" s="1">
        <v>1</v>
      </c>
      <c r="M196" s="4">
        <v>1.585</v>
      </c>
      <c r="N196" s="4">
        <v>6.7000000000000004E-2</v>
      </c>
      <c r="O196" s="4">
        <v>0.1125</v>
      </c>
      <c r="P196" s="4">
        <v>4.5999999999999999E-3</v>
      </c>
      <c r="Q196" s="4">
        <v>0.98168</v>
      </c>
      <c r="R196" s="3">
        <v>8.8888890000000007</v>
      </c>
      <c r="S196" s="3">
        <v>0.36345680000000002</v>
      </c>
      <c r="T196" s="3">
        <v>0.10198</v>
      </c>
      <c r="U196" s="3">
        <v>8.0000000000000004E-4</v>
      </c>
      <c r="V196" s="3">
        <v>0.20422000000000001</v>
      </c>
      <c r="W196" s="1">
        <v>5.6699999999999997E-3</v>
      </c>
      <c r="X196" s="1">
        <v>3.8999999999999999E-4</v>
      </c>
      <c r="Y196" s="1" t="s">
        <v>1</v>
      </c>
      <c r="Z196" s="1" t="s">
        <v>0</v>
      </c>
      <c r="AA196" s="1">
        <v>951</v>
      </c>
      <c r="AB196" s="1">
        <v>27</v>
      </c>
      <c r="AC196" s="1">
        <v>685</v>
      </c>
      <c r="AD196" s="1">
        <v>27</v>
      </c>
      <c r="AE196" s="1">
        <v>114.3</v>
      </c>
      <c r="AF196" s="1">
        <v>7.8</v>
      </c>
      <c r="AG196" s="2">
        <v>1657</v>
      </c>
      <c r="AH196" s="2">
        <v>15</v>
      </c>
      <c r="AI196" s="1" t="s">
        <v>1</v>
      </c>
      <c r="AJ196" s="1" t="s">
        <v>1</v>
      </c>
      <c r="AK196" s="1" t="s">
        <v>1</v>
      </c>
      <c r="AL196" s="1">
        <v>1052</v>
      </c>
      <c r="AM196" s="1">
        <v>90</v>
      </c>
      <c r="AN196" s="1">
        <v>8190</v>
      </c>
      <c r="AO196" s="1">
        <v>790</v>
      </c>
      <c r="AP196" s="1">
        <v>2017</v>
      </c>
      <c r="AQ196" s="1">
        <v>76</v>
      </c>
      <c r="AR196" s="1">
        <v>0.1351</v>
      </c>
      <c r="AS196" s="1">
        <v>3.0999999999999999E-3</v>
      </c>
    </row>
    <row r="197" spans="1:45">
      <c r="A197" s="1" t="s">
        <v>3419</v>
      </c>
      <c r="B197" s="1" t="s">
        <v>3244</v>
      </c>
      <c r="C197" s="1" t="s">
        <v>3418</v>
      </c>
      <c r="D197" s="1" t="s">
        <v>3242</v>
      </c>
      <c r="E197" s="5">
        <v>0.42838171296296296</v>
      </c>
      <c r="F197" s="1">
        <v>37.274000000000001</v>
      </c>
      <c r="G197" s="1" t="s">
        <v>3417</v>
      </c>
      <c r="H197" s="1" t="s">
        <v>477</v>
      </c>
      <c r="I197" s="1" t="s">
        <v>3353</v>
      </c>
      <c r="J197" s="1">
        <v>171</v>
      </c>
      <c r="K197" s="1" t="s">
        <v>2</v>
      </c>
      <c r="L197" s="1">
        <v>1</v>
      </c>
      <c r="M197" s="4">
        <v>2.198</v>
      </c>
      <c r="N197" s="4">
        <v>5.8999999999999997E-2</v>
      </c>
      <c r="O197" s="4">
        <v>0.1537</v>
      </c>
      <c r="P197" s="4">
        <v>4.3E-3</v>
      </c>
      <c r="Q197" s="4">
        <v>0.9526</v>
      </c>
      <c r="R197" s="3">
        <v>6.5061809999999998</v>
      </c>
      <c r="S197" s="3">
        <v>0.18202070000000001</v>
      </c>
      <c r="T197" s="3">
        <v>0.10358000000000001</v>
      </c>
      <c r="U197" s="3">
        <v>7.5000000000000002E-4</v>
      </c>
      <c r="V197" s="3">
        <v>0.32834999999999998</v>
      </c>
      <c r="W197" s="1">
        <v>6.1599999999999997E-3</v>
      </c>
      <c r="X197" s="1">
        <v>3.6999999999999999E-4</v>
      </c>
      <c r="Y197" s="1" t="s">
        <v>1</v>
      </c>
      <c r="Z197" s="1" t="s">
        <v>0</v>
      </c>
      <c r="AA197" s="1">
        <v>1173</v>
      </c>
      <c r="AB197" s="1">
        <v>20</v>
      </c>
      <c r="AC197" s="1">
        <v>920</v>
      </c>
      <c r="AD197" s="1">
        <v>24</v>
      </c>
      <c r="AE197" s="1">
        <v>124</v>
      </c>
      <c r="AF197" s="1">
        <v>7.4</v>
      </c>
      <c r="AG197" s="2">
        <v>1686</v>
      </c>
      <c r="AH197" s="2">
        <v>13</v>
      </c>
      <c r="AI197" s="1" t="s">
        <v>1</v>
      </c>
      <c r="AJ197" s="1" t="s">
        <v>1</v>
      </c>
      <c r="AK197" s="1" t="s">
        <v>1</v>
      </c>
      <c r="AL197" s="1">
        <v>491</v>
      </c>
      <c r="AM197" s="1">
        <v>43</v>
      </c>
      <c r="AN197" s="6">
        <v>10500</v>
      </c>
      <c r="AO197" s="6">
        <v>1300</v>
      </c>
      <c r="AP197" s="1">
        <v>2710</v>
      </c>
      <c r="AQ197" s="1">
        <v>190</v>
      </c>
      <c r="AR197" s="1">
        <v>5.6800000000000003E-2</v>
      </c>
      <c r="AS197" s="1">
        <v>2.5999999999999999E-3</v>
      </c>
    </row>
    <row r="198" spans="1:45">
      <c r="A198" s="1" t="s">
        <v>3416</v>
      </c>
      <c r="B198" s="1" t="s">
        <v>3244</v>
      </c>
      <c r="C198" s="1" t="s">
        <v>3415</v>
      </c>
      <c r="D198" s="1" t="s">
        <v>3242</v>
      </c>
      <c r="E198" s="5">
        <v>0.42957222222222224</v>
      </c>
      <c r="F198" s="1">
        <v>37.067999999999998</v>
      </c>
      <c r="G198" s="1" t="s">
        <v>3414</v>
      </c>
      <c r="I198" s="1" t="s">
        <v>3353</v>
      </c>
      <c r="J198" s="1">
        <v>169</v>
      </c>
      <c r="K198" s="1" t="s">
        <v>2</v>
      </c>
      <c r="L198" s="1">
        <v>1</v>
      </c>
      <c r="M198" s="4">
        <v>3.5110000000000001</v>
      </c>
      <c r="N198" s="4">
        <v>6.7000000000000004E-2</v>
      </c>
      <c r="O198" s="4">
        <v>0.25109999999999999</v>
      </c>
      <c r="P198" s="4">
        <v>4.7999999999999996E-3</v>
      </c>
      <c r="Q198" s="4">
        <v>0.90329999999999999</v>
      </c>
      <c r="R198" s="3">
        <v>3.9824769999999998</v>
      </c>
      <c r="S198" s="3">
        <v>7.6128589999999996E-2</v>
      </c>
      <c r="T198" s="3">
        <v>0.10127</v>
      </c>
      <c r="U198" s="3">
        <v>7.9000000000000001E-4</v>
      </c>
      <c r="V198" s="3">
        <v>0.13997000000000001</v>
      </c>
      <c r="W198" s="1">
        <v>4.9799999999999997E-2</v>
      </c>
      <c r="X198" s="1">
        <v>3.5999999999999999E-3</v>
      </c>
      <c r="Y198" s="1" t="s">
        <v>1</v>
      </c>
      <c r="Z198" s="1" t="s">
        <v>0</v>
      </c>
      <c r="AA198" s="1">
        <v>1525</v>
      </c>
      <c r="AB198" s="1">
        <v>15</v>
      </c>
      <c r="AC198" s="1">
        <v>1442</v>
      </c>
      <c r="AD198" s="1">
        <v>24</v>
      </c>
      <c r="AE198" s="1">
        <v>978</v>
      </c>
      <c r="AF198" s="1">
        <v>70</v>
      </c>
      <c r="AG198" s="2">
        <v>1644</v>
      </c>
      <c r="AH198" s="2">
        <v>14</v>
      </c>
      <c r="AI198" s="1" t="s">
        <v>1</v>
      </c>
      <c r="AJ198" s="1" t="s">
        <v>1</v>
      </c>
      <c r="AK198" s="1" t="s">
        <v>1</v>
      </c>
      <c r="AL198" s="1">
        <v>296.60000000000002</v>
      </c>
      <c r="AM198" s="1">
        <v>8.4</v>
      </c>
      <c r="AN198" s="1">
        <v>823</v>
      </c>
      <c r="AO198" s="1">
        <v>30</v>
      </c>
      <c r="AP198" s="1">
        <v>1975</v>
      </c>
      <c r="AQ198" s="1">
        <v>69</v>
      </c>
      <c r="AR198" s="1">
        <v>0.38100000000000001</v>
      </c>
      <c r="AS198" s="1">
        <v>0.02</v>
      </c>
    </row>
    <row r="199" spans="1:45">
      <c r="A199" s="1" t="s">
        <v>3413</v>
      </c>
      <c r="B199" s="1" t="s">
        <v>3244</v>
      </c>
      <c r="C199" s="1" t="s">
        <v>3412</v>
      </c>
      <c r="D199" s="1" t="s">
        <v>3242</v>
      </c>
      <c r="E199" s="5">
        <v>0.43076331018518516</v>
      </c>
      <c r="F199" s="1">
        <v>37.029000000000003</v>
      </c>
      <c r="G199" s="1" t="s">
        <v>3411</v>
      </c>
      <c r="I199" s="1" t="s">
        <v>3353</v>
      </c>
      <c r="J199" s="1">
        <v>169</v>
      </c>
      <c r="K199" s="1" t="s">
        <v>2</v>
      </c>
      <c r="L199" s="1">
        <v>1</v>
      </c>
      <c r="M199" s="4">
        <v>3.8530000000000002</v>
      </c>
      <c r="N199" s="4">
        <v>0.06</v>
      </c>
      <c r="O199" s="4">
        <v>0.27489999999999998</v>
      </c>
      <c r="P199" s="4">
        <v>4.4000000000000003E-3</v>
      </c>
      <c r="Q199" s="4">
        <v>0.87704000000000004</v>
      </c>
      <c r="R199" s="3">
        <v>3.637686</v>
      </c>
      <c r="S199" s="3">
        <v>5.8224159999999997E-2</v>
      </c>
      <c r="T199" s="3">
        <v>0.10098</v>
      </c>
      <c r="U199" s="3">
        <v>7.2999999999999996E-4</v>
      </c>
      <c r="V199" s="3">
        <v>0.32550000000000001</v>
      </c>
      <c r="W199" s="1">
        <v>7.22E-2</v>
      </c>
      <c r="X199" s="1">
        <v>4.0000000000000001E-3</v>
      </c>
      <c r="Y199" s="1" t="s">
        <v>1</v>
      </c>
      <c r="Z199" s="1" t="s">
        <v>0</v>
      </c>
      <c r="AA199" s="1">
        <v>1602</v>
      </c>
      <c r="AB199" s="1">
        <v>13</v>
      </c>
      <c r="AC199" s="1">
        <v>1564</v>
      </c>
      <c r="AD199" s="1">
        <v>22</v>
      </c>
      <c r="AE199" s="1">
        <v>1405</v>
      </c>
      <c r="AF199" s="1">
        <v>76</v>
      </c>
      <c r="AG199" s="2">
        <v>1641</v>
      </c>
      <c r="AH199" s="2">
        <v>14</v>
      </c>
      <c r="AI199" s="1" t="s">
        <v>1</v>
      </c>
      <c r="AJ199" s="1" t="s">
        <v>1</v>
      </c>
      <c r="AK199" s="1" t="s">
        <v>1</v>
      </c>
      <c r="AL199" s="1">
        <v>276.89999999999998</v>
      </c>
      <c r="AM199" s="1">
        <v>7</v>
      </c>
      <c r="AN199" s="1">
        <v>586</v>
      </c>
      <c r="AO199" s="1">
        <v>25</v>
      </c>
      <c r="AP199" s="1">
        <v>2119</v>
      </c>
      <c r="AQ199" s="1">
        <v>53</v>
      </c>
      <c r="AR199" s="1">
        <v>0.48</v>
      </c>
      <c r="AS199" s="1">
        <v>1.7000000000000001E-2</v>
      </c>
    </row>
    <row r="200" spans="1:45">
      <c r="A200" s="1" t="s">
        <v>3410</v>
      </c>
      <c r="B200" s="1" t="s">
        <v>3244</v>
      </c>
      <c r="C200" s="1" t="s">
        <v>3409</v>
      </c>
      <c r="D200" s="1" t="s">
        <v>3242</v>
      </c>
      <c r="E200" s="5">
        <v>0.43195451388888889</v>
      </c>
      <c r="F200" s="1">
        <v>37.018000000000001</v>
      </c>
      <c r="G200" s="1" t="s">
        <v>3408</v>
      </c>
      <c r="H200" s="1" t="s">
        <v>477</v>
      </c>
      <c r="I200" s="1" t="s">
        <v>3353</v>
      </c>
      <c r="J200" s="1">
        <v>171</v>
      </c>
      <c r="K200" s="1" t="s">
        <v>2</v>
      </c>
      <c r="L200" s="1">
        <v>1</v>
      </c>
      <c r="M200" s="4">
        <v>0.97599999999999998</v>
      </c>
      <c r="N200" s="4">
        <v>5.1999999999999998E-2</v>
      </c>
      <c r="O200" s="4">
        <v>7.9000000000000001E-2</v>
      </c>
      <c r="P200" s="4">
        <v>4.3E-3</v>
      </c>
      <c r="Q200" s="4">
        <v>0.97911000000000004</v>
      </c>
      <c r="R200" s="3">
        <v>12.65823</v>
      </c>
      <c r="S200" s="3">
        <v>0.6889921</v>
      </c>
      <c r="T200" s="3">
        <v>8.8370000000000004E-2</v>
      </c>
      <c r="U200" s="3">
        <v>5.9000000000000003E-4</v>
      </c>
      <c r="V200" s="3">
        <v>0.31907999999999997</v>
      </c>
      <c r="W200" s="1">
        <v>4.0200000000000001E-3</v>
      </c>
      <c r="X200" s="1">
        <v>2.1000000000000001E-4</v>
      </c>
      <c r="Y200" s="1" t="s">
        <v>1</v>
      </c>
      <c r="Z200" s="1" t="s">
        <v>0</v>
      </c>
      <c r="AA200" s="1">
        <v>676</v>
      </c>
      <c r="AB200" s="1">
        <v>27</v>
      </c>
      <c r="AC200" s="1">
        <v>495</v>
      </c>
      <c r="AD200" s="1">
        <v>27</v>
      </c>
      <c r="AE200" s="1">
        <v>81</v>
      </c>
      <c r="AF200" s="1">
        <v>4.2</v>
      </c>
      <c r="AG200" s="2">
        <v>1387</v>
      </c>
      <c r="AH200" s="2">
        <v>13</v>
      </c>
      <c r="AI200" s="1" t="s">
        <v>1</v>
      </c>
      <c r="AJ200" s="1" t="s">
        <v>1</v>
      </c>
      <c r="AK200" s="1" t="s">
        <v>1</v>
      </c>
      <c r="AL200" s="1">
        <v>2160</v>
      </c>
      <c r="AM200" s="1">
        <v>130</v>
      </c>
      <c r="AN200" s="6">
        <v>15400</v>
      </c>
      <c r="AO200" s="6">
        <v>1000</v>
      </c>
      <c r="AP200" s="1">
        <v>3005</v>
      </c>
      <c r="AQ200" s="1">
        <v>85</v>
      </c>
      <c r="AR200" s="1">
        <v>0.1416</v>
      </c>
      <c r="AS200" s="1">
        <v>4.1999999999999997E-3</v>
      </c>
    </row>
    <row r="201" spans="1:45">
      <c r="A201" s="1" t="s">
        <v>3407</v>
      </c>
      <c r="B201" s="1" t="s">
        <v>3244</v>
      </c>
      <c r="C201" s="1" t="s">
        <v>3406</v>
      </c>
      <c r="D201" s="1" t="s">
        <v>3242</v>
      </c>
      <c r="E201" s="5">
        <v>0.43314212962962961</v>
      </c>
      <c r="F201" s="1">
        <v>37.052</v>
      </c>
      <c r="G201" s="1" t="s">
        <v>3405</v>
      </c>
      <c r="I201" s="1" t="s">
        <v>3353</v>
      </c>
      <c r="J201" s="1">
        <v>169</v>
      </c>
      <c r="K201" s="1" t="s">
        <v>2</v>
      </c>
      <c r="L201" s="1">
        <v>1</v>
      </c>
      <c r="M201" s="4">
        <v>3.8540000000000001</v>
      </c>
      <c r="N201" s="4">
        <v>3.4000000000000002E-2</v>
      </c>
      <c r="O201" s="4">
        <v>0.27660000000000001</v>
      </c>
      <c r="P201" s="4">
        <v>2.5000000000000001E-3</v>
      </c>
      <c r="Q201" s="4">
        <v>0.83575999999999995</v>
      </c>
      <c r="R201" s="3">
        <v>3.615329</v>
      </c>
      <c r="S201" s="3">
        <v>3.2676509999999999E-2</v>
      </c>
      <c r="T201" s="3">
        <v>0.10063999999999999</v>
      </c>
      <c r="U201" s="3">
        <v>6.2E-4</v>
      </c>
      <c r="V201" s="3">
        <v>0.52302999999999999</v>
      </c>
      <c r="W201" s="1">
        <v>5.8599999999999999E-2</v>
      </c>
      <c r="X201" s="1">
        <v>2.8E-3</v>
      </c>
      <c r="Y201" s="1" t="s">
        <v>1</v>
      </c>
      <c r="Z201" s="1" t="s">
        <v>0</v>
      </c>
      <c r="AA201" s="1">
        <v>1603.3</v>
      </c>
      <c r="AB201" s="1">
        <v>7.1</v>
      </c>
      <c r="AC201" s="1">
        <v>1574</v>
      </c>
      <c r="AD201" s="1">
        <v>12</v>
      </c>
      <c r="AE201" s="1">
        <v>1149</v>
      </c>
      <c r="AF201" s="1">
        <v>53</v>
      </c>
      <c r="AG201" s="2">
        <v>1635</v>
      </c>
      <c r="AH201" s="2">
        <v>11</v>
      </c>
      <c r="AI201" s="1" t="s">
        <v>1</v>
      </c>
      <c r="AJ201" s="1" t="s">
        <v>1</v>
      </c>
      <c r="AK201" s="1" t="s">
        <v>1</v>
      </c>
      <c r="AL201" s="1">
        <v>535</v>
      </c>
      <c r="AM201" s="1">
        <v>28</v>
      </c>
      <c r="AN201" s="1">
        <v>1197</v>
      </c>
      <c r="AO201" s="1">
        <v>43</v>
      </c>
      <c r="AP201" s="1">
        <v>3640</v>
      </c>
      <c r="AQ201" s="1">
        <v>170</v>
      </c>
      <c r="AR201" s="1">
        <v>0.437</v>
      </c>
      <c r="AS201" s="1">
        <v>1.2999999999999999E-2</v>
      </c>
    </row>
    <row r="202" spans="1:45">
      <c r="A202" s="1" t="s">
        <v>3404</v>
      </c>
      <c r="B202" s="1" t="s">
        <v>3244</v>
      </c>
      <c r="C202" s="1" t="s">
        <v>3403</v>
      </c>
      <c r="D202" s="1" t="s">
        <v>3242</v>
      </c>
      <c r="E202" s="5">
        <v>0.43433391203703703</v>
      </c>
      <c r="F202" s="1">
        <v>34.179000000000002</v>
      </c>
      <c r="G202" s="1" t="s">
        <v>3402</v>
      </c>
      <c r="I202" s="1" t="s">
        <v>3353</v>
      </c>
      <c r="J202" s="1">
        <v>161</v>
      </c>
      <c r="K202" s="1" t="s">
        <v>2</v>
      </c>
      <c r="L202" s="1">
        <v>1</v>
      </c>
      <c r="M202" s="4">
        <v>2.343</v>
      </c>
      <c r="N202" s="4">
        <v>0.09</v>
      </c>
      <c r="O202" s="4">
        <v>0.16889999999999999</v>
      </c>
      <c r="P202" s="4">
        <v>6.1999999999999998E-3</v>
      </c>
      <c r="Q202" s="4">
        <v>0.97702</v>
      </c>
      <c r="R202" s="3">
        <v>5.9206630000000002</v>
      </c>
      <c r="S202" s="3">
        <v>0.21733640000000001</v>
      </c>
      <c r="T202" s="3">
        <v>0.10036</v>
      </c>
      <c r="U202" s="3">
        <v>7.3999999999999999E-4</v>
      </c>
      <c r="V202" s="3">
        <v>-6.1947000000000002E-2</v>
      </c>
      <c r="W202" s="1">
        <v>3.5999999999999999E-3</v>
      </c>
      <c r="X202" s="1">
        <v>2.5999999999999998E-4</v>
      </c>
      <c r="Y202" s="1" t="s">
        <v>1</v>
      </c>
      <c r="Z202" s="1" t="s">
        <v>0</v>
      </c>
      <c r="AA202" s="1">
        <v>1209</v>
      </c>
      <c r="AB202" s="1">
        <v>30</v>
      </c>
      <c r="AC202" s="1">
        <v>1002</v>
      </c>
      <c r="AD202" s="1">
        <v>35</v>
      </c>
      <c r="AE202" s="1">
        <v>72.599999999999994</v>
      </c>
      <c r="AF202" s="1">
        <v>5.3</v>
      </c>
      <c r="AG202" s="2">
        <v>1628</v>
      </c>
      <c r="AH202" s="2">
        <v>14</v>
      </c>
      <c r="AI202" s="1" t="s">
        <v>1</v>
      </c>
      <c r="AJ202" s="1" t="s">
        <v>1</v>
      </c>
      <c r="AK202" s="1" t="s">
        <v>1</v>
      </c>
      <c r="AL202" s="1">
        <v>741</v>
      </c>
      <c r="AM202" s="1">
        <v>55</v>
      </c>
      <c r="AN202" s="6">
        <v>14300</v>
      </c>
      <c r="AO202" s="6">
        <v>1800</v>
      </c>
      <c r="AP202" s="1">
        <v>1874</v>
      </c>
      <c r="AQ202" s="1">
        <v>71</v>
      </c>
      <c r="AR202" s="1">
        <v>6.1699999999999998E-2</v>
      </c>
      <c r="AS202" s="1">
        <v>2.5999999999999999E-3</v>
      </c>
    </row>
    <row r="203" spans="1:45">
      <c r="A203" s="1" t="s">
        <v>3401</v>
      </c>
      <c r="B203" s="1" t="s">
        <v>3244</v>
      </c>
      <c r="C203" s="1" t="s">
        <v>3400</v>
      </c>
      <c r="D203" s="1" t="s">
        <v>3242</v>
      </c>
      <c r="E203" s="5">
        <v>0.43552638888888889</v>
      </c>
      <c r="F203" s="1">
        <v>37.009</v>
      </c>
      <c r="G203" s="1" t="s">
        <v>3399</v>
      </c>
      <c r="H203" s="1" t="s">
        <v>477</v>
      </c>
      <c r="I203" s="1" t="s">
        <v>3353</v>
      </c>
      <c r="J203" s="1">
        <v>169</v>
      </c>
      <c r="K203" s="1" t="s">
        <v>2</v>
      </c>
      <c r="L203" s="1">
        <v>1</v>
      </c>
      <c r="M203" s="4">
        <v>3.1179999999999999</v>
      </c>
      <c r="N203" s="4">
        <v>2.9000000000000001E-2</v>
      </c>
      <c r="O203" s="4">
        <v>0.2361</v>
      </c>
      <c r="P203" s="4">
        <v>2E-3</v>
      </c>
      <c r="Q203" s="4">
        <v>0.54193000000000002</v>
      </c>
      <c r="R203" s="3">
        <v>4.235493</v>
      </c>
      <c r="S203" s="3">
        <v>3.5878809999999997E-2</v>
      </c>
      <c r="T203" s="3">
        <v>9.5350000000000004E-2</v>
      </c>
      <c r="U203" s="3">
        <v>7.9000000000000001E-4</v>
      </c>
      <c r="V203" s="3">
        <v>0.22339999999999999</v>
      </c>
      <c r="W203" s="1">
        <v>6.5369999999999998E-2</v>
      </c>
      <c r="X203" s="1">
        <v>2.2000000000000001E-3</v>
      </c>
      <c r="Y203" s="1" t="s">
        <v>1</v>
      </c>
      <c r="Z203" s="1" t="s">
        <v>0</v>
      </c>
      <c r="AA203" s="1">
        <v>1439.2</v>
      </c>
      <c r="AB203" s="1">
        <v>8.4</v>
      </c>
      <c r="AC203" s="1">
        <v>1364.6</v>
      </c>
      <c r="AD203" s="1">
        <v>9.9</v>
      </c>
      <c r="AE203" s="1">
        <v>1279.9000000000001</v>
      </c>
      <c r="AF203" s="1">
        <v>42</v>
      </c>
      <c r="AG203" s="2">
        <v>1531</v>
      </c>
      <c r="AH203" s="2">
        <v>16</v>
      </c>
      <c r="AI203" s="1" t="s">
        <v>1</v>
      </c>
      <c r="AJ203" s="1" t="s">
        <v>1</v>
      </c>
      <c r="AK203" s="1" t="s">
        <v>1</v>
      </c>
      <c r="AL203" s="1">
        <v>230.9</v>
      </c>
      <c r="AM203" s="1">
        <v>6.9</v>
      </c>
      <c r="AN203" s="1">
        <v>18790</v>
      </c>
      <c r="AO203" s="1">
        <v>450</v>
      </c>
      <c r="AP203" s="6">
        <v>61900</v>
      </c>
      <c r="AQ203" s="6">
        <v>1100</v>
      </c>
      <c r="AR203" s="1">
        <v>1.238E-2</v>
      </c>
      <c r="AS203" s="1">
        <v>1.6000000000000001E-4</v>
      </c>
    </row>
    <row r="204" spans="1:45">
      <c r="A204" s="1" t="s">
        <v>3398</v>
      </c>
      <c r="B204" s="1" t="s">
        <v>3244</v>
      </c>
      <c r="C204" s="1" t="s">
        <v>3397</v>
      </c>
      <c r="D204" s="1" t="s">
        <v>3242</v>
      </c>
      <c r="E204" s="5">
        <v>0.43671342592592594</v>
      </c>
      <c r="F204" s="1">
        <v>37.045000000000002</v>
      </c>
      <c r="G204" s="1" t="s">
        <v>3396</v>
      </c>
      <c r="I204" s="1" t="s">
        <v>3353</v>
      </c>
      <c r="J204" s="1">
        <v>170</v>
      </c>
      <c r="K204" s="1" t="s">
        <v>2</v>
      </c>
      <c r="L204" s="1">
        <v>1</v>
      </c>
      <c r="M204" s="4">
        <v>3.1230000000000002</v>
      </c>
      <c r="N204" s="4">
        <v>8.4000000000000005E-2</v>
      </c>
      <c r="O204" s="4">
        <v>0.22470000000000001</v>
      </c>
      <c r="P204" s="4">
        <v>6.1999999999999998E-3</v>
      </c>
      <c r="Q204" s="4">
        <v>0.88190000000000002</v>
      </c>
      <c r="R204" s="3">
        <v>4.4503779999999997</v>
      </c>
      <c r="S204" s="3">
        <v>0.1227964</v>
      </c>
      <c r="T204" s="3">
        <v>0.1009</v>
      </c>
      <c r="U204" s="3">
        <v>1.4E-3</v>
      </c>
      <c r="V204" s="3">
        <v>0.34476000000000001</v>
      </c>
      <c r="W204" s="1">
        <v>1.6400000000000001E-2</v>
      </c>
      <c r="X204" s="1">
        <v>1.2999999999999999E-3</v>
      </c>
      <c r="Y204" s="1" t="s">
        <v>1</v>
      </c>
      <c r="Z204" s="1" t="s">
        <v>0</v>
      </c>
      <c r="AA204" s="1">
        <v>1435</v>
      </c>
      <c r="AB204" s="1">
        <v>20</v>
      </c>
      <c r="AC204" s="1">
        <v>1311</v>
      </c>
      <c r="AD204" s="1">
        <v>31</v>
      </c>
      <c r="AE204" s="1">
        <v>329</v>
      </c>
      <c r="AF204" s="1">
        <v>26</v>
      </c>
      <c r="AG204" s="2">
        <v>1631</v>
      </c>
      <c r="AH204" s="2">
        <v>25</v>
      </c>
      <c r="AI204" s="1" t="s">
        <v>1</v>
      </c>
      <c r="AJ204" s="1" t="s">
        <v>1</v>
      </c>
      <c r="AK204" s="1" t="s">
        <v>1</v>
      </c>
      <c r="AL204" s="1">
        <v>349</v>
      </c>
      <c r="AM204" s="1">
        <v>20</v>
      </c>
      <c r="AN204" s="1">
        <v>2120</v>
      </c>
      <c r="AO204" s="1">
        <v>200</v>
      </c>
      <c r="AP204" s="1">
        <v>1407</v>
      </c>
      <c r="AQ204" s="1">
        <v>35</v>
      </c>
      <c r="AR204" s="1">
        <v>0.19900000000000001</v>
      </c>
      <c r="AS204" s="1">
        <v>0.01</v>
      </c>
    </row>
    <row r="205" spans="1:45">
      <c r="A205" s="1" t="s">
        <v>3395</v>
      </c>
      <c r="B205" s="1" t="s">
        <v>3244</v>
      </c>
      <c r="C205" s="1" t="s">
        <v>3394</v>
      </c>
      <c r="D205" s="1" t="s">
        <v>3242</v>
      </c>
      <c r="E205" s="5">
        <v>0.43791180555555553</v>
      </c>
      <c r="F205" s="1">
        <v>37</v>
      </c>
      <c r="G205" s="1" t="s">
        <v>3393</v>
      </c>
      <c r="I205" s="1" t="s">
        <v>3353</v>
      </c>
      <c r="J205" s="1">
        <v>169</v>
      </c>
      <c r="K205" s="1" t="s">
        <v>2</v>
      </c>
      <c r="L205" s="1">
        <v>1</v>
      </c>
      <c r="M205" s="4">
        <v>3.984</v>
      </c>
      <c r="N205" s="4">
        <v>7.0000000000000007E-2</v>
      </c>
      <c r="O205" s="4">
        <v>0.28539999999999999</v>
      </c>
      <c r="P205" s="4">
        <v>4.5999999999999999E-3</v>
      </c>
      <c r="Q205" s="4">
        <v>0.61026000000000002</v>
      </c>
      <c r="R205" s="3">
        <v>3.503854</v>
      </c>
      <c r="S205" s="3">
        <v>5.6474169999999997E-2</v>
      </c>
      <c r="T205" s="3">
        <v>0.10059999999999999</v>
      </c>
      <c r="U205" s="3">
        <v>1.5E-3</v>
      </c>
      <c r="V205" s="3">
        <v>0.37385000000000002</v>
      </c>
      <c r="W205" s="1">
        <v>7.7799999999999994E-2</v>
      </c>
      <c r="X205" s="1">
        <v>3.0999999999999999E-3</v>
      </c>
      <c r="Y205" s="1" t="s">
        <v>1</v>
      </c>
      <c r="Z205" s="1" t="s">
        <v>0</v>
      </c>
      <c r="AA205" s="1">
        <v>1627</v>
      </c>
      <c r="AB205" s="1">
        <v>14</v>
      </c>
      <c r="AC205" s="1">
        <v>1617</v>
      </c>
      <c r="AD205" s="1">
        <v>23</v>
      </c>
      <c r="AE205" s="1">
        <v>1513</v>
      </c>
      <c r="AF205" s="1">
        <v>58</v>
      </c>
      <c r="AG205" s="2">
        <v>1627</v>
      </c>
      <c r="AH205" s="2">
        <v>27</v>
      </c>
      <c r="AI205" s="1" t="s">
        <v>1</v>
      </c>
      <c r="AJ205" s="1" t="s">
        <v>1</v>
      </c>
      <c r="AK205" s="1" t="s">
        <v>1</v>
      </c>
      <c r="AL205" s="1">
        <v>173.7</v>
      </c>
      <c r="AM205" s="1">
        <v>8.6999999999999993</v>
      </c>
      <c r="AN205" s="1">
        <v>290</v>
      </c>
      <c r="AO205" s="1">
        <v>15</v>
      </c>
      <c r="AP205" s="1">
        <v>1188</v>
      </c>
      <c r="AQ205" s="1">
        <v>64</v>
      </c>
      <c r="AR205" s="1">
        <v>0.60899999999999999</v>
      </c>
      <c r="AS205" s="1">
        <v>1.6E-2</v>
      </c>
    </row>
    <row r="206" spans="1:45">
      <c r="A206" s="1" t="s">
        <v>3392</v>
      </c>
      <c r="B206" s="1" t="s">
        <v>3244</v>
      </c>
      <c r="C206" s="1" t="s">
        <v>3391</v>
      </c>
      <c r="D206" s="1" t="s">
        <v>3242</v>
      </c>
      <c r="E206" s="5">
        <v>0.45066886574074072</v>
      </c>
      <c r="F206" s="1">
        <v>37.012999999999998</v>
      </c>
      <c r="G206" s="1" t="s">
        <v>3390</v>
      </c>
      <c r="H206" s="1" t="s">
        <v>477</v>
      </c>
      <c r="I206" s="1" t="s">
        <v>3353</v>
      </c>
      <c r="J206" s="1">
        <v>171</v>
      </c>
      <c r="K206" s="1" t="s">
        <v>2</v>
      </c>
      <c r="L206" s="1">
        <v>1</v>
      </c>
      <c r="M206" s="4">
        <v>1.282</v>
      </c>
      <c r="N206" s="4">
        <v>0.03</v>
      </c>
      <c r="O206" s="4">
        <v>9.5799999999999996E-2</v>
      </c>
      <c r="P206" s="4">
        <v>2.2000000000000001E-3</v>
      </c>
      <c r="Q206" s="4">
        <v>0.84175999999999995</v>
      </c>
      <c r="R206" s="3">
        <v>10.438409999999999</v>
      </c>
      <c r="S206" s="3">
        <v>0.23971300000000001</v>
      </c>
      <c r="T206" s="3">
        <v>9.6500000000000002E-2</v>
      </c>
      <c r="U206" s="3">
        <v>1.1999999999999999E-3</v>
      </c>
      <c r="V206" s="3">
        <v>0.17316000000000001</v>
      </c>
      <c r="W206" s="1">
        <v>2.9299999999999999E-3</v>
      </c>
      <c r="X206" s="1">
        <v>1.4999999999999999E-4</v>
      </c>
      <c r="Y206" s="1" t="s">
        <v>1</v>
      </c>
      <c r="Z206" s="1" t="s">
        <v>0</v>
      </c>
      <c r="AA206" s="1">
        <v>834</v>
      </c>
      <c r="AB206" s="1">
        <v>14</v>
      </c>
      <c r="AC206" s="1">
        <v>589</v>
      </c>
      <c r="AD206" s="1">
        <v>13</v>
      </c>
      <c r="AE206" s="1">
        <v>59.2</v>
      </c>
      <c r="AF206" s="1">
        <v>2.9</v>
      </c>
      <c r="AG206" s="2">
        <v>1550</v>
      </c>
      <c r="AH206" s="2">
        <v>23</v>
      </c>
      <c r="AI206" s="1" t="s">
        <v>1</v>
      </c>
      <c r="AJ206" s="1" t="s">
        <v>1</v>
      </c>
      <c r="AK206" s="1" t="s">
        <v>1</v>
      </c>
      <c r="AL206" s="1">
        <v>1036</v>
      </c>
      <c r="AM206" s="1">
        <v>75</v>
      </c>
      <c r="AN206" s="1">
        <v>13340</v>
      </c>
      <c r="AO206" s="1">
        <v>940</v>
      </c>
      <c r="AP206" s="1">
        <v>2260</v>
      </c>
      <c r="AQ206" s="1">
        <v>180</v>
      </c>
      <c r="AR206" s="1">
        <v>7.9000000000000001E-2</v>
      </c>
      <c r="AS206" s="1">
        <v>1.5E-3</v>
      </c>
    </row>
    <row r="207" spans="1:45">
      <c r="A207" s="1" t="s">
        <v>3389</v>
      </c>
      <c r="B207" s="1" t="s">
        <v>3244</v>
      </c>
      <c r="C207" s="1" t="s">
        <v>3388</v>
      </c>
      <c r="D207" s="1" t="s">
        <v>3242</v>
      </c>
      <c r="E207" s="5">
        <v>0.45186180555555561</v>
      </c>
      <c r="F207" s="1">
        <v>27.411999999999999</v>
      </c>
      <c r="G207" s="1" t="s">
        <v>3387</v>
      </c>
      <c r="H207" s="1" t="s">
        <v>477</v>
      </c>
      <c r="I207" s="1" t="s">
        <v>3353</v>
      </c>
      <c r="J207" s="1">
        <v>129</v>
      </c>
      <c r="K207" s="1" t="s">
        <v>2</v>
      </c>
      <c r="L207" s="1">
        <v>1</v>
      </c>
      <c r="M207" s="4">
        <v>3.1030000000000002</v>
      </c>
      <c r="N207" s="4">
        <v>0.09</v>
      </c>
      <c r="O207" s="4">
        <v>0.22950000000000001</v>
      </c>
      <c r="P207" s="4">
        <v>4.8999999999999998E-3</v>
      </c>
      <c r="Q207" s="4">
        <v>0.80818000000000001</v>
      </c>
      <c r="R207" s="3">
        <v>4.3572980000000001</v>
      </c>
      <c r="S207" s="3">
        <v>9.3031639999999999E-2</v>
      </c>
      <c r="T207" s="3">
        <v>9.7799999999999998E-2</v>
      </c>
      <c r="U207" s="3">
        <v>1.2999999999999999E-3</v>
      </c>
      <c r="V207" s="3">
        <v>0.24589</v>
      </c>
      <c r="W207" s="1">
        <v>5.9290000000000002E-2</v>
      </c>
      <c r="X207" s="1">
        <v>2.0999999999999999E-3</v>
      </c>
      <c r="Y207" s="1" t="s">
        <v>1</v>
      </c>
      <c r="Z207" s="1" t="s">
        <v>0</v>
      </c>
      <c r="AA207" s="1">
        <v>1430</v>
      </c>
      <c r="AB207" s="1">
        <v>20</v>
      </c>
      <c r="AC207" s="1">
        <v>1331</v>
      </c>
      <c r="AD207" s="1">
        <v>26</v>
      </c>
      <c r="AE207" s="1">
        <v>1164</v>
      </c>
      <c r="AF207" s="1">
        <v>39</v>
      </c>
      <c r="AG207" s="2">
        <v>1580</v>
      </c>
      <c r="AH207" s="2">
        <v>24</v>
      </c>
      <c r="AI207" s="1" t="s">
        <v>1</v>
      </c>
      <c r="AJ207" s="1" t="s">
        <v>1</v>
      </c>
      <c r="AK207" s="1" t="s">
        <v>1</v>
      </c>
      <c r="AL207" s="1">
        <v>346</v>
      </c>
      <c r="AM207" s="1">
        <v>12</v>
      </c>
      <c r="AN207" s="1">
        <v>31620</v>
      </c>
      <c r="AO207" s="1">
        <v>990</v>
      </c>
      <c r="AP207" s="6">
        <v>103300</v>
      </c>
      <c r="AQ207" s="6">
        <v>2600</v>
      </c>
      <c r="AR207" s="1">
        <v>1.166E-2</v>
      </c>
      <c r="AS207" s="1">
        <v>7.3999999999999999E-4</v>
      </c>
    </row>
    <row r="208" spans="1:45">
      <c r="A208" s="1" t="s">
        <v>3386</v>
      </c>
      <c r="B208" s="1" t="s">
        <v>3244</v>
      </c>
      <c r="C208" s="1" t="s">
        <v>3385</v>
      </c>
      <c r="D208" s="1" t="s">
        <v>3242</v>
      </c>
      <c r="E208" s="5">
        <v>0.45306145833333328</v>
      </c>
      <c r="F208" s="1">
        <v>37.045999999999999</v>
      </c>
      <c r="G208" s="1" t="s">
        <v>3384</v>
      </c>
      <c r="H208" s="1" t="s">
        <v>477</v>
      </c>
      <c r="I208" s="1" t="s">
        <v>3353</v>
      </c>
      <c r="J208" s="1">
        <v>170</v>
      </c>
      <c r="K208" s="1" t="s">
        <v>2</v>
      </c>
      <c r="L208" s="1">
        <v>1</v>
      </c>
      <c r="M208" s="4">
        <v>1.133</v>
      </c>
      <c r="N208" s="4">
        <v>3.5999999999999997E-2</v>
      </c>
      <c r="O208" s="4">
        <v>8.2900000000000001E-2</v>
      </c>
      <c r="P208" s="4">
        <v>2.5999999999999999E-3</v>
      </c>
      <c r="Q208" s="4">
        <v>0.91835</v>
      </c>
      <c r="R208" s="3">
        <v>12.06273</v>
      </c>
      <c r="S208" s="3">
        <v>0.3783243</v>
      </c>
      <c r="T208" s="3">
        <v>9.9099999999999994E-2</v>
      </c>
      <c r="U208" s="3">
        <v>1.1999999999999999E-3</v>
      </c>
      <c r="V208" s="3">
        <v>0.15944</v>
      </c>
      <c r="W208" s="1">
        <v>3.5599999999999998E-3</v>
      </c>
      <c r="X208" s="1">
        <v>4.0000000000000002E-4</v>
      </c>
      <c r="Y208" s="1" t="s">
        <v>1</v>
      </c>
      <c r="Z208" s="1" t="s">
        <v>0</v>
      </c>
      <c r="AA208" s="1">
        <v>763</v>
      </c>
      <c r="AB208" s="1">
        <v>17</v>
      </c>
      <c r="AC208" s="1">
        <v>513</v>
      </c>
      <c r="AD208" s="1">
        <v>16</v>
      </c>
      <c r="AE208" s="1">
        <v>71.8</v>
      </c>
      <c r="AF208" s="1">
        <v>8</v>
      </c>
      <c r="AG208" s="2">
        <v>1598</v>
      </c>
      <c r="AH208" s="2">
        <v>23</v>
      </c>
      <c r="AI208" s="1" t="s">
        <v>1</v>
      </c>
      <c r="AJ208" s="1" t="s">
        <v>1</v>
      </c>
      <c r="AK208" s="1" t="s">
        <v>1</v>
      </c>
      <c r="AL208" s="1">
        <v>899</v>
      </c>
      <c r="AM208" s="1">
        <v>40</v>
      </c>
      <c r="AN208" s="6">
        <v>12400</v>
      </c>
      <c r="AO208" s="6">
        <v>1100</v>
      </c>
      <c r="AP208" s="1">
        <v>1618</v>
      </c>
      <c r="AQ208" s="1">
        <v>87</v>
      </c>
      <c r="AR208" s="1">
        <v>0.111</v>
      </c>
      <c r="AS208" s="1">
        <v>1.2999999999999999E-2</v>
      </c>
    </row>
    <row r="209" spans="1:45">
      <c r="A209" s="1" t="s">
        <v>3383</v>
      </c>
      <c r="B209" s="1" t="s">
        <v>3244</v>
      </c>
      <c r="C209" s="1" t="s">
        <v>3382</v>
      </c>
      <c r="D209" s="1" t="s">
        <v>3242</v>
      </c>
      <c r="E209" s="5">
        <v>0.45424641203703703</v>
      </c>
      <c r="F209" s="1">
        <v>37.003</v>
      </c>
      <c r="G209" s="1" t="s">
        <v>3381</v>
      </c>
      <c r="I209" s="1" t="s">
        <v>3353</v>
      </c>
      <c r="J209" s="1">
        <v>170</v>
      </c>
      <c r="K209" s="1" t="s">
        <v>2</v>
      </c>
      <c r="L209" s="1">
        <v>1</v>
      </c>
      <c r="M209" s="4">
        <v>1.488</v>
      </c>
      <c r="N209" s="4">
        <v>3.7999999999999999E-2</v>
      </c>
      <c r="O209" s="4">
        <v>0.1061</v>
      </c>
      <c r="P209" s="4">
        <v>2.5999999999999999E-3</v>
      </c>
      <c r="Q209" s="4">
        <v>0.89112999999999998</v>
      </c>
      <c r="R209" s="3">
        <v>9.4250710000000009</v>
      </c>
      <c r="S209" s="3">
        <v>0.2309631</v>
      </c>
      <c r="T209" s="3">
        <v>0.1012</v>
      </c>
      <c r="U209" s="3">
        <v>1.1000000000000001E-3</v>
      </c>
      <c r="V209" s="3">
        <v>0.16281999999999999</v>
      </c>
      <c r="W209" s="1">
        <v>1.217E-2</v>
      </c>
      <c r="X209" s="1">
        <v>6.0999999999999997E-4</v>
      </c>
      <c r="Y209" s="1" t="s">
        <v>1</v>
      </c>
      <c r="Z209" s="1" t="s">
        <v>0</v>
      </c>
      <c r="AA209" s="1">
        <v>921</v>
      </c>
      <c r="AB209" s="1">
        <v>15</v>
      </c>
      <c r="AC209" s="1">
        <v>650</v>
      </c>
      <c r="AD209" s="1">
        <v>15</v>
      </c>
      <c r="AE209" s="1">
        <v>244.5</v>
      </c>
      <c r="AF209" s="1">
        <v>12</v>
      </c>
      <c r="AG209" s="2">
        <v>1640</v>
      </c>
      <c r="AH209" s="2">
        <v>21</v>
      </c>
      <c r="AI209" s="1" t="s">
        <v>1</v>
      </c>
      <c r="AJ209" s="1" t="s">
        <v>1</v>
      </c>
      <c r="AK209" s="1" t="s">
        <v>1</v>
      </c>
      <c r="AL209" s="1">
        <v>732</v>
      </c>
      <c r="AM209" s="1">
        <v>42</v>
      </c>
      <c r="AN209" s="1">
        <v>3740</v>
      </c>
      <c r="AO209" s="1">
        <v>280</v>
      </c>
      <c r="AP209" s="1">
        <v>2260</v>
      </c>
      <c r="AQ209" s="1">
        <v>120</v>
      </c>
      <c r="AR209" s="1">
        <v>0.21920000000000001</v>
      </c>
      <c r="AS209" s="1">
        <v>8.6999999999999994E-3</v>
      </c>
    </row>
    <row r="210" spans="1:45">
      <c r="A210" s="1" t="s">
        <v>3380</v>
      </c>
      <c r="B210" s="1" t="s">
        <v>3244</v>
      </c>
      <c r="C210" s="1" t="s">
        <v>3379</v>
      </c>
      <c r="D210" s="1" t="s">
        <v>3242</v>
      </c>
      <c r="E210" s="5">
        <v>0.45542916666666672</v>
      </c>
      <c r="F210" s="1">
        <v>37.012999999999998</v>
      </c>
      <c r="G210" s="1" t="s">
        <v>3378</v>
      </c>
      <c r="I210" s="1" t="s">
        <v>3353</v>
      </c>
      <c r="J210" s="1">
        <v>169</v>
      </c>
      <c r="K210" s="1" t="s">
        <v>2</v>
      </c>
      <c r="L210" s="1">
        <v>1</v>
      </c>
      <c r="M210" s="4">
        <v>3.5329999999999999</v>
      </c>
      <c r="N210" s="4">
        <v>6.8000000000000005E-2</v>
      </c>
      <c r="O210" s="4">
        <v>0.253</v>
      </c>
      <c r="P210" s="4">
        <v>4.7000000000000002E-3</v>
      </c>
      <c r="Q210" s="4">
        <v>0.91517000000000004</v>
      </c>
      <c r="R210" s="3">
        <v>3.952569</v>
      </c>
      <c r="S210" s="3">
        <v>7.342717E-2</v>
      </c>
      <c r="T210" s="3">
        <v>0.10106</v>
      </c>
      <c r="U210" s="3">
        <v>9.3999999999999997E-4</v>
      </c>
      <c r="V210" s="3">
        <v>0.12598000000000001</v>
      </c>
      <c r="W210" s="1">
        <v>4.1300000000000003E-2</v>
      </c>
      <c r="X210" s="1">
        <v>4.0000000000000001E-3</v>
      </c>
      <c r="Y210" s="1" t="s">
        <v>1</v>
      </c>
      <c r="Z210" s="1" t="s">
        <v>0</v>
      </c>
      <c r="AA210" s="1">
        <v>1530</v>
      </c>
      <c r="AB210" s="1">
        <v>15</v>
      </c>
      <c r="AC210" s="1">
        <v>1452</v>
      </c>
      <c r="AD210" s="1">
        <v>24</v>
      </c>
      <c r="AE210" s="1">
        <v>813</v>
      </c>
      <c r="AF210" s="1">
        <v>76</v>
      </c>
      <c r="AG210" s="2">
        <v>1639</v>
      </c>
      <c r="AH210" s="2">
        <v>17</v>
      </c>
      <c r="AI210" s="1" t="s">
        <v>1</v>
      </c>
      <c r="AJ210" s="1" t="s">
        <v>1</v>
      </c>
      <c r="AK210" s="1" t="s">
        <v>1</v>
      </c>
      <c r="AL210" s="1">
        <v>428</v>
      </c>
      <c r="AM210" s="1">
        <v>9.1999999999999993</v>
      </c>
      <c r="AN210" s="1">
        <v>1041</v>
      </c>
      <c r="AO210" s="1">
        <v>64</v>
      </c>
      <c r="AP210" s="1">
        <v>2010</v>
      </c>
      <c r="AQ210" s="1">
        <v>120</v>
      </c>
      <c r="AR210" s="1">
        <v>0.43099999999999999</v>
      </c>
      <c r="AS210" s="1">
        <v>1.7999999999999999E-2</v>
      </c>
    </row>
    <row r="211" spans="1:45">
      <c r="A211" s="1" t="s">
        <v>3377</v>
      </c>
      <c r="B211" s="1" t="s">
        <v>3244</v>
      </c>
      <c r="C211" s="1" t="s">
        <v>3376</v>
      </c>
      <c r="D211" s="1" t="s">
        <v>3242</v>
      </c>
      <c r="E211" s="5">
        <v>0.45661712962962958</v>
      </c>
      <c r="F211" s="1">
        <v>37.01</v>
      </c>
      <c r="G211" s="1" t="s">
        <v>3375</v>
      </c>
      <c r="I211" s="1" t="s">
        <v>3353</v>
      </c>
      <c r="J211" s="1">
        <v>168</v>
      </c>
      <c r="K211" s="1" t="s">
        <v>2</v>
      </c>
      <c r="L211" s="1">
        <v>1</v>
      </c>
      <c r="M211" s="4">
        <v>2.4700000000000002</v>
      </c>
      <c r="N211" s="4">
        <v>0.15</v>
      </c>
      <c r="O211" s="4">
        <v>0.17599999999999999</v>
      </c>
      <c r="P211" s="4">
        <v>1.0999999999999999E-2</v>
      </c>
      <c r="Q211" s="4">
        <v>0.98214000000000001</v>
      </c>
      <c r="R211" s="3">
        <v>5.6818179999999998</v>
      </c>
      <c r="S211" s="3">
        <v>0.35511359999999997</v>
      </c>
      <c r="T211" s="3">
        <v>0.1012</v>
      </c>
      <c r="U211" s="3">
        <v>1.1000000000000001E-3</v>
      </c>
      <c r="V211" s="3">
        <v>0.16001000000000001</v>
      </c>
      <c r="W211" s="1">
        <v>7.8200000000000006E-3</v>
      </c>
      <c r="X211" s="1">
        <v>8.8999999999999995E-4</v>
      </c>
      <c r="Y211" s="1" t="s">
        <v>1</v>
      </c>
      <c r="Z211" s="1" t="s">
        <v>0</v>
      </c>
      <c r="AA211" s="1">
        <v>1217</v>
      </c>
      <c r="AB211" s="1">
        <v>50</v>
      </c>
      <c r="AC211" s="1">
        <v>1034</v>
      </c>
      <c r="AD211" s="1">
        <v>61</v>
      </c>
      <c r="AE211" s="1">
        <v>159</v>
      </c>
      <c r="AF211" s="1">
        <v>18</v>
      </c>
      <c r="AG211" s="2">
        <v>1643</v>
      </c>
      <c r="AH211" s="2">
        <v>19</v>
      </c>
      <c r="AI211" s="1" t="s">
        <v>1</v>
      </c>
      <c r="AJ211" s="1" t="s">
        <v>1</v>
      </c>
      <c r="AK211" s="1" t="s">
        <v>1</v>
      </c>
      <c r="AL211" s="1">
        <v>577</v>
      </c>
      <c r="AM211" s="1">
        <v>65</v>
      </c>
      <c r="AN211" s="6">
        <v>11700</v>
      </c>
      <c r="AO211" s="6">
        <v>1900</v>
      </c>
      <c r="AP211" s="1">
        <v>1899</v>
      </c>
      <c r="AQ211" s="1">
        <v>87</v>
      </c>
      <c r="AR211" s="1">
        <v>8.3000000000000004E-2</v>
      </c>
      <c r="AS211" s="1">
        <v>5.8999999999999999E-3</v>
      </c>
    </row>
    <row r="212" spans="1:45">
      <c r="A212" s="1" t="s">
        <v>3374</v>
      </c>
      <c r="B212" s="1" t="s">
        <v>3244</v>
      </c>
      <c r="C212" s="1" t="s">
        <v>3373</v>
      </c>
      <c r="D212" s="1" t="s">
        <v>3242</v>
      </c>
      <c r="E212" s="5">
        <v>0.45780706018518519</v>
      </c>
      <c r="F212" s="1">
        <v>37.012999999999998</v>
      </c>
      <c r="G212" s="1" t="s">
        <v>3372</v>
      </c>
      <c r="I212" s="1" t="s">
        <v>3353</v>
      </c>
      <c r="J212" s="1">
        <v>170</v>
      </c>
      <c r="K212" s="1" t="s">
        <v>2</v>
      </c>
      <c r="L212" s="1">
        <v>1</v>
      </c>
      <c r="M212" s="4">
        <v>1.7809999999999999</v>
      </c>
      <c r="N212" s="4">
        <v>4.4999999999999998E-2</v>
      </c>
      <c r="O212" s="4">
        <v>0.1283</v>
      </c>
      <c r="P212" s="4">
        <v>3.0999999999999999E-3</v>
      </c>
      <c r="Q212" s="4">
        <v>0.87956000000000001</v>
      </c>
      <c r="R212" s="3">
        <v>7.794232</v>
      </c>
      <c r="S212" s="3">
        <v>0.1883252</v>
      </c>
      <c r="T212" s="3">
        <v>0.10050000000000001</v>
      </c>
      <c r="U212" s="3">
        <v>1.1000000000000001E-3</v>
      </c>
      <c r="V212" s="3">
        <v>0.12862999999999999</v>
      </c>
      <c r="W212" s="1">
        <v>6.3400000000000001E-3</v>
      </c>
      <c r="X212" s="1">
        <v>2.7E-4</v>
      </c>
      <c r="Y212" s="1" t="s">
        <v>1</v>
      </c>
      <c r="Z212" s="1" t="s">
        <v>0</v>
      </c>
      <c r="AA212" s="1">
        <v>1033</v>
      </c>
      <c r="AB212" s="1">
        <v>16</v>
      </c>
      <c r="AC212" s="1">
        <v>777</v>
      </c>
      <c r="AD212" s="1">
        <v>18</v>
      </c>
      <c r="AE212" s="1">
        <v>127.7</v>
      </c>
      <c r="AF212" s="1">
        <v>5.5</v>
      </c>
      <c r="AG212" s="2">
        <v>1626</v>
      </c>
      <c r="AH212" s="2">
        <v>21</v>
      </c>
      <c r="AI212" s="1" t="s">
        <v>1</v>
      </c>
      <c r="AJ212" s="1" t="s">
        <v>1</v>
      </c>
      <c r="AK212" s="1" t="s">
        <v>1</v>
      </c>
      <c r="AL212" s="1">
        <v>303</v>
      </c>
      <c r="AM212" s="1">
        <v>11</v>
      </c>
      <c r="AN212" s="1">
        <v>1680</v>
      </c>
      <c r="AO212" s="1">
        <v>130</v>
      </c>
      <c r="AP212" s="1">
        <v>552</v>
      </c>
      <c r="AQ212" s="1">
        <v>33</v>
      </c>
      <c r="AR212" s="1">
        <v>0.1845</v>
      </c>
      <c r="AS212" s="1">
        <v>6.4000000000000003E-3</v>
      </c>
    </row>
    <row r="213" spans="1:45">
      <c r="A213" s="1" t="s">
        <v>3371</v>
      </c>
      <c r="B213" s="1" t="s">
        <v>3244</v>
      </c>
      <c r="C213" s="1" t="s">
        <v>3370</v>
      </c>
      <c r="D213" s="1" t="s">
        <v>3242</v>
      </c>
      <c r="E213" s="5">
        <v>0.45899479166666662</v>
      </c>
      <c r="F213" s="1">
        <v>37.270000000000003</v>
      </c>
      <c r="G213" s="1" t="s">
        <v>3369</v>
      </c>
      <c r="I213" s="1" t="s">
        <v>3353</v>
      </c>
      <c r="J213" s="1">
        <v>168</v>
      </c>
      <c r="K213" s="1" t="s">
        <v>2</v>
      </c>
      <c r="L213" s="1">
        <v>1</v>
      </c>
      <c r="M213" s="4">
        <v>3.15</v>
      </c>
      <c r="N213" s="4">
        <v>0.15</v>
      </c>
      <c r="O213" s="4">
        <v>0.22500000000000001</v>
      </c>
      <c r="P213" s="4">
        <v>1.0999999999999999E-2</v>
      </c>
      <c r="Q213" s="4">
        <v>0.98214999999999997</v>
      </c>
      <c r="R213" s="3">
        <v>4.4444439999999998</v>
      </c>
      <c r="S213" s="3">
        <v>0.217284</v>
      </c>
      <c r="T213" s="3">
        <v>0.10093000000000001</v>
      </c>
      <c r="U213" s="3">
        <v>8.5999999999999998E-4</v>
      </c>
      <c r="V213" s="3">
        <v>-1.3559999999999999E-2</v>
      </c>
      <c r="W213" s="1">
        <v>3.8899999999999997E-2</v>
      </c>
      <c r="X213" s="1">
        <v>4.7999999999999996E-3</v>
      </c>
      <c r="Y213" s="1" t="s">
        <v>1</v>
      </c>
      <c r="Z213" s="1" t="s">
        <v>0</v>
      </c>
      <c r="AA213" s="1">
        <v>1413</v>
      </c>
      <c r="AB213" s="1">
        <v>41</v>
      </c>
      <c r="AC213" s="1">
        <v>1300</v>
      </c>
      <c r="AD213" s="1">
        <v>57</v>
      </c>
      <c r="AE213" s="1">
        <v>763</v>
      </c>
      <c r="AF213" s="1">
        <v>93</v>
      </c>
      <c r="AG213" s="2">
        <v>1637</v>
      </c>
      <c r="AH213" s="2">
        <v>16</v>
      </c>
      <c r="AI213" s="1" t="s">
        <v>1</v>
      </c>
      <c r="AJ213" s="1" t="s">
        <v>1</v>
      </c>
      <c r="AK213" s="1" t="s">
        <v>1</v>
      </c>
      <c r="AL213" s="1">
        <v>350</v>
      </c>
      <c r="AM213" s="1">
        <v>38</v>
      </c>
      <c r="AN213" s="1">
        <v>2190</v>
      </c>
      <c r="AO213" s="1">
        <v>580</v>
      </c>
      <c r="AP213" s="1">
        <v>1558</v>
      </c>
      <c r="AQ213" s="1">
        <v>40</v>
      </c>
      <c r="AR213" s="1">
        <v>0.35799999999999998</v>
      </c>
      <c r="AS213" s="1">
        <v>3.3000000000000002E-2</v>
      </c>
    </row>
    <row r="214" spans="1:45">
      <c r="A214" s="1" t="s">
        <v>3368</v>
      </c>
      <c r="B214" s="1" t="s">
        <v>3244</v>
      </c>
      <c r="C214" s="1" t="s">
        <v>3367</v>
      </c>
      <c r="D214" s="1" t="s">
        <v>3242</v>
      </c>
      <c r="E214" s="5">
        <v>0.46019155092592595</v>
      </c>
      <c r="F214" s="1">
        <v>37.390999999999998</v>
      </c>
      <c r="G214" s="1" t="s">
        <v>3366</v>
      </c>
      <c r="I214" s="1" t="s">
        <v>3353</v>
      </c>
      <c r="J214" s="1">
        <v>171</v>
      </c>
      <c r="K214" s="1" t="s">
        <v>2</v>
      </c>
      <c r="L214" s="1">
        <v>1</v>
      </c>
      <c r="M214" s="4">
        <v>0.96399999999999997</v>
      </c>
      <c r="N214" s="4">
        <v>1.2E-2</v>
      </c>
      <c r="O214" s="4">
        <v>6.83E-2</v>
      </c>
      <c r="P214" s="4">
        <v>7.3999999999999999E-4</v>
      </c>
      <c r="Q214" s="4">
        <v>0.84358</v>
      </c>
      <c r="R214" s="3">
        <v>14.64129</v>
      </c>
      <c r="S214" s="3">
        <v>0.15863179999999999</v>
      </c>
      <c r="T214" s="3">
        <v>0.10174</v>
      </c>
      <c r="U214" s="3">
        <v>8.0999999999999996E-4</v>
      </c>
      <c r="V214" s="3">
        <v>0.44701999999999997</v>
      </c>
      <c r="W214" s="1">
        <v>1.5349999999999999E-3</v>
      </c>
      <c r="X214" s="1">
        <v>5.5000000000000002E-5</v>
      </c>
      <c r="Y214" s="1" t="s">
        <v>1</v>
      </c>
      <c r="Z214" s="1" t="s">
        <v>0</v>
      </c>
      <c r="AA214" s="1">
        <v>684.7</v>
      </c>
      <c r="AB214" s="1">
        <v>6</v>
      </c>
      <c r="AC214" s="1">
        <v>425.9</v>
      </c>
      <c r="AD214" s="1">
        <v>4.4000000000000004</v>
      </c>
      <c r="AE214" s="1">
        <v>31.01</v>
      </c>
      <c r="AF214" s="1">
        <v>1.1000000000000001</v>
      </c>
      <c r="AG214" s="2">
        <v>1652</v>
      </c>
      <c r="AH214" s="2">
        <v>15</v>
      </c>
      <c r="AI214" s="1" t="s">
        <v>1</v>
      </c>
      <c r="AJ214" s="1" t="s">
        <v>1</v>
      </c>
      <c r="AK214" s="1" t="s">
        <v>1</v>
      </c>
      <c r="AL214" s="1">
        <v>1088</v>
      </c>
      <c r="AM214" s="1">
        <v>64</v>
      </c>
      <c r="AN214" s="1">
        <v>22750</v>
      </c>
      <c r="AO214" s="1">
        <v>880</v>
      </c>
      <c r="AP214" s="1">
        <v>1830</v>
      </c>
      <c r="AQ214" s="1">
        <v>71</v>
      </c>
      <c r="AR214" s="1">
        <v>4.8809999999999999E-2</v>
      </c>
      <c r="AS214" s="1">
        <v>7.3999999999999999E-4</v>
      </c>
    </row>
    <row r="215" spans="1:45">
      <c r="A215" s="1" t="s">
        <v>3365</v>
      </c>
      <c r="B215" s="1" t="s">
        <v>3244</v>
      </c>
      <c r="C215" s="1" t="s">
        <v>3364</v>
      </c>
      <c r="D215" s="1" t="s">
        <v>3242</v>
      </c>
      <c r="E215" s="5">
        <v>0.46138275462962963</v>
      </c>
      <c r="F215" s="1">
        <v>37.006</v>
      </c>
      <c r="G215" s="1" t="s">
        <v>3363</v>
      </c>
      <c r="I215" s="1" t="s">
        <v>3353</v>
      </c>
      <c r="J215" s="1">
        <v>169</v>
      </c>
      <c r="K215" s="1" t="s">
        <v>2</v>
      </c>
      <c r="L215" s="1">
        <v>1</v>
      </c>
      <c r="M215" s="4">
        <v>3.4580000000000002</v>
      </c>
      <c r="N215" s="4">
        <v>5.1999999999999998E-2</v>
      </c>
      <c r="O215" s="4">
        <v>0.24510000000000001</v>
      </c>
      <c r="P215" s="4">
        <v>3.3999999999999998E-3</v>
      </c>
      <c r="Q215" s="4">
        <v>0.85826999999999998</v>
      </c>
      <c r="R215" s="3">
        <v>4.0799669999999999</v>
      </c>
      <c r="S215" s="3">
        <v>5.6596849999999997E-2</v>
      </c>
      <c r="T215" s="3">
        <v>0.10179000000000001</v>
      </c>
      <c r="U215" s="3">
        <v>9.3999999999999997E-4</v>
      </c>
      <c r="V215" s="3">
        <v>0.36196</v>
      </c>
      <c r="W215" s="1">
        <v>1.7229999999999999E-2</v>
      </c>
      <c r="X215" s="1">
        <v>9.6000000000000002E-4</v>
      </c>
      <c r="Y215" s="1" t="s">
        <v>1</v>
      </c>
      <c r="Z215" s="1" t="s">
        <v>0</v>
      </c>
      <c r="AA215" s="1">
        <v>1517</v>
      </c>
      <c r="AB215" s="1">
        <v>12</v>
      </c>
      <c r="AC215" s="1">
        <v>1415</v>
      </c>
      <c r="AD215" s="1">
        <v>18</v>
      </c>
      <c r="AE215" s="1">
        <v>345</v>
      </c>
      <c r="AF215" s="1">
        <v>19</v>
      </c>
      <c r="AG215" s="2">
        <v>1652</v>
      </c>
      <c r="AH215" s="2">
        <v>17</v>
      </c>
      <c r="AI215" s="1" t="s">
        <v>1</v>
      </c>
      <c r="AJ215" s="1" t="s">
        <v>1</v>
      </c>
      <c r="AK215" s="1" t="s">
        <v>1</v>
      </c>
      <c r="AL215" s="1">
        <v>254.3</v>
      </c>
      <c r="AM215" s="1">
        <v>6</v>
      </c>
      <c r="AN215" s="1">
        <v>1163</v>
      </c>
      <c r="AO215" s="1">
        <v>37</v>
      </c>
      <c r="AP215" s="1">
        <v>1020</v>
      </c>
      <c r="AQ215" s="1">
        <v>38</v>
      </c>
      <c r="AR215" s="1">
        <v>0.22670000000000001</v>
      </c>
      <c r="AS215" s="1">
        <v>8.6E-3</v>
      </c>
    </row>
    <row r="216" spans="1:45">
      <c r="A216" s="1" t="s">
        <v>3362</v>
      </c>
      <c r="B216" s="1" t="s">
        <v>3244</v>
      </c>
      <c r="C216" s="1" t="s">
        <v>3361</v>
      </c>
      <c r="D216" s="1" t="s">
        <v>3242</v>
      </c>
      <c r="E216" s="5">
        <v>0.47017083333333337</v>
      </c>
      <c r="F216" s="1">
        <v>37.067</v>
      </c>
      <c r="G216" s="1" t="s">
        <v>3360</v>
      </c>
      <c r="I216" s="1" t="s">
        <v>3353</v>
      </c>
      <c r="J216" s="1">
        <v>170</v>
      </c>
      <c r="K216" s="1" t="s">
        <v>2</v>
      </c>
      <c r="L216" s="1">
        <v>1</v>
      </c>
      <c r="M216" s="4">
        <v>1.2390000000000001</v>
      </c>
      <c r="N216" s="4">
        <v>8.5000000000000006E-2</v>
      </c>
      <c r="O216" s="4">
        <v>8.9599999999999999E-2</v>
      </c>
      <c r="P216" s="4">
        <v>6.1000000000000004E-3</v>
      </c>
      <c r="Q216" s="4">
        <v>0.98841000000000001</v>
      </c>
      <c r="R216" s="3">
        <v>11.16071</v>
      </c>
      <c r="S216" s="3">
        <v>0.75982539999999998</v>
      </c>
      <c r="T216" s="3">
        <v>0.10015</v>
      </c>
      <c r="U216" s="3">
        <v>9.3000000000000005E-4</v>
      </c>
      <c r="V216" s="3">
        <v>0.10494000000000001</v>
      </c>
      <c r="W216" s="1">
        <v>3.0999999999999999E-3</v>
      </c>
      <c r="X216" s="1">
        <v>2.3000000000000001E-4</v>
      </c>
      <c r="Y216" s="1" t="s">
        <v>1</v>
      </c>
      <c r="Z216" s="1" t="s">
        <v>0</v>
      </c>
      <c r="AA216" s="1">
        <v>788</v>
      </c>
      <c r="AB216" s="1">
        <v>38</v>
      </c>
      <c r="AC216" s="1">
        <v>549</v>
      </c>
      <c r="AD216" s="1">
        <v>36</v>
      </c>
      <c r="AE216" s="1">
        <v>62.6</v>
      </c>
      <c r="AF216" s="1">
        <v>4.5999999999999996</v>
      </c>
      <c r="AG216" s="2">
        <v>1622</v>
      </c>
      <c r="AH216" s="2">
        <v>17</v>
      </c>
      <c r="AI216" s="1" t="s">
        <v>1</v>
      </c>
      <c r="AJ216" s="1" t="s">
        <v>1</v>
      </c>
      <c r="AK216" s="1" t="s">
        <v>1</v>
      </c>
      <c r="AL216" s="1">
        <v>1080</v>
      </c>
      <c r="AM216" s="1">
        <v>110</v>
      </c>
      <c r="AN216" s="6">
        <v>17300</v>
      </c>
      <c r="AO216" s="6">
        <v>1900</v>
      </c>
      <c r="AP216" s="1">
        <v>2320</v>
      </c>
      <c r="AQ216" s="1">
        <v>120</v>
      </c>
      <c r="AR216" s="1">
        <v>6.3299999999999995E-2</v>
      </c>
      <c r="AS216" s="1">
        <v>2.7000000000000001E-3</v>
      </c>
    </row>
    <row r="217" spans="1:45">
      <c r="A217" s="1" t="s">
        <v>3359</v>
      </c>
      <c r="B217" s="1" t="s">
        <v>3244</v>
      </c>
      <c r="C217" s="1" t="s">
        <v>3358</v>
      </c>
      <c r="D217" s="1" t="s">
        <v>3242</v>
      </c>
      <c r="E217" s="5">
        <v>0.4713556712962963</v>
      </c>
      <c r="F217" s="1">
        <v>37.040999999999997</v>
      </c>
      <c r="G217" s="1" t="s">
        <v>3357</v>
      </c>
      <c r="H217" s="1" t="s">
        <v>477</v>
      </c>
      <c r="I217" s="1" t="s">
        <v>3353</v>
      </c>
      <c r="J217" s="1">
        <v>168</v>
      </c>
      <c r="K217" s="1" t="s">
        <v>2</v>
      </c>
      <c r="L217" s="1">
        <v>1</v>
      </c>
      <c r="M217" s="4">
        <v>1.095</v>
      </c>
      <c r="N217" s="4">
        <v>6.0999999999999999E-2</v>
      </c>
      <c r="O217" s="4">
        <v>8.1299999999999997E-2</v>
      </c>
      <c r="P217" s="4">
        <v>4.1000000000000003E-3</v>
      </c>
      <c r="Q217" s="4">
        <v>0.98236999999999997</v>
      </c>
      <c r="R217" s="3">
        <v>12.30012</v>
      </c>
      <c r="S217" s="3">
        <v>0.6203014</v>
      </c>
      <c r="T217" s="3">
        <v>9.5960000000000004E-2</v>
      </c>
      <c r="U217" s="3">
        <v>9.3000000000000005E-4</v>
      </c>
      <c r="V217" s="3">
        <v>-0.29457</v>
      </c>
      <c r="W217" s="1">
        <v>3.6700000000000001E-3</v>
      </c>
      <c r="X217" s="1">
        <v>4.4000000000000002E-4</v>
      </c>
      <c r="Y217" s="1" t="s">
        <v>1</v>
      </c>
      <c r="Z217" s="1" t="s">
        <v>0</v>
      </c>
      <c r="AA217" s="1">
        <v>736</v>
      </c>
      <c r="AB217" s="1">
        <v>30</v>
      </c>
      <c r="AC217" s="1">
        <v>502</v>
      </c>
      <c r="AD217" s="1">
        <v>25</v>
      </c>
      <c r="AE217" s="1">
        <v>74</v>
      </c>
      <c r="AF217" s="1">
        <v>8.8000000000000007</v>
      </c>
      <c r="AG217" s="2">
        <v>1542</v>
      </c>
      <c r="AH217" s="2">
        <v>18</v>
      </c>
      <c r="AI217" s="1" t="s">
        <v>1</v>
      </c>
      <c r="AJ217" s="1" t="s">
        <v>1</v>
      </c>
      <c r="AK217" s="1" t="s">
        <v>1</v>
      </c>
      <c r="AL217" s="1">
        <v>848</v>
      </c>
      <c r="AM217" s="1">
        <v>89</v>
      </c>
      <c r="AN217" s="6">
        <v>11200</v>
      </c>
      <c r="AO217" s="6">
        <v>1600</v>
      </c>
      <c r="AP217" s="1">
        <v>1068</v>
      </c>
      <c r="AQ217" s="1">
        <v>59</v>
      </c>
      <c r="AR217" s="1">
        <v>0.1084</v>
      </c>
      <c r="AS217" s="1">
        <v>7.4999999999999997E-3</v>
      </c>
    </row>
    <row r="218" spans="1:45">
      <c r="A218" s="1" t="s">
        <v>3356</v>
      </c>
      <c r="B218" s="1" t="s">
        <v>3244</v>
      </c>
      <c r="C218" s="1" t="s">
        <v>3355</v>
      </c>
      <c r="D218" s="1" t="s">
        <v>3242</v>
      </c>
      <c r="E218" s="5">
        <v>0.47254155092592592</v>
      </c>
      <c r="F218" s="1">
        <v>25.132000000000001</v>
      </c>
      <c r="G218" s="1" t="s">
        <v>3354</v>
      </c>
      <c r="I218" s="1" t="s">
        <v>3353</v>
      </c>
      <c r="J218" s="1">
        <v>117</v>
      </c>
      <c r="K218" s="1" t="s">
        <v>2</v>
      </c>
      <c r="L218" s="1">
        <v>1</v>
      </c>
      <c r="M218" s="4">
        <v>3.488</v>
      </c>
      <c r="N218" s="4">
        <v>1</v>
      </c>
      <c r="O218" s="4">
        <v>0.25319999999999998</v>
      </c>
      <c r="P218" s="4">
        <v>4.2999999999999997E-2</v>
      </c>
      <c r="Q218" s="4">
        <v>0.73848999999999998</v>
      </c>
      <c r="R218" s="3">
        <v>3.9494470000000002</v>
      </c>
      <c r="S218" s="3">
        <v>0.67071970000000003</v>
      </c>
      <c r="T218" s="3">
        <v>0.1002</v>
      </c>
      <c r="U218" s="3">
        <v>3.2000000000000002E-3</v>
      </c>
      <c r="V218" s="3">
        <v>0.29529</v>
      </c>
      <c r="W218" s="1">
        <v>4.1599999999999998E-2</v>
      </c>
      <c r="X218" s="1">
        <v>2.5000000000000001E-2</v>
      </c>
      <c r="Y218" s="1" t="s">
        <v>1</v>
      </c>
      <c r="Z218" s="1" t="s">
        <v>0</v>
      </c>
      <c r="AA218" s="1">
        <v>1526</v>
      </c>
      <c r="AB218" s="1">
        <v>87</v>
      </c>
      <c r="AC218" s="1">
        <v>1454</v>
      </c>
      <c r="AD218" s="1">
        <v>170</v>
      </c>
      <c r="AE218" s="1">
        <v>822</v>
      </c>
      <c r="AF218" s="1">
        <v>390</v>
      </c>
      <c r="AG218" s="2">
        <v>1625</v>
      </c>
      <c r="AH218" s="2">
        <v>46</v>
      </c>
      <c r="AI218" s="1" t="s">
        <v>1</v>
      </c>
      <c r="AJ218" s="1" t="s">
        <v>1</v>
      </c>
      <c r="AK218" s="1" t="s">
        <v>1</v>
      </c>
      <c r="AL218" s="1">
        <v>247.5</v>
      </c>
      <c r="AM218" s="1">
        <v>9.4</v>
      </c>
      <c r="AN218" s="1">
        <v>750</v>
      </c>
      <c r="AO218" s="1">
        <v>17</v>
      </c>
      <c r="AP218" s="1">
        <v>1584</v>
      </c>
      <c r="AQ218" s="1">
        <v>54</v>
      </c>
      <c r="AR218" s="1">
        <v>0.34300000000000003</v>
      </c>
      <c r="AS218" s="1">
        <v>0.02</v>
      </c>
    </row>
    <row r="219" spans="1:45">
      <c r="A219" s="1" t="s">
        <v>3352</v>
      </c>
      <c r="B219" s="1" t="s">
        <v>3244</v>
      </c>
      <c r="C219" s="1" t="s">
        <v>3351</v>
      </c>
      <c r="D219" s="1" t="s">
        <v>3242</v>
      </c>
      <c r="E219" s="5">
        <v>0.34376990740740743</v>
      </c>
      <c r="F219" s="1">
        <v>37.036999999999999</v>
      </c>
      <c r="G219" s="1" t="s">
        <v>3350</v>
      </c>
      <c r="I219" s="1" t="s">
        <v>3334</v>
      </c>
      <c r="J219" s="1">
        <v>166</v>
      </c>
      <c r="K219" s="1" t="s">
        <v>2</v>
      </c>
      <c r="L219" s="1">
        <v>1</v>
      </c>
      <c r="M219" s="4">
        <v>31.65</v>
      </c>
      <c r="N219" s="4">
        <v>0.37</v>
      </c>
      <c r="O219" s="4">
        <v>0.25080000000000002</v>
      </c>
      <c r="P219" s="4">
        <v>3.3999999999999998E-3</v>
      </c>
      <c r="Q219" s="4">
        <v>0.52900000000000003</v>
      </c>
      <c r="R219" s="3">
        <v>3.987241</v>
      </c>
      <c r="S219" s="3">
        <v>5.4053499999999997E-2</v>
      </c>
      <c r="T219" s="3">
        <v>0.92</v>
      </c>
      <c r="U219" s="3">
        <v>1.0999999999999999E-2</v>
      </c>
      <c r="V219" s="3">
        <v>0.56827000000000005</v>
      </c>
      <c r="W219" s="1">
        <v>0.54320000000000002</v>
      </c>
      <c r="X219" s="1">
        <v>1.9E-2</v>
      </c>
      <c r="Y219" s="1" t="s">
        <v>1</v>
      </c>
      <c r="Z219" s="1" t="s">
        <v>0</v>
      </c>
      <c r="AA219" s="1">
        <v>3537</v>
      </c>
      <c r="AB219" s="1">
        <v>11</v>
      </c>
      <c r="AC219" s="1">
        <v>1442</v>
      </c>
      <c r="AD219" s="1">
        <v>17</v>
      </c>
      <c r="AE219" s="1">
        <v>8764</v>
      </c>
      <c r="AF219" s="1">
        <v>250</v>
      </c>
      <c r="AG219" s="2">
        <v>5233</v>
      </c>
      <c r="AH219" s="2">
        <v>24</v>
      </c>
      <c r="AI219" s="1" t="s">
        <v>1</v>
      </c>
      <c r="AJ219" s="1" t="s">
        <v>1</v>
      </c>
      <c r="AK219" s="1" t="s">
        <v>1</v>
      </c>
      <c r="AL219" s="1">
        <v>34.71</v>
      </c>
      <c r="AM219" s="1">
        <v>0.95</v>
      </c>
      <c r="AN219" s="1">
        <v>76</v>
      </c>
      <c r="AO219" s="1">
        <v>2.1</v>
      </c>
      <c r="AP219" s="1">
        <v>2192</v>
      </c>
      <c r="AQ219" s="1">
        <v>59</v>
      </c>
      <c r="AR219" s="1">
        <v>0.47449999999999998</v>
      </c>
      <c r="AS219" s="1">
        <v>3.5999999999999999E-3</v>
      </c>
    </row>
    <row r="220" spans="1:45">
      <c r="A220" s="1" t="s">
        <v>3349</v>
      </c>
      <c r="B220" s="1" t="s">
        <v>3244</v>
      </c>
      <c r="C220" s="1" t="s">
        <v>3348</v>
      </c>
      <c r="D220" s="1" t="s">
        <v>3242</v>
      </c>
      <c r="E220" s="5">
        <v>0.34495648148148145</v>
      </c>
      <c r="F220" s="1">
        <v>37.244</v>
      </c>
      <c r="G220" s="1" t="s">
        <v>3347</v>
      </c>
      <c r="I220" s="1" t="s">
        <v>3334</v>
      </c>
      <c r="J220" s="1">
        <v>166</v>
      </c>
      <c r="K220" s="1" t="s">
        <v>2</v>
      </c>
      <c r="L220" s="1">
        <v>1</v>
      </c>
      <c r="M220" s="4">
        <v>31.14</v>
      </c>
      <c r="N220" s="4">
        <v>0.37</v>
      </c>
      <c r="O220" s="4">
        <v>0.24840000000000001</v>
      </c>
      <c r="P220" s="4">
        <v>3.3E-3</v>
      </c>
      <c r="Q220" s="4">
        <v>0.66461000000000003</v>
      </c>
      <c r="R220" s="3">
        <v>4.0257649999999998</v>
      </c>
      <c r="S220" s="3">
        <v>5.3482380000000003E-2</v>
      </c>
      <c r="T220" s="3">
        <v>0.91020000000000001</v>
      </c>
      <c r="U220" s="3">
        <v>8.9999999999999993E-3</v>
      </c>
      <c r="V220" s="3">
        <v>0.55910000000000004</v>
      </c>
      <c r="W220" s="1">
        <v>0.54249999999999998</v>
      </c>
      <c r="X220" s="1">
        <v>1.9E-2</v>
      </c>
      <c r="Y220" s="1" t="s">
        <v>1</v>
      </c>
      <c r="Z220" s="1" t="s">
        <v>0</v>
      </c>
      <c r="AA220" s="1">
        <v>3521</v>
      </c>
      <c r="AB220" s="1">
        <v>11</v>
      </c>
      <c r="AC220" s="1">
        <v>1429</v>
      </c>
      <c r="AD220" s="1">
        <v>17</v>
      </c>
      <c r="AE220" s="1">
        <v>8756</v>
      </c>
      <c r="AF220" s="1">
        <v>250</v>
      </c>
      <c r="AG220" s="2">
        <v>5211</v>
      </c>
      <c r="AH220" s="2">
        <v>20</v>
      </c>
      <c r="AI220" s="1" t="s">
        <v>1</v>
      </c>
      <c r="AJ220" s="1" t="s">
        <v>1</v>
      </c>
      <c r="AK220" s="1" t="s">
        <v>1</v>
      </c>
      <c r="AL220" s="1">
        <v>33.49</v>
      </c>
      <c r="AM220" s="1">
        <v>0.89</v>
      </c>
      <c r="AN220" s="1">
        <v>72.099999999999994</v>
      </c>
      <c r="AO220" s="1">
        <v>2.1</v>
      </c>
      <c r="AP220" s="1">
        <v>2115</v>
      </c>
      <c r="AQ220" s="1">
        <v>56</v>
      </c>
      <c r="AR220" s="1">
        <v>0.47760000000000002</v>
      </c>
      <c r="AS220" s="1">
        <v>3.3999999999999998E-3</v>
      </c>
    </row>
    <row r="221" spans="1:45">
      <c r="A221" s="1" t="s">
        <v>3346</v>
      </c>
      <c r="B221" s="1" t="s">
        <v>3244</v>
      </c>
      <c r="C221" s="1" t="s">
        <v>3345</v>
      </c>
      <c r="D221" s="1" t="s">
        <v>3242</v>
      </c>
      <c r="E221" s="5">
        <v>0.4481013888888889</v>
      </c>
      <c r="F221" s="1">
        <v>37.052</v>
      </c>
      <c r="G221" s="1" t="s">
        <v>3344</v>
      </c>
      <c r="I221" s="1" t="s">
        <v>3334</v>
      </c>
      <c r="J221" s="1">
        <v>166</v>
      </c>
      <c r="K221" s="1" t="s">
        <v>2</v>
      </c>
      <c r="L221" s="1">
        <v>1</v>
      </c>
      <c r="M221" s="4">
        <v>31.34</v>
      </c>
      <c r="N221" s="4">
        <v>0.39</v>
      </c>
      <c r="O221" s="4">
        <v>0.24970000000000001</v>
      </c>
      <c r="P221" s="4">
        <v>3.5000000000000001E-3</v>
      </c>
      <c r="Q221" s="4">
        <v>0.61889000000000005</v>
      </c>
      <c r="R221" s="3">
        <v>4.0048060000000003</v>
      </c>
      <c r="S221" s="3">
        <v>5.613464E-2</v>
      </c>
      <c r="T221" s="3">
        <v>0.91</v>
      </c>
      <c r="U221" s="3">
        <v>0.01</v>
      </c>
      <c r="V221" s="3">
        <v>0.54554999999999998</v>
      </c>
      <c r="W221" s="1">
        <v>0.54490000000000005</v>
      </c>
      <c r="X221" s="1">
        <v>1.9E-2</v>
      </c>
      <c r="Y221" s="1" t="s">
        <v>1</v>
      </c>
      <c r="Z221" s="1" t="s">
        <v>0</v>
      </c>
      <c r="AA221" s="1">
        <v>3527</v>
      </c>
      <c r="AB221" s="1">
        <v>12</v>
      </c>
      <c r="AC221" s="1">
        <v>1436</v>
      </c>
      <c r="AD221" s="1">
        <v>18</v>
      </c>
      <c r="AE221" s="1">
        <v>8787</v>
      </c>
      <c r="AF221" s="1">
        <v>250</v>
      </c>
      <c r="AG221" s="2">
        <v>5211</v>
      </c>
      <c r="AH221" s="2">
        <v>23</v>
      </c>
      <c r="AI221" s="1" t="s">
        <v>1</v>
      </c>
      <c r="AJ221" s="1" t="s">
        <v>1</v>
      </c>
      <c r="AK221" s="1" t="s">
        <v>1</v>
      </c>
      <c r="AL221" s="1">
        <v>24.91</v>
      </c>
      <c r="AM221" s="1">
        <v>0.7</v>
      </c>
      <c r="AN221" s="1">
        <v>53</v>
      </c>
      <c r="AO221" s="1">
        <v>1.5</v>
      </c>
      <c r="AP221" s="1">
        <v>1671</v>
      </c>
      <c r="AQ221" s="1">
        <v>48</v>
      </c>
      <c r="AR221" s="1">
        <v>0.47199999999999998</v>
      </c>
      <c r="AS221" s="1">
        <v>3.7000000000000002E-3</v>
      </c>
    </row>
    <row r="222" spans="1:45">
      <c r="A222" s="1" t="s">
        <v>3343</v>
      </c>
      <c r="B222" s="1" t="s">
        <v>3244</v>
      </c>
      <c r="C222" s="1" t="s">
        <v>3342</v>
      </c>
      <c r="D222" s="1" t="s">
        <v>3242</v>
      </c>
      <c r="E222" s="5">
        <v>0.44929224537037032</v>
      </c>
      <c r="F222" s="1">
        <v>37.036000000000001</v>
      </c>
      <c r="G222" s="1" t="s">
        <v>3341</v>
      </c>
      <c r="I222" s="1" t="s">
        <v>3334</v>
      </c>
      <c r="J222" s="1">
        <v>166</v>
      </c>
      <c r="K222" s="1" t="s">
        <v>2</v>
      </c>
      <c r="L222" s="1">
        <v>1</v>
      </c>
      <c r="M222" s="4">
        <v>31</v>
      </c>
      <c r="N222" s="4">
        <v>0.37</v>
      </c>
      <c r="O222" s="4">
        <v>0.24940000000000001</v>
      </c>
      <c r="P222" s="4">
        <v>3.5000000000000001E-3</v>
      </c>
      <c r="Q222" s="4">
        <v>0.55206</v>
      </c>
      <c r="R222" s="3">
        <v>4.0096230000000004</v>
      </c>
      <c r="S222" s="3">
        <v>5.6269769999999997E-2</v>
      </c>
      <c r="T222" s="3">
        <v>0.90100000000000002</v>
      </c>
      <c r="U222" s="3">
        <v>1.0999999999999999E-2</v>
      </c>
      <c r="V222" s="3">
        <v>0.60738000000000003</v>
      </c>
      <c r="W222" s="1">
        <v>0.54469999999999996</v>
      </c>
      <c r="X222" s="1">
        <v>1.9E-2</v>
      </c>
      <c r="Y222" s="1" t="s">
        <v>1</v>
      </c>
      <c r="Z222" s="1" t="s">
        <v>0</v>
      </c>
      <c r="AA222" s="1">
        <v>3517</v>
      </c>
      <c r="AB222" s="1">
        <v>11</v>
      </c>
      <c r="AC222" s="1">
        <v>1434</v>
      </c>
      <c r="AD222" s="1">
        <v>18</v>
      </c>
      <c r="AE222" s="1">
        <v>8783</v>
      </c>
      <c r="AF222" s="1">
        <v>250</v>
      </c>
      <c r="AG222" s="2">
        <v>5189</v>
      </c>
      <c r="AH222" s="2">
        <v>24</v>
      </c>
      <c r="AI222" s="1" t="s">
        <v>1</v>
      </c>
      <c r="AJ222" s="1" t="s">
        <v>1</v>
      </c>
      <c r="AK222" s="1" t="s">
        <v>1</v>
      </c>
      <c r="AL222" s="1">
        <v>25.14</v>
      </c>
      <c r="AM222" s="1">
        <v>0.72</v>
      </c>
      <c r="AN222" s="1">
        <v>53.4</v>
      </c>
      <c r="AO222" s="1">
        <v>1.6</v>
      </c>
      <c r="AP222" s="1">
        <v>1667</v>
      </c>
      <c r="AQ222" s="1">
        <v>49</v>
      </c>
      <c r="AR222" s="1">
        <v>0.47299999999999998</v>
      </c>
      <c r="AS222" s="1">
        <v>3.5999999999999999E-3</v>
      </c>
    </row>
    <row r="223" spans="1:45">
      <c r="A223" s="1" t="s">
        <v>3340</v>
      </c>
      <c r="B223" s="1" t="s">
        <v>3244</v>
      </c>
      <c r="C223" s="1" t="s">
        <v>3339</v>
      </c>
      <c r="D223" s="1" t="s">
        <v>3242</v>
      </c>
      <c r="E223" s="5">
        <v>0.64456967592592596</v>
      </c>
      <c r="F223" s="1">
        <v>37.024999999999999</v>
      </c>
      <c r="G223" s="1" t="s">
        <v>3338</v>
      </c>
      <c r="I223" s="1" t="s">
        <v>3334</v>
      </c>
      <c r="J223" s="1">
        <v>165</v>
      </c>
      <c r="K223" s="1" t="s">
        <v>2</v>
      </c>
      <c r="L223" s="1">
        <v>1</v>
      </c>
      <c r="M223" s="4">
        <v>31.04</v>
      </c>
      <c r="N223" s="4">
        <v>0.36</v>
      </c>
      <c r="O223" s="4">
        <v>0.2455</v>
      </c>
      <c r="P223" s="4">
        <v>3.5999999999999999E-3</v>
      </c>
      <c r="Q223" s="4">
        <v>0.64573999999999998</v>
      </c>
      <c r="R223" s="3">
        <v>4.0733199999999998</v>
      </c>
      <c r="S223" s="3">
        <v>5.973096E-2</v>
      </c>
      <c r="T223" s="3">
        <v>0.91600000000000004</v>
      </c>
      <c r="U223" s="3">
        <v>0.01</v>
      </c>
      <c r="V223" s="3">
        <v>0.60638999999999998</v>
      </c>
      <c r="W223" s="1">
        <v>0.55000000000000004</v>
      </c>
      <c r="X223" s="1">
        <v>0.02</v>
      </c>
      <c r="Y223" s="1" t="s">
        <v>1</v>
      </c>
      <c r="Z223" s="1" t="s">
        <v>0</v>
      </c>
      <c r="AA223" s="1">
        <v>3518</v>
      </c>
      <c r="AB223" s="1">
        <v>12</v>
      </c>
      <c r="AC223" s="1">
        <v>1414</v>
      </c>
      <c r="AD223" s="1">
        <v>19</v>
      </c>
      <c r="AE223" s="1">
        <v>8852</v>
      </c>
      <c r="AF223" s="1">
        <v>260</v>
      </c>
      <c r="AG223" s="2">
        <v>5224</v>
      </c>
      <c r="AH223" s="2">
        <v>23</v>
      </c>
      <c r="AI223" s="1" t="s">
        <v>1</v>
      </c>
      <c r="AJ223" s="1" t="s">
        <v>1</v>
      </c>
      <c r="AK223" s="1" t="s">
        <v>1</v>
      </c>
      <c r="AL223" s="1">
        <v>27.45</v>
      </c>
      <c r="AM223" s="1">
        <v>0.74</v>
      </c>
      <c r="AN223" s="1">
        <v>56.3</v>
      </c>
      <c r="AO223" s="1">
        <v>1.6</v>
      </c>
      <c r="AP223" s="1">
        <v>1591</v>
      </c>
      <c r="AQ223" s="1">
        <v>48</v>
      </c>
      <c r="AR223" s="1">
        <v>0.48459999999999998</v>
      </c>
      <c r="AS223" s="1">
        <v>3.8E-3</v>
      </c>
    </row>
    <row r="224" spans="1:45">
      <c r="A224" s="1" t="s">
        <v>3337</v>
      </c>
      <c r="B224" s="1" t="s">
        <v>3244</v>
      </c>
      <c r="C224" s="1" t="s">
        <v>3336</v>
      </c>
      <c r="D224" s="1" t="s">
        <v>3242</v>
      </c>
      <c r="E224" s="5">
        <v>0.64575763888888893</v>
      </c>
      <c r="F224" s="1">
        <v>37.040999999999997</v>
      </c>
      <c r="G224" s="1" t="s">
        <v>3335</v>
      </c>
      <c r="I224" s="1" t="s">
        <v>3334</v>
      </c>
      <c r="J224" s="1">
        <v>166</v>
      </c>
      <c r="K224" s="1" t="s">
        <v>2</v>
      </c>
      <c r="L224" s="1">
        <v>1</v>
      </c>
      <c r="M224" s="4">
        <v>31.03</v>
      </c>
      <c r="N224" s="4">
        <v>0.4</v>
      </c>
      <c r="O224" s="4">
        <v>0.2477</v>
      </c>
      <c r="P224" s="4">
        <v>3.3999999999999998E-3</v>
      </c>
      <c r="Q224" s="4">
        <v>0.63910999999999996</v>
      </c>
      <c r="R224" s="3">
        <v>4.0371420000000002</v>
      </c>
      <c r="S224" s="3">
        <v>5.5414940000000003E-2</v>
      </c>
      <c r="T224" s="3">
        <v>0.90400000000000003</v>
      </c>
      <c r="U224" s="3">
        <v>9.7000000000000003E-3</v>
      </c>
      <c r="V224" s="3">
        <v>0.47336</v>
      </c>
      <c r="W224" s="1">
        <v>0.54969999999999997</v>
      </c>
      <c r="X224" s="1">
        <v>1.9E-2</v>
      </c>
      <c r="Y224" s="1" t="s">
        <v>1</v>
      </c>
      <c r="Z224" s="1" t="s">
        <v>0</v>
      </c>
      <c r="AA224" s="1">
        <v>3517</v>
      </c>
      <c r="AB224" s="1">
        <v>13</v>
      </c>
      <c r="AC224" s="1">
        <v>1426</v>
      </c>
      <c r="AD224" s="1">
        <v>17</v>
      </c>
      <c r="AE224" s="1">
        <v>8848</v>
      </c>
      <c r="AF224" s="1">
        <v>250</v>
      </c>
      <c r="AG224" s="2">
        <v>5197</v>
      </c>
      <c r="AH224" s="2">
        <v>22</v>
      </c>
      <c r="AI224" s="1" t="s">
        <v>1</v>
      </c>
      <c r="AJ224" s="1" t="s">
        <v>1</v>
      </c>
      <c r="AK224" s="1" t="s">
        <v>1</v>
      </c>
      <c r="AL224" s="1">
        <v>27.78</v>
      </c>
      <c r="AM224" s="1">
        <v>0.75</v>
      </c>
      <c r="AN224" s="1">
        <v>56.7</v>
      </c>
      <c r="AO224" s="1">
        <v>1.7</v>
      </c>
      <c r="AP224" s="1">
        <v>1603</v>
      </c>
      <c r="AQ224" s="1">
        <v>48</v>
      </c>
      <c r="AR224" s="1">
        <v>0.48199999999999998</v>
      </c>
      <c r="AS224" s="1">
        <v>3.8E-3</v>
      </c>
    </row>
    <row r="225" spans="1:45">
      <c r="A225" s="1" t="s">
        <v>366</v>
      </c>
      <c r="B225" s="1" t="s">
        <v>3244</v>
      </c>
      <c r="C225" s="1" t="s">
        <v>3333</v>
      </c>
      <c r="D225" s="1" t="s">
        <v>3242</v>
      </c>
      <c r="E225" s="5">
        <v>0.35008263888888891</v>
      </c>
      <c r="F225" s="1">
        <v>37.067999999999998</v>
      </c>
      <c r="G225" s="1" t="s">
        <v>2871</v>
      </c>
      <c r="I225" s="1" t="s">
        <v>246</v>
      </c>
      <c r="J225" s="1">
        <v>174</v>
      </c>
      <c r="K225" s="1" t="s">
        <v>2</v>
      </c>
      <c r="L225" s="1">
        <v>1</v>
      </c>
      <c r="M225" s="4">
        <v>1.9630000000000001</v>
      </c>
      <c r="N225" s="4">
        <v>1.6E-2</v>
      </c>
      <c r="O225" s="4">
        <v>0.18559999999999999</v>
      </c>
      <c r="P225" s="4">
        <v>1.2999999999999999E-3</v>
      </c>
      <c r="Q225" s="4">
        <v>0.48329</v>
      </c>
      <c r="R225" s="3">
        <v>5.387931</v>
      </c>
      <c r="S225" s="3">
        <v>3.773874E-2</v>
      </c>
      <c r="T225" s="3">
        <v>7.6990000000000003E-2</v>
      </c>
      <c r="U225" s="3">
        <v>5.5000000000000003E-4</v>
      </c>
      <c r="V225" s="3">
        <v>0.39935999999999999</v>
      </c>
      <c r="W225" s="1">
        <v>5.6759999999999998E-2</v>
      </c>
      <c r="X225" s="1">
        <v>2E-3</v>
      </c>
      <c r="Y225" s="1" t="s">
        <v>1</v>
      </c>
      <c r="Z225" s="1" t="s">
        <v>0</v>
      </c>
      <c r="AA225" s="1">
        <v>1102.3</v>
      </c>
      <c r="AB225" s="1">
        <v>5.5</v>
      </c>
      <c r="AC225" s="1">
        <v>1097.5999999999999</v>
      </c>
      <c r="AD225" s="1">
        <v>7</v>
      </c>
      <c r="AE225" s="1">
        <v>1116</v>
      </c>
      <c r="AF225" s="1">
        <v>39</v>
      </c>
      <c r="AG225" s="2">
        <v>1119</v>
      </c>
      <c r="AH225" s="2">
        <v>14</v>
      </c>
      <c r="AI225" s="1" t="s">
        <v>1</v>
      </c>
      <c r="AJ225" s="1" t="s">
        <v>1</v>
      </c>
      <c r="AK225" s="1" t="s">
        <v>1</v>
      </c>
      <c r="AL225" s="1">
        <v>505</v>
      </c>
      <c r="AM225" s="1">
        <v>14</v>
      </c>
      <c r="AN225" s="1">
        <v>514</v>
      </c>
      <c r="AO225" s="1">
        <v>15</v>
      </c>
      <c r="AP225" s="1">
        <v>1523</v>
      </c>
      <c r="AQ225" s="1">
        <v>29</v>
      </c>
      <c r="AR225" s="1">
        <v>0.9677</v>
      </c>
      <c r="AS225" s="1">
        <v>5.1000000000000004E-3</v>
      </c>
    </row>
    <row r="226" spans="1:45">
      <c r="A226" s="1" t="s">
        <v>363</v>
      </c>
      <c r="B226" s="1" t="s">
        <v>3244</v>
      </c>
      <c r="C226" s="1" t="s">
        <v>3332</v>
      </c>
      <c r="D226" s="1" t="s">
        <v>3242</v>
      </c>
      <c r="E226" s="5">
        <v>0.35126747685185183</v>
      </c>
      <c r="F226" s="1">
        <v>37.011000000000003</v>
      </c>
      <c r="G226" s="1" t="s">
        <v>2869</v>
      </c>
      <c r="I226" s="1" t="s">
        <v>246</v>
      </c>
      <c r="J226" s="1">
        <v>173</v>
      </c>
      <c r="K226" s="1" t="s">
        <v>2</v>
      </c>
      <c r="L226" s="1">
        <v>1</v>
      </c>
      <c r="M226" s="4">
        <v>1.9379999999999999</v>
      </c>
      <c r="N226" s="4">
        <v>2.7E-2</v>
      </c>
      <c r="O226" s="4">
        <v>0.1827</v>
      </c>
      <c r="P226" s="4">
        <v>1.5E-3</v>
      </c>
      <c r="Q226" s="4">
        <v>0.35258</v>
      </c>
      <c r="R226" s="3">
        <v>5.4734540000000003</v>
      </c>
      <c r="S226" s="3">
        <v>4.4938039999999999E-2</v>
      </c>
      <c r="T226" s="3">
        <v>7.7100000000000002E-2</v>
      </c>
      <c r="U226" s="3">
        <v>1E-3</v>
      </c>
      <c r="V226" s="3">
        <v>0.24532000000000001</v>
      </c>
      <c r="W226" s="1">
        <v>5.7369999999999997E-2</v>
      </c>
      <c r="X226" s="1">
        <v>2.2000000000000001E-3</v>
      </c>
      <c r="Y226" s="1" t="s">
        <v>1</v>
      </c>
      <c r="Z226" s="1" t="s">
        <v>0</v>
      </c>
      <c r="AA226" s="1">
        <v>1092.5999999999999</v>
      </c>
      <c r="AB226" s="1">
        <v>9.4</v>
      </c>
      <c r="AC226" s="1">
        <v>1081.3</v>
      </c>
      <c r="AD226" s="1">
        <v>8.1</v>
      </c>
      <c r="AE226" s="1">
        <v>1127</v>
      </c>
      <c r="AF226" s="1">
        <v>41</v>
      </c>
      <c r="AG226" s="2">
        <v>1112</v>
      </c>
      <c r="AH226" s="2">
        <v>27</v>
      </c>
      <c r="AI226" s="1" t="s">
        <v>1</v>
      </c>
      <c r="AJ226" s="1" t="s">
        <v>1</v>
      </c>
      <c r="AK226" s="1" t="s">
        <v>1</v>
      </c>
      <c r="AL226" s="1">
        <v>116.4</v>
      </c>
      <c r="AM226" s="1">
        <v>3.3</v>
      </c>
      <c r="AN226" s="1">
        <v>111.2</v>
      </c>
      <c r="AO226" s="1">
        <v>3</v>
      </c>
      <c r="AP226" s="1">
        <v>334.4</v>
      </c>
      <c r="AQ226" s="1">
        <v>7</v>
      </c>
      <c r="AR226" s="1">
        <v>1.0254000000000001</v>
      </c>
      <c r="AS226" s="1">
        <v>6.3E-3</v>
      </c>
    </row>
    <row r="227" spans="1:45">
      <c r="A227" s="1" t="s">
        <v>360</v>
      </c>
      <c r="B227" s="1" t="s">
        <v>3244</v>
      </c>
      <c r="C227" s="1" t="s">
        <v>3331</v>
      </c>
      <c r="D227" s="1" t="s">
        <v>3242</v>
      </c>
      <c r="E227" s="5">
        <v>0.3697357638888889</v>
      </c>
      <c r="F227" s="1">
        <v>37.262</v>
      </c>
      <c r="G227" s="1" t="s">
        <v>2867</v>
      </c>
      <c r="I227" s="1" t="s">
        <v>246</v>
      </c>
      <c r="J227" s="1">
        <v>174</v>
      </c>
      <c r="K227" s="1" t="s">
        <v>2</v>
      </c>
      <c r="L227" s="1">
        <v>1</v>
      </c>
      <c r="M227" s="4">
        <v>1.988</v>
      </c>
      <c r="N227" s="4">
        <v>1.7000000000000001E-2</v>
      </c>
      <c r="O227" s="4">
        <v>0.18920000000000001</v>
      </c>
      <c r="P227" s="4">
        <v>1.2999999999999999E-3</v>
      </c>
      <c r="Q227" s="4">
        <v>0.57298000000000004</v>
      </c>
      <c r="R227" s="3">
        <v>5.285412</v>
      </c>
      <c r="S227" s="3">
        <v>3.6316260000000003E-2</v>
      </c>
      <c r="T227" s="3">
        <v>7.6369999999999993E-2</v>
      </c>
      <c r="U227" s="3">
        <v>5.0000000000000001E-4</v>
      </c>
      <c r="V227" s="3">
        <v>0.30166999999999999</v>
      </c>
      <c r="W227" s="1">
        <v>5.8250000000000003E-2</v>
      </c>
      <c r="X227" s="1">
        <v>2.0999999999999999E-3</v>
      </c>
      <c r="Y227" s="1" t="s">
        <v>1</v>
      </c>
      <c r="Z227" s="1" t="s">
        <v>0</v>
      </c>
      <c r="AA227" s="1">
        <v>1112.0999999999999</v>
      </c>
      <c r="AB227" s="1">
        <v>5.4</v>
      </c>
      <c r="AC227" s="1">
        <v>1116.8</v>
      </c>
      <c r="AD227" s="1">
        <v>7.1</v>
      </c>
      <c r="AE227" s="1">
        <v>1144</v>
      </c>
      <c r="AF227" s="1">
        <v>40</v>
      </c>
      <c r="AG227" s="2">
        <v>1103</v>
      </c>
      <c r="AH227" s="2">
        <v>13</v>
      </c>
      <c r="AI227" s="1" t="s">
        <v>1</v>
      </c>
      <c r="AJ227" s="1" t="s">
        <v>1</v>
      </c>
      <c r="AK227" s="1" t="s">
        <v>1</v>
      </c>
      <c r="AL227" s="1">
        <v>606</v>
      </c>
      <c r="AM227" s="1">
        <v>23</v>
      </c>
      <c r="AN227" s="1">
        <v>500</v>
      </c>
      <c r="AO227" s="1">
        <v>19</v>
      </c>
      <c r="AP227" s="1">
        <v>1501</v>
      </c>
      <c r="AQ227" s="1">
        <v>38</v>
      </c>
      <c r="AR227" s="1">
        <v>1.2128000000000001</v>
      </c>
      <c r="AS227" s="1">
        <v>5.4000000000000003E-3</v>
      </c>
    </row>
    <row r="228" spans="1:45">
      <c r="A228" s="1" t="s">
        <v>357</v>
      </c>
      <c r="B228" s="1" t="s">
        <v>3244</v>
      </c>
      <c r="C228" s="1" t="s">
        <v>3330</v>
      </c>
      <c r="D228" s="1" t="s">
        <v>3242</v>
      </c>
      <c r="E228" s="5">
        <v>0.37091990740740743</v>
      </c>
      <c r="F228" s="1">
        <v>37.020000000000003</v>
      </c>
      <c r="G228" s="1" t="s">
        <v>2865</v>
      </c>
      <c r="I228" s="1" t="s">
        <v>246</v>
      </c>
      <c r="J228" s="1">
        <v>174</v>
      </c>
      <c r="K228" s="1" t="s">
        <v>2</v>
      </c>
      <c r="L228" s="1">
        <v>1</v>
      </c>
      <c r="M228" s="4">
        <v>2.0550000000000002</v>
      </c>
      <c r="N228" s="4">
        <v>1.7999999999999999E-2</v>
      </c>
      <c r="O228" s="4">
        <v>0.1883</v>
      </c>
      <c r="P228" s="4">
        <v>1.1999999999999999E-3</v>
      </c>
      <c r="Q228" s="4">
        <v>0.49859999999999999</v>
      </c>
      <c r="R228" s="3">
        <v>5.3106739999999997</v>
      </c>
      <c r="S228" s="3">
        <v>3.384392E-2</v>
      </c>
      <c r="T228" s="3">
        <v>7.9159999999999994E-2</v>
      </c>
      <c r="U228" s="3">
        <v>5.9000000000000003E-4</v>
      </c>
      <c r="V228" s="3">
        <v>0.28897</v>
      </c>
      <c r="W228" s="1">
        <v>6.4549999999999996E-2</v>
      </c>
      <c r="X228" s="1">
        <v>2.3E-3</v>
      </c>
      <c r="Y228" s="1" t="s">
        <v>1</v>
      </c>
      <c r="Z228" s="1" t="s">
        <v>0</v>
      </c>
      <c r="AA228" s="1">
        <v>1133.3</v>
      </c>
      <c r="AB228" s="1">
        <v>6.1</v>
      </c>
      <c r="AC228" s="1">
        <v>1112.0999999999999</v>
      </c>
      <c r="AD228" s="1">
        <v>6.8</v>
      </c>
      <c r="AE228" s="1">
        <v>1264</v>
      </c>
      <c r="AF228" s="1">
        <v>44</v>
      </c>
      <c r="AG228" s="2">
        <v>1172</v>
      </c>
      <c r="AH228" s="2">
        <v>15</v>
      </c>
      <c r="AI228" s="1" t="s">
        <v>1</v>
      </c>
      <c r="AJ228" s="1" t="s">
        <v>1</v>
      </c>
      <c r="AK228" s="1" t="s">
        <v>1</v>
      </c>
      <c r="AL228" s="1">
        <v>550</v>
      </c>
      <c r="AM228" s="1">
        <v>14</v>
      </c>
      <c r="AN228" s="1">
        <v>753</v>
      </c>
      <c r="AO228" s="1">
        <v>17</v>
      </c>
      <c r="AP228" s="1">
        <v>2553</v>
      </c>
      <c r="AQ228" s="1">
        <v>35</v>
      </c>
      <c r="AR228" s="1">
        <v>0.73370000000000002</v>
      </c>
      <c r="AS228" s="1">
        <v>3.7000000000000002E-3</v>
      </c>
    </row>
    <row r="229" spans="1:45">
      <c r="A229" s="1" t="s">
        <v>354</v>
      </c>
      <c r="B229" s="1" t="s">
        <v>3244</v>
      </c>
      <c r="C229" s="1" t="s">
        <v>3329</v>
      </c>
      <c r="D229" s="1" t="s">
        <v>3242</v>
      </c>
      <c r="E229" s="5">
        <v>0.38935069444444448</v>
      </c>
      <c r="F229" s="1">
        <v>37.040999999999997</v>
      </c>
      <c r="G229" s="1" t="s">
        <v>1097</v>
      </c>
      <c r="I229" s="1" t="s">
        <v>246</v>
      </c>
      <c r="J229" s="1">
        <v>173</v>
      </c>
      <c r="K229" s="1" t="s">
        <v>2</v>
      </c>
      <c r="L229" s="1">
        <v>1</v>
      </c>
      <c r="M229" s="4">
        <v>2.0619999999999998</v>
      </c>
      <c r="N229" s="4">
        <v>2.3E-2</v>
      </c>
      <c r="O229" s="4">
        <v>0.19500000000000001</v>
      </c>
      <c r="P229" s="4">
        <v>2E-3</v>
      </c>
      <c r="Q229" s="4">
        <v>0.82464000000000004</v>
      </c>
      <c r="R229" s="3">
        <v>5.1282050000000003</v>
      </c>
      <c r="S229" s="3">
        <v>5.2596980000000002E-2</v>
      </c>
      <c r="T229" s="3">
        <v>7.6609999999999998E-2</v>
      </c>
      <c r="U229" s="3">
        <v>4.6000000000000001E-4</v>
      </c>
      <c r="V229" s="3">
        <v>0.23951</v>
      </c>
      <c r="W229" s="1">
        <v>5.9920000000000001E-2</v>
      </c>
      <c r="X229" s="1">
        <v>2.0999999999999999E-3</v>
      </c>
      <c r="Y229" s="1" t="s">
        <v>1</v>
      </c>
      <c r="Z229" s="1" t="s">
        <v>0</v>
      </c>
      <c r="AA229" s="1">
        <v>1136.0999999999999</v>
      </c>
      <c r="AB229" s="1">
        <v>7.4</v>
      </c>
      <c r="AC229" s="1">
        <v>1148</v>
      </c>
      <c r="AD229" s="1">
        <v>11</v>
      </c>
      <c r="AE229" s="1">
        <v>1176</v>
      </c>
      <c r="AF229" s="1">
        <v>41</v>
      </c>
      <c r="AG229" s="2">
        <v>1108</v>
      </c>
      <c r="AH229" s="2">
        <v>12</v>
      </c>
      <c r="AI229" s="1" t="s">
        <v>1</v>
      </c>
      <c r="AJ229" s="1" t="s">
        <v>1</v>
      </c>
      <c r="AK229" s="1" t="s">
        <v>1</v>
      </c>
      <c r="AL229" s="1">
        <v>814</v>
      </c>
      <c r="AM229" s="1">
        <v>37</v>
      </c>
      <c r="AN229" s="1">
        <v>933</v>
      </c>
      <c r="AO229" s="1">
        <v>45</v>
      </c>
      <c r="AP229" s="1">
        <v>2902</v>
      </c>
      <c r="AQ229" s="1">
        <v>93</v>
      </c>
      <c r="AR229" s="1">
        <v>0.87809999999999999</v>
      </c>
      <c r="AS229" s="1">
        <v>4.7999999999999996E-3</v>
      </c>
    </row>
    <row r="230" spans="1:45">
      <c r="A230" s="1" t="s">
        <v>351</v>
      </c>
      <c r="B230" s="1" t="s">
        <v>3244</v>
      </c>
      <c r="C230" s="1" t="s">
        <v>3328</v>
      </c>
      <c r="D230" s="1" t="s">
        <v>3242</v>
      </c>
      <c r="E230" s="5">
        <v>0.39053078703703709</v>
      </c>
      <c r="F230" s="1">
        <v>37.052999999999997</v>
      </c>
      <c r="G230" s="1" t="s">
        <v>1095</v>
      </c>
      <c r="I230" s="1" t="s">
        <v>246</v>
      </c>
      <c r="J230" s="1">
        <v>173</v>
      </c>
      <c r="K230" s="1" t="s">
        <v>2</v>
      </c>
      <c r="L230" s="1">
        <v>1</v>
      </c>
      <c r="M230" s="4">
        <v>2.0270000000000001</v>
      </c>
      <c r="N230" s="4">
        <v>1.9E-2</v>
      </c>
      <c r="O230" s="4">
        <v>0.19270000000000001</v>
      </c>
      <c r="P230" s="4">
        <v>1.6000000000000001E-3</v>
      </c>
      <c r="Q230" s="4">
        <v>0.71613000000000004</v>
      </c>
      <c r="R230" s="3">
        <v>5.1894140000000002</v>
      </c>
      <c r="S230" s="3">
        <v>4.3088019999999998E-2</v>
      </c>
      <c r="T230" s="3">
        <v>7.6130000000000003E-2</v>
      </c>
      <c r="U230" s="3">
        <v>4.6999999999999999E-4</v>
      </c>
      <c r="V230" s="3">
        <v>0.25063000000000002</v>
      </c>
      <c r="W230" s="1">
        <v>5.9290000000000002E-2</v>
      </c>
      <c r="X230" s="1">
        <v>2.0999999999999999E-3</v>
      </c>
      <c r="Y230" s="1" t="s">
        <v>1</v>
      </c>
      <c r="Z230" s="1" t="s">
        <v>0</v>
      </c>
      <c r="AA230" s="1">
        <v>1123.7</v>
      </c>
      <c r="AB230" s="1">
        <v>6.5</v>
      </c>
      <c r="AC230" s="1">
        <v>1135.5</v>
      </c>
      <c r="AD230" s="1">
        <v>8.6</v>
      </c>
      <c r="AE230" s="1">
        <v>1164</v>
      </c>
      <c r="AF230" s="1">
        <v>40</v>
      </c>
      <c r="AG230" s="2">
        <v>1097</v>
      </c>
      <c r="AH230" s="2">
        <v>12</v>
      </c>
      <c r="AI230" s="1" t="s">
        <v>1</v>
      </c>
      <c r="AJ230" s="1" t="s">
        <v>1</v>
      </c>
      <c r="AK230" s="1" t="s">
        <v>1</v>
      </c>
      <c r="AL230" s="1">
        <v>838</v>
      </c>
      <c r="AM230" s="1">
        <v>21</v>
      </c>
      <c r="AN230" s="1">
        <v>929</v>
      </c>
      <c r="AO230" s="1">
        <v>26</v>
      </c>
      <c r="AP230" s="1">
        <v>2815</v>
      </c>
      <c r="AQ230" s="1">
        <v>43</v>
      </c>
      <c r="AR230" s="1">
        <v>0.9103</v>
      </c>
      <c r="AS230" s="1">
        <v>4.8999999999999998E-3</v>
      </c>
    </row>
    <row r="231" spans="1:45">
      <c r="A231" s="1" t="s">
        <v>348</v>
      </c>
      <c r="B231" s="1" t="s">
        <v>3244</v>
      </c>
      <c r="C231" s="1" t="s">
        <v>3327</v>
      </c>
      <c r="D231" s="1" t="s">
        <v>3242</v>
      </c>
      <c r="E231" s="5">
        <v>0.40630578703703701</v>
      </c>
      <c r="F231" s="1">
        <v>37.045000000000002</v>
      </c>
      <c r="G231" s="1" t="s">
        <v>1093</v>
      </c>
      <c r="I231" s="1" t="s">
        <v>246</v>
      </c>
      <c r="J231" s="1">
        <v>173</v>
      </c>
      <c r="K231" s="1" t="s">
        <v>2</v>
      </c>
      <c r="L231" s="1">
        <v>1</v>
      </c>
      <c r="M231" s="4">
        <v>2.0569999999999999</v>
      </c>
      <c r="N231" s="4">
        <v>1.7999999999999999E-2</v>
      </c>
      <c r="O231" s="4">
        <v>0.19500000000000001</v>
      </c>
      <c r="P231" s="4">
        <v>1.5E-3</v>
      </c>
      <c r="Q231" s="4">
        <v>0.64431000000000005</v>
      </c>
      <c r="R231" s="3">
        <v>5.1282050000000003</v>
      </c>
      <c r="S231" s="3">
        <v>3.944773E-2</v>
      </c>
      <c r="T231" s="3">
        <v>7.6329999999999995E-2</v>
      </c>
      <c r="U231" s="3">
        <v>5.0000000000000001E-4</v>
      </c>
      <c r="V231" s="3">
        <v>0.32345000000000002</v>
      </c>
      <c r="W231" s="1">
        <v>5.9900000000000002E-2</v>
      </c>
      <c r="X231" s="1">
        <v>2.0999999999999999E-3</v>
      </c>
      <c r="Y231" s="1" t="s">
        <v>1</v>
      </c>
      <c r="Z231" s="1" t="s">
        <v>0</v>
      </c>
      <c r="AA231" s="1">
        <v>1133.9000000000001</v>
      </c>
      <c r="AB231" s="1">
        <v>6.1</v>
      </c>
      <c r="AC231" s="1">
        <v>1148.4000000000001</v>
      </c>
      <c r="AD231" s="1">
        <v>8.1</v>
      </c>
      <c r="AE231" s="1">
        <v>1176</v>
      </c>
      <c r="AF231" s="1">
        <v>40</v>
      </c>
      <c r="AG231" s="2">
        <v>1100</v>
      </c>
      <c r="AH231" s="2">
        <v>13</v>
      </c>
      <c r="AI231" s="1" t="s">
        <v>1</v>
      </c>
      <c r="AJ231" s="1" t="s">
        <v>1</v>
      </c>
      <c r="AK231" s="1" t="s">
        <v>1</v>
      </c>
      <c r="AL231" s="1">
        <v>852</v>
      </c>
      <c r="AM231" s="1">
        <v>24</v>
      </c>
      <c r="AN231" s="1">
        <v>956</v>
      </c>
      <c r="AO231" s="1">
        <v>30</v>
      </c>
      <c r="AP231" s="1">
        <v>3142</v>
      </c>
      <c r="AQ231" s="1">
        <v>57</v>
      </c>
      <c r="AR231" s="1">
        <v>0.88919999999999999</v>
      </c>
      <c r="AS231" s="1">
        <v>4.7000000000000002E-3</v>
      </c>
    </row>
    <row r="232" spans="1:45">
      <c r="A232" s="1" t="s">
        <v>345</v>
      </c>
      <c r="B232" s="1" t="s">
        <v>3244</v>
      </c>
      <c r="C232" s="1" t="s">
        <v>3326</v>
      </c>
      <c r="D232" s="1" t="s">
        <v>3242</v>
      </c>
      <c r="E232" s="5">
        <v>0.40749108796296296</v>
      </c>
      <c r="F232" s="1">
        <v>37.222000000000001</v>
      </c>
      <c r="G232" s="1" t="s">
        <v>1091</v>
      </c>
      <c r="I232" s="1" t="s">
        <v>246</v>
      </c>
      <c r="J232" s="1">
        <v>174</v>
      </c>
      <c r="K232" s="1" t="s">
        <v>2</v>
      </c>
      <c r="L232" s="1">
        <v>1</v>
      </c>
      <c r="M232" s="4">
        <v>1.992</v>
      </c>
      <c r="N232" s="4">
        <v>1.9E-2</v>
      </c>
      <c r="O232" s="4">
        <v>0.18970000000000001</v>
      </c>
      <c r="P232" s="4">
        <v>1.6999999999999999E-3</v>
      </c>
      <c r="Q232" s="4">
        <v>0.82291000000000003</v>
      </c>
      <c r="R232" s="3">
        <v>5.2714809999999996</v>
      </c>
      <c r="S232" s="3">
        <v>4.7240480000000001E-2</v>
      </c>
      <c r="T232" s="3">
        <v>7.5969999999999996E-2</v>
      </c>
      <c r="U232" s="3">
        <v>4.0000000000000002E-4</v>
      </c>
      <c r="V232" s="3">
        <v>0.27198</v>
      </c>
      <c r="W232" s="1">
        <v>5.8650000000000001E-2</v>
      </c>
      <c r="X232" s="1">
        <v>2E-3</v>
      </c>
      <c r="Y232" s="1" t="s">
        <v>1</v>
      </c>
      <c r="Z232" s="1" t="s">
        <v>0</v>
      </c>
      <c r="AA232" s="1">
        <v>1112.7</v>
      </c>
      <c r="AB232" s="1">
        <v>6.5</v>
      </c>
      <c r="AC232" s="1">
        <v>1119.7</v>
      </c>
      <c r="AD232" s="1">
        <v>9.4</v>
      </c>
      <c r="AE232" s="1">
        <v>1152</v>
      </c>
      <c r="AF232" s="1">
        <v>39</v>
      </c>
      <c r="AG232" s="2">
        <v>1092</v>
      </c>
      <c r="AH232" s="2">
        <v>11</v>
      </c>
      <c r="AI232" s="1" t="s">
        <v>1</v>
      </c>
      <c r="AJ232" s="1" t="s">
        <v>1</v>
      </c>
      <c r="AK232" s="1" t="s">
        <v>1</v>
      </c>
      <c r="AL232" s="1">
        <v>1202</v>
      </c>
      <c r="AM232" s="1">
        <v>46</v>
      </c>
      <c r="AN232" s="1">
        <v>1390</v>
      </c>
      <c r="AO232" s="1">
        <v>52</v>
      </c>
      <c r="AP232" s="1">
        <v>4570</v>
      </c>
      <c r="AQ232" s="1">
        <v>130</v>
      </c>
      <c r="AR232" s="1">
        <v>0.85850000000000004</v>
      </c>
      <c r="AS232" s="1">
        <v>4.1000000000000003E-3</v>
      </c>
    </row>
    <row r="233" spans="1:45">
      <c r="A233" s="1" t="s">
        <v>342</v>
      </c>
      <c r="B233" s="1" t="s">
        <v>3244</v>
      </c>
      <c r="C233" s="1" t="s">
        <v>3325</v>
      </c>
      <c r="D233" s="1" t="s">
        <v>3242</v>
      </c>
      <c r="E233" s="5">
        <v>0.42586886574074073</v>
      </c>
      <c r="F233" s="1">
        <v>37.052</v>
      </c>
      <c r="G233" s="1" t="s">
        <v>1089</v>
      </c>
      <c r="I233" s="1" t="s">
        <v>246</v>
      </c>
      <c r="J233" s="1">
        <v>173</v>
      </c>
      <c r="K233" s="1" t="s">
        <v>2</v>
      </c>
      <c r="L233" s="1">
        <v>1</v>
      </c>
      <c r="M233" s="4">
        <v>2</v>
      </c>
      <c r="N233" s="4">
        <v>1.7000000000000001E-2</v>
      </c>
      <c r="O233" s="4">
        <v>0.19040000000000001</v>
      </c>
      <c r="P233" s="4">
        <v>1.5E-3</v>
      </c>
      <c r="Q233" s="4">
        <v>0.75226000000000004</v>
      </c>
      <c r="R233" s="3">
        <v>5.2521009999999997</v>
      </c>
      <c r="S233" s="3">
        <v>4.1376839999999998E-2</v>
      </c>
      <c r="T233" s="3">
        <v>7.6020000000000004E-2</v>
      </c>
      <c r="U233" s="3">
        <v>4.2999999999999999E-4</v>
      </c>
      <c r="V233" s="3">
        <v>0.33349000000000001</v>
      </c>
      <c r="W233" s="1">
        <v>5.8389999999999997E-2</v>
      </c>
      <c r="X233" s="1">
        <v>2E-3</v>
      </c>
      <c r="Y233" s="1" t="s">
        <v>1</v>
      </c>
      <c r="Z233" s="1" t="s">
        <v>0</v>
      </c>
      <c r="AA233" s="1">
        <v>1114.9000000000001</v>
      </c>
      <c r="AB233" s="1">
        <v>5.7</v>
      </c>
      <c r="AC233" s="1">
        <v>1123.0999999999999</v>
      </c>
      <c r="AD233" s="1">
        <v>8.1999999999999993</v>
      </c>
      <c r="AE233" s="1">
        <v>1146.9000000000001</v>
      </c>
      <c r="AF233" s="1">
        <v>39</v>
      </c>
      <c r="AG233" s="2">
        <v>1093</v>
      </c>
      <c r="AH233" s="2">
        <v>11</v>
      </c>
      <c r="AI233" s="1" t="s">
        <v>1</v>
      </c>
      <c r="AJ233" s="1" t="s">
        <v>1</v>
      </c>
      <c r="AK233" s="1" t="s">
        <v>1</v>
      </c>
      <c r="AL233" s="1">
        <v>1009</v>
      </c>
      <c r="AM233" s="1">
        <v>52</v>
      </c>
      <c r="AN233" s="1">
        <v>1055</v>
      </c>
      <c r="AO233" s="1">
        <v>53</v>
      </c>
      <c r="AP233" s="1">
        <v>3260</v>
      </c>
      <c r="AQ233" s="1">
        <v>130</v>
      </c>
      <c r="AR233" s="1">
        <v>0.94910000000000005</v>
      </c>
      <c r="AS233" s="1">
        <v>5.1000000000000004E-3</v>
      </c>
    </row>
    <row r="234" spans="1:45">
      <c r="A234" s="1" t="s">
        <v>339</v>
      </c>
      <c r="B234" s="1" t="s">
        <v>3244</v>
      </c>
      <c r="C234" s="1" t="s">
        <v>3324</v>
      </c>
      <c r="D234" s="1" t="s">
        <v>3242</v>
      </c>
      <c r="E234" s="5">
        <v>0.4417226851851852</v>
      </c>
      <c r="F234" s="1">
        <v>37.017000000000003</v>
      </c>
      <c r="G234" s="1" t="s">
        <v>337</v>
      </c>
      <c r="I234" s="1" t="s">
        <v>246</v>
      </c>
      <c r="J234" s="1">
        <v>174</v>
      </c>
      <c r="K234" s="1" t="s">
        <v>2</v>
      </c>
      <c r="L234" s="1">
        <v>1</v>
      </c>
      <c r="M234" s="4">
        <v>2.0409999999999999</v>
      </c>
      <c r="N234" s="4">
        <v>1.7000000000000001E-2</v>
      </c>
      <c r="O234" s="4">
        <v>0.19309999999999999</v>
      </c>
      <c r="P234" s="4">
        <v>1.5E-3</v>
      </c>
      <c r="Q234" s="4">
        <v>0.70047000000000004</v>
      </c>
      <c r="R234" s="3">
        <v>5.1786640000000004</v>
      </c>
      <c r="S234" s="3">
        <v>4.0227840000000001E-2</v>
      </c>
      <c r="T234" s="3">
        <v>7.6329999999999995E-2</v>
      </c>
      <c r="U234" s="3">
        <v>4.4999999999999999E-4</v>
      </c>
      <c r="V234" s="3">
        <v>0.28894999999999998</v>
      </c>
      <c r="W234" s="1">
        <v>5.9670000000000001E-2</v>
      </c>
      <c r="X234" s="1">
        <v>2.0999999999999999E-3</v>
      </c>
      <c r="Y234" s="1" t="s">
        <v>1</v>
      </c>
      <c r="Z234" s="1" t="s">
        <v>0</v>
      </c>
      <c r="AA234" s="1">
        <v>1128.7</v>
      </c>
      <c r="AB234" s="1">
        <v>5.8</v>
      </c>
      <c r="AC234" s="1">
        <v>1137.9000000000001</v>
      </c>
      <c r="AD234" s="1">
        <v>7.9</v>
      </c>
      <c r="AE234" s="1">
        <v>1171.3</v>
      </c>
      <c r="AF234" s="1">
        <v>40</v>
      </c>
      <c r="AG234" s="2">
        <v>1101</v>
      </c>
      <c r="AH234" s="2">
        <v>12</v>
      </c>
      <c r="AI234" s="1" t="s">
        <v>1</v>
      </c>
      <c r="AJ234" s="1" t="s">
        <v>1</v>
      </c>
      <c r="AK234" s="1" t="s">
        <v>1</v>
      </c>
      <c r="AL234" s="1">
        <v>919</v>
      </c>
      <c r="AM234" s="1">
        <v>29</v>
      </c>
      <c r="AN234" s="1">
        <v>1077</v>
      </c>
      <c r="AO234" s="1">
        <v>34</v>
      </c>
      <c r="AP234" s="1">
        <v>3559</v>
      </c>
      <c r="AQ234" s="1">
        <v>77</v>
      </c>
      <c r="AR234" s="1">
        <v>0.85540000000000005</v>
      </c>
      <c r="AS234" s="1">
        <v>4.3E-3</v>
      </c>
    </row>
    <row r="235" spans="1:45">
      <c r="A235" s="1" t="s">
        <v>336</v>
      </c>
      <c r="B235" s="1" t="s">
        <v>3244</v>
      </c>
      <c r="C235" s="1" t="s">
        <v>3323</v>
      </c>
      <c r="D235" s="1" t="s">
        <v>3242</v>
      </c>
      <c r="E235" s="5">
        <v>0.44290775462962961</v>
      </c>
      <c r="F235" s="1">
        <v>37.243000000000002</v>
      </c>
      <c r="G235" s="1" t="s">
        <v>334</v>
      </c>
      <c r="I235" s="1" t="s">
        <v>246</v>
      </c>
      <c r="J235" s="1">
        <v>174</v>
      </c>
      <c r="K235" s="1" t="s">
        <v>2</v>
      </c>
      <c r="L235" s="1">
        <v>1</v>
      </c>
      <c r="M235" s="4">
        <v>2.0070000000000001</v>
      </c>
      <c r="N235" s="4">
        <v>1.7999999999999999E-2</v>
      </c>
      <c r="O235" s="4">
        <v>0.19089999999999999</v>
      </c>
      <c r="P235" s="4">
        <v>1.6000000000000001E-3</v>
      </c>
      <c r="Q235" s="4">
        <v>0.69815000000000005</v>
      </c>
      <c r="R235" s="3">
        <v>5.2383449999999998</v>
      </c>
      <c r="S235" s="3">
        <v>4.3904409999999998E-2</v>
      </c>
      <c r="T235" s="3">
        <v>7.5870000000000007E-2</v>
      </c>
      <c r="U235" s="3">
        <v>4.4000000000000002E-4</v>
      </c>
      <c r="V235" s="3">
        <v>0.39751999999999998</v>
      </c>
      <c r="W235" s="1">
        <v>5.8930000000000003E-2</v>
      </c>
      <c r="X235" s="1">
        <v>2E-3</v>
      </c>
      <c r="Y235" s="1" t="s">
        <v>1</v>
      </c>
      <c r="Z235" s="1" t="s">
        <v>0</v>
      </c>
      <c r="AA235" s="1">
        <v>1117.0999999999999</v>
      </c>
      <c r="AB235" s="1">
        <v>6</v>
      </c>
      <c r="AC235" s="1">
        <v>1125.9000000000001</v>
      </c>
      <c r="AD235" s="1">
        <v>8.6</v>
      </c>
      <c r="AE235" s="1">
        <v>1157.2</v>
      </c>
      <c r="AF235" s="1">
        <v>39</v>
      </c>
      <c r="AG235" s="2">
        <v>1089</v>
      </c>
      <c r="AH235" s="2">
        <v>12</v>
      </c>
      <c r="AI235" s="1" t="s">
        <v>1</v>
      </c>
      <c r="AJ235" s="1" t="s">
        <v>1</v>
      </c>
      <c r="AK235" s="1" t="s">
        <v>1</v>
      </c>
      <c r="AL235" s="1">
        <v>924</v>
      </c>
      <c r="AM235" s="1">
        <v>42</v>
      </c>
      <c r="AN235" s="1">
        <v>1147</v>
      </c>
      <c r="AO235" s="1">
        <v>58</v>
      </c>
      <c r="AP235" s="1">
        <v>3780</v>
      </c>
      <c r="AQ235" s="1">
        <v>150</v>
      </c>
      <c r="AR235" s="1">
        <v>0.81189999999999996</v>
      </c>
      <c r="AS235" s="1">
        <v>5.4999999999999997E-3</v>
      </c>
    </row>
    <row r="236" spans="1:45">
      <c r="A236" s="1" t="s">
        <v>333</v>
      </c>
      <c r="B236" s="1" t="s">
        <v>3244</v>
      </c>
      <c r="C236" s="1" t="s">
        <v>3322</v>
      </c>
      <c r="D236" s="1" t="s">
        <v>3242</v>
      </c>
      <c r="E236" s="5">
        <v>0.46518287037037037</v>
      </c>
      <c r="F236" s="1">
        <v>37.024999999999999</v>
      </c>
      <c r="G236" s="1" t="s">
        <v>331</v>
      </c>
      <c r="I236" s="1" t="s">
        <v>246</v>
      </c>
      <c r="J236" s="1">
        <v>174</v>
      </c>
      <c r="K236" s="1" t="s">
        <v>2</v>
      </c>
      <c r="L236" s="1">
        <v>1</v>
      </c>
      <c r="M236" s="4">
        <v>2.0459999999999998</v>
      </c>
      <c r="N236" s="4">
        <v>1.7999999999999999E-2</v>
      </c>
      <c r="O236" s="4">
        <v>0.19389999999999999</v>
      </c>
      <c r="P236" s="4">
        <v>1.6000000000000001E-3</v>
      </c>
      <c r="Q236" s="4">
        <v>0.69620000000000004</v>
      </c>
      <c r="R236" s="3">
        <v>5.1572979999999999</v>
      </c>
      <c r="S236" s="3">
        <v>4.255635E-2</v>
      </c>
      <c r="T236" s="3">
        <v>7.6270000000000004E-2</v>
      </c>
      <c r="U236" s="3">
        <v>4.4000000000000002E-4</v>
      </c>
      <c r="V236" s="3">
        <v>0.34719</v>
      </c>
      <c r="W236" s="1">
        <v>5.9540000000000003E-2</v>
      </c>
      <c r="X236" s="1">
        <v>2.0999999999999999E-3</v>
      </c>
      <c r="Y236" s="1" t="s">
        <v>1</v>
      </c>
      <c r="Z236" s="1" t="s">
        <v>0</v>
      </c>
      <c r="AA236" s="1">
        <v>1130.3</v>
      </c>
      <c r="AB236" s="1">
        <v>5.9</v>
      </c>
      <c r="AC236" s="1">
        <v>1142.4000000000001</v>
      </c>
      <c r="AD236" s="1">
        <v>8.5</v>
      </c>
      <c r="AE236" s="1">
        <v>1168.9000000000001</v>
      </c>
      <c r="AF236" s="1">
        <v>39</v>
      </c>
      <c r="AG236" s="2">
        <v>1099</v>
      </c>
      <c r="AH236" s="2">
        <v>12</v>
      </c>
      <c r="AI236" s="1" t="s">
        <v>1</v>
      </c>
      <c r="AJ236" s="1" t="s">
        <v>1</v>
      </c>
      <c r="AK236" s="1" t="s">
        <v>1</v>
      </c>
      <c r="AL236" s="1">
        <v>989</v>
      </c>
      <c r="AM236" s="1">
        <v>40</v>
      </c>
      <c r="AN236" s="1">
        <v>1200</v>
      </c>
      <c r="AO236" s="1">
        <v>52</v>
      </c>
      <c r="AP236" s="1">
        <v>3860</v>
      </c>
      <c r="AQ236" s="1">
        <v>130</v>
      </c>
      <c r="AR236" s="1">
        <v>0.82120000000000004</v>
      </c>
      <c r="AS236" s="1">
        <v>5.1999999999999998E-3</v>
      </c>
    </row>
    <row r="237" spans="1:45">
      <c r="A237" s="1" t="s">
        <v>330</v>
      </c>
      <c r="B237" s="1" t="s">
        <v>3244</v>
      </c>
      <c r="C237" s="1" t="s">
        <v>3321</v>
      </c>
      <c r="D237" s="1" t="s">
        <v>3242</v>
      </c>
      <c r="E237" s="5">
        <v>0.4663637731481482</v>
      </c>
      <c r="F237" s="1">
        <v>37.045000000000002</v>
      </c>
      <c r="G237" s="1" t="s">
        <v>328</v>
      </c>
      <c r="I237" s="1" t="s">
        <v>246</v>
      </c>
      <c r="J237" s="1">
        <v>174</v>
      </c>
      <c r="K237" s="1" t="s">
        <v>2</v>
      </c>
      <c r="L237" s="1">
        <v>1</v>
      </c>
      <c r="M237" s="4">
        <v>2.0670000000000002</v>
      </c>
      <c r="N237" s="4">
        <v>1.7999999999999999E-2</v>
      </c>
      <c r="O237" s="4">
        <v>0.19719999999999999</v>
      </c>
      <c r="P237" s="4">
        <v>1.6999999999999999E-3</v>
      </c>
      <c r="Q237" s="4">
        <v>0.73167000000000004</v>
      </c>
      <c r="R237" s="3">
        <v>5.0709939999999998</v>
      </c>
      <c r="S237" s="3">
        <v>4.3715459999999998E-2</v>
      </c>
      <c r="T237" s="3">
        <v>7.5899999999999995E-2</v>
      </c>
      <c r="U237" s="3">
        <v>5.1999999999999995E-4</v>
      </c>
      <c r="V237" s="3">
        <v>0.39141999999999999</v>
      </c>
      <c r="W237" s="1">
        <v>6.08E-2</v>
      </c>
      <c r="X237" s="1">
        <v>2.0999999999999999E-3</v>
      </c>
      <c r="Y237" s="1" t="s">
        <v>1</v>
      </c>
      <c r="Z237" s="1" t="s">
        <v>0</v>
      </c>
      <c r="AA237" s="1">
        <v>1137.3</v>
      </c>
      <c r="AB237" s="1">
        <v>6.1</v>
      </c>
      <c r="AC237" s="1">
        <v>1160.0999999999999</v>
      </c>
      <c r="AD237" s="1">
        <v>9.1999999999999993</v>
      </c>
      <c r="AE237" s="1">
        <v>1193</v>
      </c>
      <c r="AF237" s="1">
        <v>41</v>
      </c>
      <c r="AG237" s="2">
        <v>1090</v>
      </c>
      <c r="AH237" s="2">
        <v>14</v>
      </c>
      <c r="AI237" s="1" t="s">
        <v>1</v>
      </c>
      <c r="AJ237" s="1" t="s">
        <v>1</v>
      </c>
      <c r="AK237" s="1" t="s">
        <v>1</v>
      </c>
      <c r="AL237" s="1">
        <v>642</v>
      </c>
      <c r="AM237" s="1">
        <v>31</v>
      </c>
      <c r="AN237" s="1">
        <v>711</v>
      </c>
      <c r="AO237" s="1">
        <v>34</v>
      </c>
      <c r="AP237" s="1">
        <v>2346</v>
      </c>
      <c r="AQ237" s="1">
        <v>90</v>
      </c>
      <c r="AR237" s="1">
        <v>0.88949999999999996</v>
      </c>
      <c r="AS237" s="1">
        <v>6.7000000000000002E-3</v>
      </c>
    </row>
    <row r="238" spans="1:45">
      <c r="A238" s="1" t="s">
        <v>327</v>
      </c>
      <c r="B238" s="1" t="s">
        <v>3244</v>
      </c>
      <c r="C238" s="1" t="s">
        <v>3320</v>
      </c>
      <c r="D238" s="1" t="s">
        <v>3242</v>
      </c>
      <c r="E238" s="5">
        <v>0.48468460648148143</v>
      </c>
      <c r="F238" s="1">
        <v>37.009</v>
      </c>
      <c r="G238" s="1" t="s">
        <v>325</v>
      </c>
      <c r="I238" s="1" t="s">
        <v>246</v>
      </c>
      <c r="J238" s="1">
        <v>174</v>
      </c>
      <c r="K238" s="1" t="s">
        <v>2</v>
      </c>
      <c r="L238" s="1">
        <v>1</v>
      </c>
      <c r="M238" s="4">
        <v>2.0169999999999999</v>
      </c>
      <c r="N238" s="4">
        <v>2.1000000000000001E-2</v>
      </c>
      <c r="O238" s="4">
        <v>0.19109999999999999</v>
      </c>
      <c r="P238" s="4">
        <v>1.9E-3</v>
      </c>
      <c r="Q238" s="4">
        <v>0.37165999999999999</v>
      </c>
      <c r="R238" s="3">
        <v>5.2328619999999999</v>
      </c>
      <c r="S238" s="3">
        <v>5.2027410000000003E-2</v>
      </c>
      <c r="T238" s="3">
        <v>7.6369999999999993E-2</v>
      </c>
      <c r="U238" s="3">
        <v>6.7000000000000002E-4</v>
      </c>
      <c r="V238" s="3">
        <v>0.48343000000000003</v>
      </c>
      <c r="W238" s="1">
        <v>5.9650000000000002E-2</v>
      </c>
      <c r="X238" s="1">
        <v>2.0999999999999999E-3</v>
      </c>
      <c r="Y238" s="1" t="s">
        <v>1</v>
      </c>
      <c r="Z238" s="1" t="s">
        <v>0</v>
      </c>
      <c r="AA238" s="1">
        <v>1121.3</v>
      </c>
      <c r="AB238" s="1">
        <v>7.2</v>
      </c>
      <c r="AC238" s="1">
        <v>1126.9000000000001</v>
      </c>
      <c r="AD238" s="1">
        <v>10</v>
      </c>
      <c r="AE238" s="1">
        <v>1171</v>
      </c>
      <c r="AF238" s="1">
        <v>40</v>
      </c>
      <c r="AG238" s="2">
        <v>1100</v>
      </c>
      <c r="AH238" s="2">
        <v>18</v>
      </c>
      <c r="AI238" s="1" t="s">
        <v>1</v>
      </c>
      <c r="AJ238" s="1" t="s">
        <v>1</v>
      </c>
      <c r="AK238" s="1" t="s">
        <v>1</v>
      </c>
      <c r="AL238" s="1">
        <v>647</v>
      </c>
      <c r="AM238" s="1">
        <v>26</v>
      </c>
      <c r="AN238" s="1">
        <v>937</v>
      </c>
      <c r="AO238" s="1">
        <v>36</v>
      </c>
      <c r="AP238" s="1">
        <v>3094</v>
      </c>
      <c r="AQ238" s="1">
        <v>90</v>
      </c>
      <c r="AR238" s="1">
        <v>0.69220000000000004</v>
      </c>
      <c r="AS238" s="1">
        <v>4.3E-3</v>
      </c>
    </row>
    <row r="239" spans="1:45">
      <c r="A239" s="1" t="s">
        <v>324</v>
      </c>
      <c r="B239" s="1" t="s">
        <v>3244</v>
      </c>
      <c r="C239" s="1" t="s">
        <v>3319</v>
      </c>
      <c r="D239" s="1" t="s">
        <v>3242</v>
      </c>
      <c r="E239" s="5">
        <v>0.48586504629629629</v>
      </c>
      <c r="F239" s="1">
        <v>37.018999999999998</v>
      </c>
      <c r="G239" s="1" t="s">
        <v>322</v>
      </c>
      <c r="I239" s="1" t="s">
        <v>246</v>
      </c>
      <c r="J239" s="1">
        <v>174</v>
      </c>
      <c r="K239" s="1" t="s">
        <v>2</v>
      </c>
      <c r="L239" s="1">
        <v>1</v>
      </c>
      <c r="M239" s="4">
        <v>2.0209999999999999</v>
      </c>
      <c r="N239" s="4">
        <v>1.7000000000000001E-2</v>
      </c>
      <c r="O239" s="4">
        <v>0.1925</v>
      </c>
      <c r="P239" s="4">
        <v>1.5E-3</v>
      </c>
      <c r="Q239" s="4">
        <v>0.52515000000000001</v>
      </c>
      <c r="R239" s="3">
        <v>5.1948049999999997</v>
      </c>
      <c r="S239" s="3">
        <v>4.0479000000000001E-2</v>
      </c>
      <c r="T239" s="3">
        <v>7.6090000000000005E-2</v>
      </c>
      <c r="U239" s="3">
        <v>5.0000000000000001E-4</v>
      </c>
      <c r="V239" s="3">
        <v>0.42971999999999999</v>
      </c>
      <c r="W239" s="1">
        <v>5.8869999999999999E-2</v>
      </c>
      <c r="X239" s="1">
        <v>2.0999999999999999E-3</v>
      </c>
      <c r="Y239" s="1" t="s">
        <v>1</v>
      </c>
      <c r="Z239" s="1" t="s">
        <v>0</v>
      </c>
      <c r="AA239" s="1">
        <v>1121.9000000000001</v>
      </c>
      <c r="AB239" s="1">
        <v>5.8</v>
      </c>
      <c r="AC239" s="1">
        <v>1134.5999999999999</v>
      </c>
      <c r="AD239" s="1">
        <v>7.9</v>
      </c>
      <c r="AE239" s="1">
        <v>1156</v>
      </c>
      <c r="AF239" s="1">
        <v>40</v>
      </c>
      <c r="AG239" s="2">
        <v>1094</v>
      </c>
      <c r="AH239" s="2">
        <v>13</v>
      </c>
      <c r="AI239" s="1" t="s">
        <v>1</v>
      </c>
      <c r="AJ239" s="1" t="s">
        <v>1</v>
      </c>
      <c r="AK239" s="1" t="s">
        <v>1</v>
      </c>
      <c r="AL239" s="1">
        <v>681</v>
      </c>
      <c r="AM239" s="1">
        <v>25</v>
      </c>
      <c r="AN239" s="1">
        <v>959</v>
      </c>
      <c r="AO239" s="1">
        <v>35</v>
      </c>
      <c r="AP239" s="1">
        <v>3179</v>
      </c>
      <c r="AQ239" s="1">
        <v>75</v>
      </c>
      <c r="AR239" s="1">
        <v>0.71509999999999996</v>
      </c>
      <c r="AS239" s="1">
        <v>3.3E-3</v>
      </c>
    </row>
    <row r="240" spans="1:45">
      <c r="A240" s="1" t="s">
        <v>321</v>
      </c>
      <c r="B240" s="1" t="s">
        <v>3244</v>
      </c>
      <c r="C240" s="1" t="s">
        <v>3318</v>
      </c>
      <c r="D240" s="1" t="s">
        <v>3242</v>
      </c>
      <c r="E240" s="5">
        <v>0.50532175925925926</v>
      </c>
      <c r="F240" s="1">
        <v>37.031999999999996</v>
      </c>
      <c r="G240" s="1" t="s">
        <v>319</v>
      </c>
      <c r="I240" s="1" t="s">
        <v>246</v>
      </c>
      <c r="J240" s="1">
        <v>174</v>
      </c>
      <c r="K240" s="1" t="s">
        <v>2</v>
      </c>
      <c r="L240" s="1">
        <v>1</v>
      </c>
      <c r="M240" s="4">
        <v>2.0190000000000001</v>
      </c>
      <c r="N240" s="4">
        <v>1.7999999999999999E-2</v>
      </c>
      <c r="O240" s="4">
        <v>0.19159999999999999</v>
      </c>
      <c r="P240" s="4">
        <v>1.2999999999999999E-3</v>
      </c>
      <c r="Q240" s="4">
        <v>0.57364999999999999</v>
      </c>
      <c r="R240" s="3">
        <v>5.2192069999999999</v>
      </c>
      <c r="S240" s="3">
        <v>3.5412150000000003E-2</v>
      </c>
      <c r="T240" s="3">
        <v>7.6319999999999999E-2</v>
      </c>
      <c r="U240" s="3">
        <v>5.1999999999999995E-4</v>
      </c>
      <c r="V240" s="3">
        <v>0.28952</v>
      </c>
      <c r="W240" s="1">
        <v>5.8979999999999998E-2</v>
      </c>
      <c r="X240" s="1">
        <v>2.0999999999999999E-3</v>
      </c>
      <c r="Y240" s="1" t="s">
        <v>1</v>
      </c>
      <c r="Z240" s="1" t="s">
        <v>0</v>
      </c>
      <c r="AA240" s="1">
        <v>1121.4000000000001</v>
      </c>
      <c r="AB240" s="1">
        <v>6</v>
      </c>
      <c r="AC240" s="1">
        <v>1130.0999999999999</v>
      </c>
      <c r="AD240" s="1">
        <v>7.2</v>
      </c>
      <c r="AE240" s="1">
        <v>1158.2</v>
      </c>
      <c r="AF240" s="1">
        <v>39</v>
      </c>
      <c r="AG240" s="2">
        <v>1100</v>
      </c>
      <c r="AH240" s="2">
        <v>14</v>
      </c>
      <c r="AI240" s="1" t="s">
        <v>1</v>
      </c>
      <c r="AJ240" s="1" t="s">
        <v>1</v>
      </c>
      <c r="AK240" s="1" t="s">
        <v>1</v>
      </c>
      <c r="AL240" s="1">
        <v>604</v>
      </c>
      <c r="AM240" s="1">
        <v>21</v>
      </c>
      <c r="AN240" s="1">
        <v>857</v>
      </c>
      <c r="AO240" s="1">
        <v>29</v>
      </c>
      <c r="AP240" s="1">
        <v>2609</v>
      </c>
      <c r="AQ240" s="1">
        <v>67</v>
      </c>
      <c r="AR240" s="1">
        <v>0.69310000000000005</v>
      </c>
      <c r="AS240" s="1">
        <v>3.3E-3</v>
      </c>
    </row>
    <row r="241" spans="1:45">
      <c r="A241" s="1" t="s">
        <v>318</v>
      </c>
      <c r="B241" s="1" t="s">
        <v>3244</v>
      </c>
      <c r="C241" s="1" t="s">
        <v>3317</v>
      </c>
      <c r="D241" s="1" t="s">
        <v>3242</v>
      </c>
      <c r="E241" s="5">
        <v>0.5065063657407407</v>
      </c>
      <c r="F241" s="1">
        <v>37.000999999999998</v>
      </c>
      <c r="G241" s="1" t="s">
        <v>316</v>
      </c>
      <c r="I241" s="1" t="s">
        <v>246</v>
      </c>
      <c r="J241" s="1">
        <v>173</v>
      </c>
      <c r="K241" s="1" t="s">
        <v>2</v>
      </c>
      <c r="L241" s="1">
        <v>1</v>
      </c>
      <c r="M241" s="4">
        <v>2.0139999999999998</v>
      </c>
      <c r="N241" s="4">
        <v>1.6E-2</v>
      </c>
      <c r="O241" s="4">
        <v>0.1925</v>
      </c>
      <c r="P241" s="4">
        <v>1.5E-3</v>
      </c>
      <c r="Q241" s="4">
        <v>0.63624000000000003</v>
      </c>
      <c r="R241" s="3">
        <v>5.1948049999999997</v>
      </c>
      <c r="S241" s="3">
        <v>4.0479000000000001E-2</v>
      </c>
      <c r="T241" s="3">
        <v>7.5789999999999996E-2</v>
      </c>
      <c r="U241" s="3">
        <v>4.8999999999999998E-4</v>
      </c>
      <c r="V241" s="3">
        <v>0.45306999999999997</v>
      </c>
      <c r="W241" s="1">
        <v>5.8909999999999997E-2</v>
      </c>
      <c r="X241" s="1">
        <v>2.0999999999999999E-3</v>
      </c>
      <c r="Y241" s="1" t="s">
        <v>1</v>
      </c>
      <c r="Z241" s="1" t="s">
        <v>0</v>
      </c>
      <c r="AA241" s="1">
        <v>1119.7</v>
      </c>
      <c r="AB241" s="1">
        <v>5.4</v>
      </c>
      <c r="AC241" s="1">
        <v>1135</v>
      </c>
      <c r="AD241" s="1">
        <v>8.1</v>
      </c>
      <c r="AE241" s="1">
        <v>1157</v>
      </c>
      <c r="AF241" s="1">
        <v>40</v>
      </c>
      <c r="AG241" s="2">
        <v>1086</v>
      </c>
      <c r="AH241" s="2">
        <v>13</v>
      </c>
      <c r="AI241" s="1" t="s">
        <v>1</v>
      </c>
      <c r="AJ241" s="1" t="s">
        <v>1</v>
      </c>
      <c r="AK241" s="1" t="s">
        <v>1</v>
      </c>
      <c r="AL241" s="1">
        <v>756</v>
      </c>
      <c r="AM241" s="1">
        <v>21</v>
      </c>
      <c r="AN241" s="1">
        <v>1001</v>
      </c>
      <c r="AO241" s="1">
        <v>25</v>
      </c>
      <c r="AP241" s="1">
        <v>3050</v>
      </c>
      <c r="AQ241" s="1">
        <v>45</v>
      </c>
      <c r="AR241" s="1">
        <v>0.74329999999999996</v>
      </c>
      <c r="AS241" s="1">
        <v>4.3E-3</v>
      </c>
    </row>
    <row r="242" spans="1:45">
      <c r="A242" s="1" t="s">
        <v>315</v>
      </c>
      <c r="B242" s="1" t="s">
        <v>3244</v>
      </c>
      <c r="C242" s="1" t="s">
        <v>3316</v>
      </c>
      <c r="D242" s="1" t="s">
        <v>3242</v>
      </c>
      <c r="E242" s="5">
        <v>0.52478206018518525</v>
      </c>
      <c r="F242" s="1">
        <v>37.615000000000002</v>
      </c>
      <c r="G242" s="1" t="s">
        <v>313</v>
      </c>
      <c r="I242" s="1" t="s">
        <v>246</v>
      </c>
      <c r="J242" s="1">
        <v>176</v>
      </c>
      <c r="K242" s="1" t="s">
        <v>2</v>
      </c>
      <c r="L242" s="1">
        <v>1</v>
      </c>
      <c r="M242" s="4">
        <v>1.974</v>
      </c>
      <c r="N242" s="4">
        <v>2.5000000000000001E-2</v>
      </c>
      <c r="O242" s="4">
        <v>0.18690000000000001</v>
      </c>
      <c r="P242" s="4">
        <v>1.9E-3</v>
      </c>
      <c r="Q242" s="4">
        <v>0.41543000000000002</v>
      </c>
      <c r="R242" s="3">
        <v>5.3504550000000002</v>
      </c>
      <c r="S242" s="3">
        <v>5.4392000000000003E-2</v>
      </c>
      <c r="T242" s="3">
        <v>7.6410000000000006E-2</v>
      </c>
      <c r="U242" s="3">
        <v>9.2000000000000003E-4</v>
      </c>
      <c r="V242" s="3">
        <v>0.39373999999999998</v>
      </c>
      <c r="W242" s="1">
        <v>5.8020000000000002E-2</v>
      </c>
      <c r="X242" s="1">
        <v>2.0999999999999999E-3</v>
      </c>
      <c r="Y242" s="1" t="s">
        <v>1</v>
      </c>
      <c r="Z242" s="1" t="s">
        <v>0</v>
      </c>
      <c r="AA242" s="1">
        <v>1105</v>
      </c>
      <c r="AB242" s="1">
        <v>8.6999999999999993</v>
      </c>
      <c r="AC242" s="1">
        <v>1105.5</v>
      </c>
      <c r="AD242" s="1">
        <v>10</v>
      </c>
      <c r="AE242" s="1">
        <v>1140</v>
      </c>
      <c r="AF242" s="1">
        <v>41</v>
      </c>
      <c r="AG242" s="2">
        <v>1102</v>
      </c>
      <c r="AH242" s="2">
        <v>24</v>
      </c>
      <c r="AI242" s="1" t="s">
        <v>1</v>
      </c>
      <c r="AJ242" s="1" t="s">
        <v>1</v>
      </c>
      <c r="AK242" s="1" t="s">
        <v>1</v>
      </c>
      <c r="AL242" s="1">
        <v>148.69999999999999</v>
      </c>
      <c r="AM242" s="1">
        <v>4.8</v>
      </c>
      <c r="AN242" s="1">
        <v>207.6</v>
      </c>
      <c r="AO242" s="1">
        <v>6.8</v>
      </c>
      <c r="AP242" s="1">
        <v>624</v>
      </c>
      <c r="AQ242" s="1">
        <v>15</v>
      </c>
      <c r="AR242" s="1">
        <v>0.71909999999999996</v>
      </c>
      <c r="AS242" s="1">
        <v>4.8999999999999998E-3</v>
      </c>
    </row>
    <row r="243" spans="1:45">
      <c r="A243" s="1" t="s">
        <v>312</v>
      </c>
      <c r="B243" s="1" t="s">
        <v>3244</v>
      </c>
      <c r="C243" s="1" t="s">
        <v>3315</v>
      </c>
      <c r="D243" s="1" t="s">
        <v>3242</v>
      </c>
      <c r="E243" s="5">
        <v>0.52597013888888888</v>
      </c>
      <c r="F243" s="1">
        <v>37.036999999999999</v>
      </c>
      <c r="G243" s="1" t="s">
        <v>310</v>
      </c>
      <c r="I243" s="1" t="s">
        <v>246</v>
      </c>
      <c r="J243" s="1">
        <v>173</v>
      </c>
      <c r="K243" s="1" t="s">
        <v>2</v>
      </c>
      <c r="L243" s="1">
        <v>1</v>
      </c>
      <c r="M243" s="4">
        <v>2.0059999999999998</v>
      </c>
      <c r="N243" s="4">
        <v>1.6E-2</v>
      </c>
      <c r="O243" s="4">
        <v>0.19120000000000001</v>
      </c>
      <c r="P243" s="4">
        <v>1.4E-3</v>
      </c>
      <c r="Q243" s="4">
        <v>0.69586000000000003</v>
      </c>
      <c r="R243" s="3">
        <v>5.2301260000000003</v>
      </c>
      <c r="S243" s="3">
        <v>3.8295900000000001E-2</v>
      </c>
      <c r="T243" s="3">
        <v>7.6060000000000003E-2</v>
      </c>
      <c r="U243" s="3">
        <v>4.0000000000000002E-4</v>
      </c>
      <c r="V243" s="3">
        <v>0.34605999999999998</v>
      </c>
      <c r="W243" s="1">
        <v>5.808E-2</v>
      </c>
      <c r="X243" s="1">
        <v>2E-3</v>
      </c>
      <c r="Y243" s="1" t="s">
        <v>1</v>
      </c>
      <c r="Z243" s="1" t="s">
        <v>0</v>
      </c>
      <c r="AA243" s="1">
        <v>1116.9000000000001</v>
      </c>
      <c r="AB243" s="1">
        <v>5.4</v>
      </c>
      <c r="AC243" s="1">
        <v>1128.3</v>
      </c>
      <c r="AD243" s="1">
        <v>7.2</v>
      </c>
      <c r="AE243" s="1">
        <v>1141</v>
      </c>
      <c r="AF243" s="1">
        <v>39</v>
      </c>
      <c r="AG243" s="2">
        <v>1094</v>
      </c>
      <c r="AH243" s="2">
        <v>11</v>
      </c>
      <c r="AI243" s="1" t="s">
        <v>1</v>
      </c>
      <c r="AJ243" s="1" t="s">
        <v>1</v>
      </c>
      <c r="AK243" s="1" t="s">
        <v>1</v>
      </c>
      <c r="AL243" s="1">
        <v>753</v>
      </c>
      <c r="AM243" s="1">
        <v>28</v>
      </c>
      <c r="AN243" s="1">
        <v>1113</v>
      </c>
      <c r="AO243" s="1">
        <v>41</v>
      </c>
      <c r="AP243" s="1">
        <v>3389</v>
      </c>
      <c r="AQ243" s="1">
        <v>82</v>
      </c>
      <c r="AR243" s="1">
        <v>0.67820000000000003</v>
      </c>
      <c r="AS243" s="1">
        <v>3.0000000000000001E-3</v>
      </c>
    </row>
    <row r="244" spans="1:45">
      <c r="A244" s="1" t="s">
        <v>309</v>
      </c>
      <c r="B244" s="1" t="s">
        <v>3244</v>
      </c>
      <c r="C244" s="1" t="s">
        <v>3314</v>
      </c>
      <c r="D244" s="1" t="s">
        <v>3242</v>
      </c>
      <c r="E244" s="5">
        <v>0.54542627314814818</v>
      </c>
      <c r="F244" s="1">
        <v>37.046999999999997</v>
      </c>
      <c r="G244" s="1" t="s">
        <v>307</v>
      </c>
      <c r="I244" s="1" t="s">
        <v>246</v>
      </c>
      <c r="J244" s="1">
        <v>173</v>
      </c>
      <c r="K244" s="1" t="s">
        <v>2</v>
      </c>
      <c r="L244" s="1">
        <v>1</v>
      </c>
      <c r="M244" s="4">
        <v>2.0510000000000002</v>
      </c>
      <c r="N244" s="4">
        <v>1.9E-2</v>
      </c>
      <c r="O244" s="4">
        <v>0.19650000000000001</v>
      </c>
      <c r="P244" s="4">
        <v>1.5E-3</v>
      </c>
      <c r="Q244" s="4">
        <v>0.66725000000000001</v>
      </c>
      <c r="R244" s="3">
        <v>5.0890589999999998</v>
      </c>
      <c r="S244" s="3">
        <v>3.8847769999999997E-2</v>
      </c>
      <c r="T244" s="3">
        <v>7.5649999999999995E-2</v>
      </c>
      <c r="U244" s="3">
        <v>4.8000000000000001E-4</v>
      </c>
      <c r="V244" s="3">
        <v>0.25678000000000001</v>
      </c>
      <c r="W244" s="1">
        <v>6.0740000000000002E-2</v>
      </c>
      <c r="X244" s="1">
        <v>2.2000000000000001E-3</v>
      </c>
      <c r="Y244" s="1" t="s">
        <v>1</v>
      </c>
      <c r="Z244" s="1" t="s">
        <v>0</v>
      </c>
      <c r="AA244" s="1">
        <v>1132</v>
      </c>
      <c r="AB244" s="1">
        <v>6.3</v>
      </c>
      <c r="AC244" s="1">
        <v>1156.5</v>
      </c>
      <c r="AD244" s="1">
        <v>8.1</v>
      </c>
      <c r="AE244" s="1">
        <v>1192</v>
      </c>
      <c r="AF244" s="1">
        <v>41</v>
      </c>
      <c r="AG244" s="2">
        <v>1083</v>
      </c>
      <c r="AH244" s="2">
        <v>13</v>
      </c>
      <c r="AI244" s="1" t="s">
        <v>1</v>
      </c>
      <c r="AJ244" s="1" t="s">
        <v>1</v>
      </c>
      <c r="AK244" s="1" t="s">
        <v>1</v>
      </c>
      <c r="AL244" s="1">
        <v>657</v>
      </c>
      <c r="AM244" s="1">
        <v>29</v>
      </c>
      <c r="AN244" s="1">
        <v>816</v>
      </c>
      <c r="AO244" s="1">
        <v>33</v>
      </c>
      <c r="AP244" s="1">
        <v>2504</v>
      </c>
      <c r="AQ244" s="1">
        <v>66</v>
      </c>
      <c r="AR244" s="1">
        <v>0.79730000000000001</v>
      </c>
      <c r="AS244" s="1">
        <v>4.7999999999999996E-3</v>
      </c>
    </row>
    <row r="245" spans="1:45">
      <c r="A245" s="1" t="s">
        <v>306</v>
      </c>
      <c r="B245" s="1" t="s">
        <v>3244</v>
      </c>
      <c r="C245" s="1" t="s">
        <v>3313</v>
      </c>
      <c r="D245" s="1" t="s">
        <v>3242</v>
      </c>
      <c r="E245" s="5">
        <v>0.54661481481481478</v>
      </c>
      <c r="F245" s="1">
        <v>37.011000000000003</v>
      </c>
      <c r="G245" s="1" t="s">
        <v>304</v>
      </c>
      <c r="I245" s="1" t="s">
        <v>246</v>
      </c>
      <c r="J245" s="1">
        <v>173</v>
      </c>
      <c r="K245" s="1" t="s">
        <v>2</v>
      </c>
      <c r="L245" s="1">
        <v>1</v>
      </c>
      <c r="M245" s="4">
        <v>2.0249999999999999</v>
      </c>
      <c r="N245" s="4">
        <v>1.4E-2</v>
      </c>
      <c r="O245" s="4">
        <v>0.19309999999999999</v>
      </c>
      <c r="P245" s="4">
        <v>1.4E-3</v>
      </c>
      <c r="Q245" s="4">
        <v>0.59036999999999995</v>
      </c>
      <c r="R245" s="3">
        <v>5.1786640000000004</v>
      </c>
      <c r="S245" s="3">
        <v>3.754598E-2</v>
      </c>
      <c r="T245" s="3">
        <v>7.5929999999999997E-2</v>
      </c>
      <c r="U245" s="3">
        <v>4.2999999999999999E-4</v>
      </c>
      <c r="V245" s="3">
        <v>0.46883999999999998</v>
      </c>
      <c r="W245" s="1">
        <v>5.9330000000000001E-2</v>
      </c>
      <c r="X245" s="1">
        <v>2.0999999999999999E-3</v>
      </c>
      <c r="Y245" s="1" t="s">
        <v>1</v>
      </c>
      <c r="Z245" s="1" t="s">
        <v>0</v>
      </c>
      <c r="AA245" s="1">
        <v>1123.5999999999999</v>
      </c>
      <c r="AB245" s="1">
        <v>4.8</v>
      </c>
      <c r="AC245" s="1">
        <v>1137.8</v>
      </c>
      <c r="AD245" s="1">
        <v>7.3</v>
      </c>
      <c r="AE245" s="1">
        <v>1165</v>
      </c>
      <c r="AF245" s="1">
        <v>39</v>
      </c>
      <c r="AG245" s="2">
        <v>1090</v>
      </c>
      <c r="AH245" s="2">
        <v>12</v>
      </c>
      <c r="AI245" s="1" t="s">
        <v>1</v>
      </c>
      <c r="AJ245" s="1" t="s">
        <v>1</v>
      </c>
      <c r="AK245" s="1" t="s">
        <v>1</v>
      </c>
      <c r="AL245" s="1">
        <v>873</v>
      </c>
      <c r="AM245" s="1">
        <v>34</v>
      </c>
      <c r="AN245" s="1">
        <v>1311</v>
      </c>
      <c r="AO245" s="1">
        <v>56</v>
      </c>
      <c r="AP245" s="1">
        <v>3860</v>
      </c>
      <c r="AQ245" s="1">
        <v>120</v>
      </c>
      <c r="AR245" s="1">
        <v>0.66930000000000001</v>
      </c>
      <c r="AS245" s="1">
        <v>3.7000000000000002E-3</v>
      </c>
    </row>
    <row r="246" spans="1:45">
      <c r="A246" s="1" t="s">
        <v>303</v>
      </c>
      <c r="B246" s="1" t="s">
        <v>3244</v>
      </c>
      <c r="C246" s="1" t="s">
        <v>3312</v>
      </c>
      <c r="D246" s="1" t="s">
        <v>3242</v>
      </c>
      <c r="E246" s="5">
        <v>0.56368206018518519</v>
      </c>
      <c r="F246" s="1">
        <v>37.006</v>
      </c>
      <c r="G246" s="1" t="s">
        <v>301</v>
      </c>
      <c r="I246" s="1" t="s">
        <v>246</v>
      </c>
      <c r="J246" s="1">
        <v>174</v>
      </c>
      <c r="K246" s="1" t="s">
        <v>2</v>
      </c>
      <c r="L246" s="1">
        <v>1</v>
      </c>
      <c r="M246" s="4">
        <v>2.0299999999999998</v>
      </c>
      <c r="N246" s="4">
        <v>1.6E-2</v>
      </c>
      <c r="O246" s="4">
        <v>0.19386999999999999</v>
      </c>
      <c r="P246" s="4">
        <v>1.1999999999999999E-3</v>
      </c>
      <c r="Q246" s="4">
        <v>0.64180999999999999</v>
      </c>
      <c r="R246" s="3">
        <v>5.1580959999999996</v>
      </c>
      <c r="S246" s="3">
        <v>3.192714E-2</v>
      </c>
      <c r="T246" s="3">
        <v>7.6160000000000005E-2</v>
      </c>
      <c r="U246" s="3">
        <v>4.2000000000000002E-4</v>
      </c>
      <c r="V246" s="3">
        <v>0.30127999999999999</v>
      </c>
      <c r="W246" s="1">
        <v>5.6989999999999999E-2</v>
      </c>
      <c r="X246" s="1">
        <v>2E-3</v>
      </c>
      <c r="Y246" s="1" t="s">
        <v>1</v>
      </c>
      <c r="Z246" s="1" t="s">
        <v>0</v>
      </c>
      <c r="AA246" s="1">
        <v>1125</v>
      </c>
      <c r="AB246" s="1">
        <v>5.4</v>
      </c>
      <c r="AC246" s="1">
        <v>1142.2</v>
      </c>
      <c r="AD246" s="1">
        <v>6.3</v>
      </c>
      <c r="AE246" s="1">
        <v>1120</v>
      </c>
      <c r="AF246" s="1">
        <v>38</v>
      </c>
      <c r="AG246" s="2">
        <v>1097</v>
      </c>
      <c r="AH246" s="2">
        <v>11</v>
      </c>
      <c r="AI246" s="1" t="s">
        <v>1</v>
      </c>
      <c r="AJ246" s="1" t="s">
        <v>1</v>
      </c>
      <c r="AK246" s="1" t="s">
        <v>1</v>
      </c>
      <c r="AL246" s="1">
        <v>734</v>
      </c>
      <c r="AM246" s="1">
        <v>27</v>
      </c>
      <c r="AN246" s="1">
        <v>3810</v>
      </c>
      <c r="AO246" s="1">
        <v>170</v>
      </c>
      <c r="AP246" s="1">
        <v>11840</v>
      </c>
      <c r="AQ246" s="1">
        <v>360</v>
      </c>
      <c r="AR246" s="1">
        <v>0.1961</v>
      </c>
      <c r="AS246" s="1">
        <v>1.8E-3</v>
      </c>
    </row>
    <row r="247" spans="1:45">
      <c r="A247" s="1" t="s">
        <v>300</v>
      </c>
      <c r="B247" s="1" t="s">
        <v>3244</v>
      </c>
      <c r="C247" s="1" t="s">
        <v>3311</v>
      </c>
      <c r="D247" s="1" t="s">
        <v>3242</v>
      </c>
      <c r="E247" s="5">
        <v>0.56486331018518521</v>
      </c>
      <c r="F247" s="1">
        <v>37.046999999999997</v>
      </c>
      <c r="G247" s="1" t="s">
        <v>298</v>
      </c>
      <c r="I247" s="1" t="s">
        <v>246</v>
      </c>
      <c r="J247" s="1">
        <v>173</v>
      </c>
      <c r="K247" s="1" t="s">
        <v>2</v>
      </c>
      <c r="L247" s="1">
        <v>1</v>
      </c>
      <c r="M247" s="4">
        <v>2.0259999999999998</v>
      </c>
      <c r="N247" s="4">
        <v>1.4999999999999999E-2</v>
      </c>
      <c r="O247" s="4">
        <v>0.19270000000000001</v>
      </c>
      <c r="P247" s="4">
        <v>1.2999999999999999E-3</v>
      </c>
      <c r="Q247" s="4">
        <v>0.55886999999999998</v>
      </c>
      <c r="R247" s="3">
        <v>5.1894140000000002</v>
      </c>
      <c r="S247" s="3">
        <v>3.5009020000000002E-2</v>
      </c>
      <c r="T247" s="3">
        <v>7.6219999999999996E-2</v>
      </c>
      <c r="U247" s="3">
        <v>4.4000000000000002E-4</v>
      </c>
      <c r="V247" s="3">
        <v>0.33928999999999998</v>
      </c>
      <c r="W247" s="1">
        <v>5.7770000000000002E-2</v>
      </c>
      <c r="X247" s="1">
        <v>2E-3</v>
      </c>
      <c r="Y247" s="1" t="s">
        <v>1</v>
      </c>
      <c r="Z247" s="1" t="s">
        <v>0</v>
      </c>
      <c r="AA247" s="1">
        <v>1123.9000000000001</v>
      </c>
      <c r="AB247" s="1">
        <v>5</v>
      </c>
      <c r="AC247" s="1">
        <v>1135.5999999999999</v>
      </c>
      <c r="AD247" s="1">
        <v>6.8</v>
      </c>
      <c r="AE247" s="1">
        <v>1135</v>
      </c>
      <c r="AF247" s="1">
        <v>39</v>
      </c>
      <c r="AG247" s="2">
        <v>1101</v>
      </c>
      <c r="AH247" s="2">
        <v>11</v>
      </c>
      <c r="AI247" s="1" t="s">
        <v>1</v>
      </c>
      <c r="AJ247" s="1" t="s">
        <v>1</v>
      </c>
      <c r="AK247" s="1" t="s">
        <v>1</v>
      </c>
      <c r="AL247" s="1">
        <v>691</v>
      </c>
      <c r="AM247" s="1">
        <v>25</v>
      </c>
      <c r="AN247" s="1">
        <v>3610</v>
      </c>
      <c r="AO247" s="1">
        <v>160</v>
      </c>
      <c r="AP247" s="1">
        <v>11610</v>
      </c>
      <c r="AQ247" s="1">
        <v>350</v>
      </c>
      <c r="AR247" s="1">
        <v>0.1946</v>
      </c>
      <c r="AS247" s="1">
        <v>1.6000000000000001E-3</v>
      </c>
    </row>
    <row r="248" spans="1:45">
      <c r="A248" s="1" t="s">
        <v>297</v>
      </c>
      <c r="B248" s="1" t="s">
        <v>3244</v>
      </c>
      <c r="C248" s="1" t="s">
        <v>3310</v>
      </c>
      <c r="D248" s="1" t="s">
        <v>3242</v>
      </c>
      <c r="E248" s="5">
        <v>0.58316886574074067</v>
      </c>
      <c r="F248" s="1">
        <v>37.170999999999999</v>
      </c>
      <c r="G248" s="1" t="s">
        <v>295</v>
      </c>
      <c r="I248" s="1" t="s">
        <v>246</v>
      </c>
      <c r="J248" s="1">
        <v>174</v>
      </c>
      <c r="K248" s="1" t="s">
        <v>2</v>
      </c>
      <c r="L248" s="1">
        <v>1</v>
      </c>
      <c r="M248" s="4">
        <v>1.9870000000000001</v>
      </c>
      <c r="N248" s="4">
        <v>1.7999999999999999E-2</v>
      </c>
      <c r="O248" s="4">
        <v>0.18970000000000001</v>
      </c>
      <c r="P248" s="4">
        <v>1.6000000000000001E-3</v>
      </c>
      <c r="Q248" s="4">
        <v>0.80610000000000004</v>
      </c>
      <c r="R248" s="3">
        <v>5.2714809999999996</v>
      </c>
      <c r="S248" s="3">
        <v>4.446162E-2</v>
      </c>
      <c r="T248" s="3">
        <v>7.596E-2</v>
      </c>
      <c r="U248" s="3">
        <v>3.8999999999999999E-4</v>
      </c>
      <c r="V248" s="3">
        <v>0.21035000000000001</v>
      </c>
      <c r="W248" s="1">
        <v>5.6320000000000002E-2</v>
      </c>
      <c r="X248" s="1">
        <v>1.9E-3</v>
      </c>
      <c r="Y248" s="1" t="s">
        <v>1</v>
      </c>
      <c r="Z248" s="1" t="s">
        <v>0</v>
      </c>
      <c r="AA248" s="1">
        <v>1110.4000000000001</v>
      </c>
      <c r="AB248" s="1">
        <v>6.3</v>
      </c>
      <c r="AC248" s="1">
        <v>1119.5999999999999</v>
      </c>
      <c r="AD248" s="1">
        <v>8.4</v>
      </c>
      <c r="AE248" s="1">
        <v>1107.4000000000001</v>
      </c>
      <c r="AF248" s="1">
        <v>37</v>
      </c>
      <c r="AG248" s="2">
        <v>1091</v>
      </c>
      <c r="AH248" s="2">
        <v>10</v>
      </c>
      <c r="AI248" s="1" t="s">
        <v>1</v>
      </c>
      <c r="AJ248" s="1" t="s">
        <v>1</v>
      </c>
      <c r="AK248" s="1" t="s">
        <v>1</v>
      </c>
      <c r="AL248" s="1">
        <v>1174</v>
      </c>
      <c r="AM248" s="1">
        <v>66</v>
      </c>
      <c r="AN248" s="1">
        <v>5350</v>
      </c>
      <c r="AO248" s="1">
        <v>320</v>
      </c>
      <c r="AP248" s="1">
        <v>15050</v>
      </c>
      <c r="AQ248" s="1">
        <v>700</v>
      </c>
      <c r="AR248" s="1">
        <v>0.2177</v>
      </c>
      <c r="AS248" s="1">
        <v>1.4E-3</v>
      </c>
    </row>
    <row r="249" spans="1:45">
      <c r="A249" s="1" t="s">
        <v>294</v>
      </c>
      <c r="B249" s="1" t="s">
        <v>3244</v>
      </c>
      <c r="C249" s="1" t="s">
        <v>3309</v>
      </c>
      <c r="D249" s="1" t="s">
        <v>3242</v>
      </c>
      <c r="E249" s="5">
        <v>0.58435717592592595</v>
      </c>
      <c r="F249" s="1">
        <v>37.020000000000003</v>
      </c>
      <c r="G249" s="1" t="s">
        <v>292</v>
      </c>
      <c r="I249" s="1" t="s">
        <v>246</v>
      </c>
      <c r="J249" s="1">
        <v>173</v>
      </c>
      <c r="K249" s="1" t="s">
        <v>2</v>
      </c>
      <c r="L249" s="1">
        <v>1</v>
      </c>
      <c r="M249" s="4">
        <v>2.04</v>
      </c>
      <c r="N249" s="4">
        <v>1.4999999999999999E-2</v>
      </c>
      <c r="O249" s="4">
        <v>0.19450000000000001</v>
      </c>
      <c r="P249" s="4">
        <v>1.2999999999999999E-3</v>
      </c>
      <c r="Q249" s="4">
        <v>0.67784999999999995</v>
      </c>
      <c r="R249" s="3">
        <v>5.1413880000000001</v>
      </c>
      <c r="S249" s="3">
        <v>3.4364029999999997E-2</v>
      </c>
      <c r="T249" s="3">
        <v>7.6130000000000003E-2</v>
      </c>
      <c r="U249" s="3">
        <v>3.8999999999999999E-4</v>
      </c>
      <c r="V249" s="3">
        <v>0.37025999999999998</v>
      </c>
      <c r="W249" s="1">
        <v>5.5599999999999997E-2</v>
      </c>
      <c r="X249" s="1">
        <v>1.9E-3</v>
      </c>
      <c r="Y249" s="1" t="s">
        <v>1</v>
      </c>
      <c r="Z249" s="1" t="s">
        <v>0</v>
      </c>
      <c r="AA249" s="1">
        <v>1128.5</v>
      </c>
      <c r="AB249" s="1">
        <v>5.0999999999999996</v>
      </c>
      <c r="AC249" s="1">
        <v>1145.5999999999999</v>
      </c>
      <c r="AD249" s="1">
        <v>7.3</v>
      </c>
      <c r="AE249" s="1">
        <v>1093.7</v>
      </c>
      <c r="AF249" s="1">
        <v>37</v>
      </c>
      <c r="AG249" s="2">
        <v>1096</v>
      </c>
      <c r="AH249" s="2">
        <v>10</v>
      </c>
      <c r="AI249" s="1" t="s">
        <v>1</v>
      </c>
      <c r="AJ249" s="1" t="s">
        <v>1</v>
      </c>
      <c r="AK249" s="1" t="s">
        <v>1</v>
      </c>
      <c r="AL249" s="1">
        <v>806</v>
      </c>
      <c r="AM249" s="1">
        <v>32</v>
      </c>
      <c r="AN249" s="1">
        <v>7930</v>
      </c>
      <c r="AO249" s="1">
        <v>290</v>
      </c>
      <c r="AP249" s="1">
        <v>21780</v>
      </c>
      <c r="AQ249" s="1">
        <v>570</v>
      </c>
      <c r="AR249" s="1">
        <v>9.9430000000000004E-2</v>
      </c>
      <c r="AS249" s="1">
        <v>6.4000000000000005E-4</v>
      </c>
    </row>
    <row r="250" spans="1:45">
      <c r="A250" s="1" t="s">
        <v>291</v>
      </c>
      <c r="B250" s="1" t="s">
        <v>3244</v>
      </c>
      <c r="C250" s="1" t="s">
        <v>3308</v>
      </c>
      <c r="D250" s="1" t="s">
        <v>3242</v>
      </c>
      <c r="E250" s="5">
        <v>0.60274155092592585</v>
      </c>
      <c r="F250" s="1">
        <v>37.036999999999999</v>
      </c>
      <c r="G250" s="1" t="s">
        <v>289</v>
      </c>
      <c r="I250" s="1" t="s">
        <v>246</v>
      </c>
      <c r="J250" s="1">
        <v>174</v>
      </c>
      <c r="K250" s="1" t="s">
        <v>2</v>
      </c>
      <c r="L250" s="1">
        <v>1</v>
      </c>
      <c r="M250" s="4">
        <v>1.9430000000000001</v>
      </c>
      <c r="N250" s="4">
        <v>1.4E-2</v>
      </c>
      <c r="O250" s="4">
        <v>0.18579999999999999</v>
      </c>
      <c r="P250" s="4">
        <v>1.2999999999999999E-3</v>
      </c>
      <c r="Q250" s="4">
        <v>0.70604999999999996</v>
      </c>
      <c r="R250" s="3">
        <v>5.3821310000000002</v>
      </c>
      <c r="S250" s="3">
        <v>3.7657540000000003E-2</v>
      </c>
      <c r="T250" s="3">
        <v>7.5829999999999995E-2</v>
      </c>
      <c r="U250" s="3">
        <v>3.6000000000000002E-4</v>
      </c>
      <c r="V250" s="3">
        <v>0.36470999999999998</v>
      </c>
      <c r="W250" s="1">
        <v>5.5219999999999998E-2</v>
      </c>
      <c r="X250" s="1">
        <v>1.9E-3</v>
      </c>
      <c r="Y250" s="1" t="s">
        <v>1</v>
      </c>
      <c r="Z250" s="1" t="s">
        <v>0</v>
      </c>
      <c r="AA250" s="1">
        <v>1095.5999999999999</v>
      </c>
      <c r="AB250" s="1">
        <v>5</v>
      </c>
      <c r="AC250" s="1">
        <v>1098.3</v>
      </c>
      <c r="AD250" s="1">
        <v>7.1</v>
      </c>
      <c r="AE250" s="1">
        <v>1086.4000000000001</v>
      </c>
      <c r="AF250" s="1">
        <v>36</v>
      </c>
      <c r="AG250" s="2">
        <v>1088.5</v>
      </c>
      <c r="AH250" s="2">
        <v>9.4</v>
      </c>
      <c r="AI250" s="1" t="s">
        <v>1</v>
      </c>
      <c r="AJ250" s="1" t="s">
        <v>1</v>
      </c>
      <c r="AK250" s="1" t="s">
        <v>1</v>
      </c>
      <c r="AL250" s="1">
        <v>1340</v>
      </c>
      <c r="AM250" s="1">
        <v>61</v>
      </c>
      <c r="AN250" s="1">
        <v>6600</v>
      </c>
      <c r="AO250" s="1">
        <v>320</v>
      </c>
      <c r="AP250" s="1">
        <v>21290</v>
      </c>
      <c r="AQ250" s="1">
        <v>800</v>
      </c>
      <c r="AR250" s="1">
        <v>0.2051</v>
      </c>
      <c r="AS250" s="1">
        <v>1.1999999999999999E-3</v>
      </c>
    </row>
    <row r="251" spans="1:45">
      <c r="A251" s="1" t="s">
        <v>288</v>
      </c>
      <c r="B251" s="1" t="s">
        <v>3244</v>
      </c>
      <c r="C251" s="1" t="s">
        <v>3307</v>
      </c>
      <c r="D251" s="1" t="s">
        <v>3242</v>
      </c>
      <c r="E251" s="5">
        <v>0.60393009259259256</v>
      </c>
      <c r="F251" s="1">
        <v>37.027000000000001</v>
      </c>
      <c r="G251" s="1" t="s">
        <v>286</v>
      </c>
      <c r="I251" s="1" t="s">
        <v>246</v>
      </c>
      <c r="J251" s="1">
        <v>173</v>
      </c>
      <c r="K251" s="1" t="s">
        <v>2</v>
      </c>
      <c r="L251" s="1">
        <v>1</v>
      </c>
      <c r="M251" s="4">
        <v>2.0249999999999999</v>
      </c>
      <c r="N251" s="4">
        <v>1.7000000000000001E-2</v>
      </c>
      <c r="O251" s="4">
        <v>0.1933</v>
      </c>
      <c r="P251" s="4">
        <v>1.5E-3</v>
      </c>
      <c r="Q251" s="4">
        <v>0.69871000000000005</v>
      </c>
      <c r="R251" s="3">
        <v>5.1733060000000002</v>
      </c>
      <c r="S251" s="3">
        <v>4.0144640000000002E-2</v>
      </c>
      <c r="T251" s="3">
        <v>7.5749999999999998E-2</v>
      </c>
      <c r="U251" s="3">
        <v>4.6999999999999999E-4</v>
      </c>
      <c r="V251" s="3">
        <v>0.27300999999999997</v>
      </c>
      <c r="W251" s="1">
        <v>5.9630000000000002E-2</v>
      </c>
      <c r="X251" s="1">
        <v>2.0999999999999999E-3</v>
      </c>
      <c r="Y251" s="1" t="s">
        <v>1</v>
      </c>
      <c r="Z251" s="1" t="s">
        <v>0</v>
      </c>
      <c r="AA251" s="1">
        <v>1123.5</v>
      </c>
      <c r="AB251" s="1">
        <v>5.6</v>
      </c>
      <c r="AC251" s="1">
        <v>1139.2</v>
      </c>
      <c r="AD251" s="1">
        <v>8</v>
      </c>
      <c r="AE251" s="1">
        <v>1171</v>
      </c>
      <c r="AF251" s="1">
        <v>40</v>
      </c>
      <c r="AG251" s="2">
        <v>1085</v>
      </c>
      <c r="AH251" s="2">
        <v>12</v>
      </c>
      <c r="AI251" s="1" t="s">
        <v>1</v>
      </c>
      <c r="AJ251" s="1" t="s">
        <v>1</v>
      </c>
      <c r="AK251" s="1" t="s">
        <v>1</v>
      </c>
      <c r="AL251" s="1">
        <v>800</v>
      </c>
      <c r="AM251" s="1">
        <v>22</v>
      </c>
      <c r="AN251" s="1">
        <v>1136</v>
      </c>
      <c r="AO251" s="1">
        <v>31</v>
      </c>
      <c r="AP251" s="1">
        <v>4161</v>
      </c>
      <c r="AQ251" s="1">
        <v>74</v>
      </c>
      <c r="AR251" s="1">
        <v>0.71209999999999996</v>
      </c>
      <c r="AS251" s="1">
        <v>4.5999999999999999E-3</v>
      </c>
    </row>
    <row r="252" spans="1:45">
      <c r="A252" s="1" t="s">
        <v>285</v>
      </c>
      <c r="B252" s="1" t="s">
        <v>3244</v>
      </c>
      <c r="C252" s="1" t="s">
        <v>3306</v>
      </c>
      <c r="D252" s="1" t="s">
        <v>3242</v>
      </c>
      <c r="E252" s="5">
        <v>0.62221585648148148</v>
      </c>
      <c r="F252" s="1">
        <v>37.046999999999997</v>
      </c>
      <c r="G252" s="1" t="s">
        <v>283</v>
      </c>
      <c r="I252" s="1" t="s">
        <v>246</v>
      </c>
      <c r="J252" s="1">
        <v>173</v>
      </c>
      <c r="K252" s="1" t="s">
        <v>2</v>
      </c>
      <c r="L252" s="1">
        <v>1</v>
      </c>
      <c r="M252" s="4">
        <v>2.0209999999999999</v>
      </c>
      <c r="N252" s="4">
        <v>1.4999999999999999E-2</v>
      </c>
      <c r="O252" s="4">
        <v>0.19389999999999999</v>
      </c>
      <c r="P252" s="4">
        <v>1.1999999999999999E-3</v>
      </c>
      <c r="Q252" s="4">
        <v>0.58799000000000001</v>
      </c>
      <c r="R252" s="3">
        <v>5.1572979999999999</v>
      </c>
      <c r="S252" s="3">
        <v>3.1917260000000003E-2</v>
      </c>
      <c r="T252" s="3">
        <v>7.5410000000000005E-2</v>
      </c>
      <c r="U252" s="3">
        <v>4.0999999999999999E-4</v>
      </c>
      <c r="V252" s="3">
        <v>0.34610999999999997</v>
      </c>
      <c r="W252" s="1">
        <v>6.003E-2</v>
      </c>
      <c r="X252" s="1">
        <v>2.0999999999999999E-3</v>
      </c>
      <c r="Y252" s="1" t="s">
        <v>1</v>
      </c>
      <c r="Z252" s="1" t="s">
        <v>0</v>
      </c>
      <c r="AA252" s="1">
        <v>1122.3</v>
      </c>
      <c r="AB252" s="1">
        <v>4.9000000000000004</v>
      </c>
      <c r="AC252" s="1">
        <v>1143</v>
      </c>
      <c r="AD252" s="1">
        <v>6.6</v>
      </c>
      <c r="AE252" s="1">
        <v>1178.2</v>
      </c>
      <c r="AF252" s="1">
        <v>40</v>
      </c>
      <c r="AG252" s="2">
        <v>1077</v>
      </c>
      <c r="AH252" s="2">
        <v>11</v>
      </c>
      <c r="AI252" s="1" t="s">
        <v>1</v>
      </c>
      <c r="AJ252" s="1" t="s">
        <v>1</v>
      </c>
      <c r="AK252" s="1" t="s">
        <v>1</v>
      </c>
      <c r="AL252" s="1">
        <v>911</v>
      </c>
      <c r="AM252" s="1">
        <v>29</v>
      </c>
      <c r="AN252" s="1">
        <v>1271</v>
      </c>
      <c r="AO252" s="1">
        <v>41</v>
      </c>
      <c r="AP252" s="1">
        <v>3854</v>
      </c>
      <c r="AQ252" s="1">
        <v>90</v>
      </c>
      <c r="AR252" s="1">
        <v>0.70989999999999998</v>
      </c>
      <c r="AS252" s="1">
        <v>3.3E-3</v>
      </c>
    </row>
    <row r="253" spans="1:45">
      <c r="A253" s="1" t="s">
        <v>282</v>
      </c>
      <c r="B253" s="1" t="s">
        <v>3244</v>
      </c>
      <c r="C253" s="1" t="s">
        <v>3305</v>
      </c>
      <c r="D253" s="1" t="s">
        <v>3242</v>
      </c>
      <c r="E253" s="5">
        <v>0.62340069444444446</v>
      </c>
      <c r="F253" s="1">
        <v>37.023000000000003</v>
      </c>
      <c r="G253" s="1" t="s">
        <v>280</v>
      </c>
      <c r="I253" s="1" t="s">
        <v>246</v>
      </c>
      <c r="J253" s="1">
        <v>174</v>
      </c>
      <c r="K253" s="1" t="s">
        <v>2</v>
      </c>
      <c r="L253" s="1">
        <v>1</v>
      </c>
      <c r="M253" s="4">
        <v>2.0259999999999998</v>
      </c>
      <c r="N253" s="4">
        <v>1.4999999999999999E-2</v>
      </c>
      <c r="O253" s="4">
        <v>0.19420000000000001</v>
      </c>
      <c r="P253" s="4">
        <v>1.2999999999999999E-3</v>
      </c>
      <c r="Q253" s="4">
        <v>0.56916</v>
      </c>
      <c r="R253" s="3">
        <v>5.1493310000000001</v>
      </c>
      <c r="S253" s="3">
        <v>3.4470290000000001E-2</v>
      </c>
      <c r="T253" s="3">
        <v>7.5700000000000003E-2</v>
      </c>
      <c r="U253" s="3">
        <v>4.4000000000000002E-4</v>
      </c>
      <c r="V253" s="3">
        <v>0.42619000000000001</v>
      </c>
      <c r="W253" s="1">
        <v>6.0089999999999998E-2</v>
      </c>
      <c r="X253" s="1">
        <v>2.0999999999999999E-3</v>
      </c>
      <c r="Y253" s="1" t="s">
        <v>1</v>
      </c>
      <c r="Z253" s="1" t="s">
        <v>0</v>
      </c>
      <c r="AA253" s="1">
        <v>1124.3</v>
      </c>
      <c r="AB253" s="1">
        <v>5</v>
      </c>
      <c r="AC253" s="1">
        <v>1144.0999999999999</v>
      </c>
      <c r="AD253" s="1">
        <v>7</v>
      </c>
      <c r="AE253" s="1">
        <v>1179.3</v>
      </c>
      <c r="AF253" s="1">
        <v>40</v>
      </c>
      <c r="AG253" s="2">
        <v>1084</v>
      </c>
      <c r="AH253" s="2">
        <v>12</v>
      </c>
      <c r="AI253" s="1" t="s">
        <v>1</v>
      </c>
      <c r="AJ253" s="1" t="s">
        <v>1</v>
      </c>
      <c r="AK253" s="1" t="s">
        <v>1</v>
      </c>
      <c r="AL253" s="1">
        <v>752</v>
      </c>
      <c r="AM253" s="1">
        <v>21</v>
      </c>
      <c r="AN253" s="1">
        <v>965</v>
      </c>
      <c r="AO253" s="1">
        <v>26</v>
      </c>
      <c r="AP253" s="1">
        <v>2872</v>
      </c>
      <c r="AQ253" s="1">
        <v>57</v>
      </c>
      <c r="AR253" s="1">
        <v>0.77</v>
      </c>
      <c r="AS253" s="1">
        <v>3.7000000000000002E-3</v>
      </c>
    </row>
    <row r="254" spans="1:45">
      <c r="A254" s="1" t="s">
        <v>245</v>
      </c>
      <c r="B254" s="1" t="s">
        <v>3244</v>
      </c>
      <c r="C254" s="1" t="s">
        <v>3304</v>
      </c>
      <c r="D254" s="1" t="s">
        <v>3242</v>
      </c>
      <c r="E254" s="5">
        <v>0.34636354166666666</v>
      </c>
      <c r="F254" s="1">
        <v>37.000999999999998</v>
      </c>
      <c r="G254" s="1" t="s">
        <v>2841</v>
      </c>
      <c r="I254" s="1" t="s">
        <v>125</v>
      </c>
      <c r="J254" s="1">
        <v>174</v>
      </c>
      <c r="K254" s="1" t="s">
        <v>2</v>
      </c>
      <c r="L254" s="1">
        <v>1</v>
      </c>
      <c r="M254" s="4">
        <v>0.80100000000000005</v>
      </c>
      <c r="N254" s="4">
        <v>1.0999999999999999E-2</v>
      </c>
      <c r="O254" s="4">
        <v>9.6740000000000007E-2</v>
      </c>
      <c r="P254" s="4">
        <v>7.1000000000000002E-4</v>
      </c>
      <c r="Q254" s="4">
        <v>0.28011000000000003</v>
      </c>
      <c r="R254" s="3">
        <v>10.33699</v>
      </c>
      <c r="S254" s="3">
        <v>7.586582E-2</v>
      </c>
      <c r="T254" s="3">
        <v>5.9900000000000002E-2</v>
      </c>
      <c r="U254" s="3">
        <v>7.3999999999999999E-4</v>
      </c>
      <c r="V254" s="3">
        <v>0.25319000000000003</v>
      </c>
      <c r="W254" s="1">
        <v>3.0599999999999999E-2</v>
      </c>
      <c r="X254" s="1">
        <v>2.0999999999999999E-3</v>
      </c>
      <c r="Y254" s="1" t="s">
        <v>1</v>
      </c>
      <c r="Z254" s="1" t="s">
        <v>0</v>
      </c>
      <c r="AA254" s="1">
        <v>596.79999999999995</v>
      </c>
      <c r="AB254" s="1">
        <v>6</v>
      </c>
      <c r="AC254" s="1">
        <v>595.20000000000005</v>
      </c>
      <c r="AD254" s="1">
        <v>4.2</v>
      </c>
      <c r="AE254" s="1">
        <v>608</v>
      </c>
      <c r="AF254" s="1">
        <v>41</v>
      </c>
      <c r="AG254" s="2">
        <v>606</v>
      </c>
      <c r="AH254" s="2">
        <v>26</v>
      </c>
      <c r="AI254" s="1" t="s">
        <v>1</v>
      </c>
      <c r="AJ254" s="1" t="s">
        <v>1</v>
      </c>
      <c r="AK254" s="1" t="s">
        <v>1</v>
      </c>
      <c r="AL254" s="1">
        <v>284.39999999999998</v>
      </c>
      <c r="AM254" s="1">
        <v>6.9</v>
      </c>
      <c r="AN254" s="1">
        <v>17.829999999999998</v>
      </c>
      <c r="AO254" s="1">
        <v>0.43</v>
      </c>
      <c r="AP254" s="1">
        <v>28.9</v>
      </c>
      <c r="AQ254" s="1">
        <v>1.8</v>
      </c>
      <c r="AR254" s="1">
        <v>16.100000000000001</v>
      </c>
      <c r="AS254" s="1">
        <v>0.16</v>
      </c>
    </row>
    <row r="255" spans="1:45">
      <c r="A255" s="1" t="s">
        <v>242</v>
      </c>
      <c r="B255" s="1" t="s">
        <v>3244</v>
      </c>
      <c r="C255" s="1" t="s">
        <v>3303</v>
      </c>
      <c r="D255" s="1" t="s">
        <v>3242</v>
      </c>
      <c r="E255" s="5">
        <v>0.34754814814814816</v>
      </c>
      <c r="F255" s="1">
        <v>37.048000000000002</v>
      </c>
      <c r="G255" s="1" t="s">
        <v>2839</v>
      </c>
      <c r="I255" s="1" t="s">
        <v>125</v>
      </c>
      <c r="J255" s="1">
        <v>174</v>
      </c>
      <c r="K255" s="1" t="s">
        <v>2</v>
      </c>
      <c r="L255" s="1">
        <v>1</v>
      </c>
      <c r="M255" s="4">
        <v>0.80500000000000005</v>
      </c>
      <c r="N255" s="4">
        <v>0.01</v>
      </c>
      <c r="O255" s="4">
        <v>9.7430000000000003E-2</v>
      </c>
      <c r="P255" s="4">
        <v>7.2000000000000005E-4</v>
      </c>
      <c r="Q255" s="4">
        <v>0.26528000000000002</v>
      </c>
      <c r="R255" s="3">
        <v>10.263780000000001</v>
      </c>
      <c r="S255" s="3">
        <v>7.5848520000000003E-2</v>
      </c>
      <c r="T255" s="3">
        <v>6.0089999999999998E-2</v>
      </c>
      <c r="U255" s="3">
        <v>7.5000000000000002E-4</v>
      </c>
      <c r="V255" s="3">
        <v>0.27855999999999997</v>
      </c>
      <c r="W255" s="1">
        <v>3.0700000000000002E-2</v>
      </c>
      <c r="X255" s="1">
        <v>1.9E-3</v>
      </c>
      <c r="Y255" s="1" t="s">
        <v>1</v>
      </c>
      <c r="Z255" s="1" t="s">
        <v>0</v>
      </c>
      <c r="AA255" s="1">
        <v>598.9</v>
      </c>
      <c r="AB255" s="1">
        <v>5.9</v>
      </c>
      <c r="AC255" s="1">
        <v>599.29999999999995</v>
      </c>
      <c r="AD255" s="1">
        <v>4.2</v>
      </c>
      <c r="AE255" s="1">
        <v>610</v>
      </c>
      <c r="AF255" s="1">
        <v>37</v>
      </c>
      <c r="AG255" s="2">
        <v>596</v>
      </c>
      <c r="AH255" s="2">
        <v>27</v>
      </c>
      <c r="AI255" s="1" t="s">
        <v>1</v>
      </c>
      <c r="AJ255" s="1" t="s">
        <v>1</v>
      </c>
      <c r="AK255" s="1" t="s">
        <v>1</v>
      </c>
      <c r="AL255" s="1">
        <v>293.7</v>
      </c>
      <c r="AM255" s="1">
        <v>8.8000000000000007</v>
      </c>
      <c r="AN255" s="1">
        <v>18.59</v>
      </c>
      <c r="AO255" s="1">
        <v>0.59</v>
      </c>
      <c r="AP255" s="1">
        <v>30.1</v>
      </c>
      <c r="AQ255" s="1">
        <v>1.7</v>
      </c>
      <c r="AR255" s="1">
        <v>15.79</v>
      </c>
      <c r="AS255" s="1">
        <v>0.16</v>
      </c>
    </row>
    <row r="256" spans="1:45">
      <c r="A256" s="1" t="s">
        <v>239</v>
      </c>
      <c r="B256" s="1" t="s">
        <v>3244</v>
      </c>
      <c r="C256" s="1" t="s">
        <v>3302</v>
      </c>
      <c r="D256" s="1" t="s">
        <v>3242</v>
      </c>
      <c r="E256" s="5">
        <v>0.34873634259259262</v>
      </c>
      <c r="F256" s="1">
        <v>37.021999999999998</v>
      </c>
      <c r="G256" s="1" t="s">
        <v>2837</v>
      </c>
      <c r="I256" s="1" t="s">
        <v>125</v>
      </c>
      <c r="J256" s="1">
        <v>174</v>
      </c>
      <c r="K256" s="1" t="s">
        <v>2</v>
      </c>
      <c r="L256" s="1">
        <v>1</v>
      </c>
      <c r="M256" s="4">
        <v>0.81299999999999994</v>
      </c>
      <c r="N256" s="4">
        <v>0.01</v>
      </c>
      <c r="O256" s="4">
        <v>9.7930000000000003E-2</v>
      </c>
      <c r="P256" s="4">
        <v>7.1000000000000002E-4</v>
      </c>
      <c r="Q256" s="4">
        <v>0.30658999999999997</v>
      </c>
      <c r="R256" s="3">
        <v>10.21138</v>
      </c>
      <c r="S256" s="3">
        <v>7.4033249999999995E-2</v>
      </c>
      <c r="T256" s="3">
        <v>6.028E-2</v>
      </c>
      <c r="U256" s="3">
        <v>6.8999999999999997E-4</v>
      </c>
      <c r="V256" s="3">
        <v>0.24709999999999999</v>
      </c>
      <c r="W256" s="1">
        <v>3.1300000000000001E-2</v>
      </c>
      <c r="X256" s="1">
        <v>2E-3</v>
      </c>
      <c r="Y256" s="1" t="s">
        <v>1</v>
      </c>
      <c r="Z256" s="1" t="s">
        <v>0</v>
      </c>
      <c r="AA256" s="1">
        <v>603.5</v>
      </c>
      <c r="AB256" s="1">
        <v>5.7</v>
      </c>
      <c r="AC256" s="1">
        <v>602.20000000000005</v>
      </c>
      <c r="AD256" s="1">
        <v>4.0999999999999996</v>
      </c>
      <c r="AE256" s="1">
        <v>623</v>
      </c>
      <c r="AF256" s="1">
        <v>39</v>
      </c>
      <c r="AG256" s="2">
        <v>610</v>
      </c>
      <c r="AH256" s="2">
        <v>25</v>
      </c>
      <c r="AI256" s="1" t="s">
        <v>1</v>
      </c>
      <c r="AJ256" s="1" t="s">
        <v>1</v>
      </c>
      <c r="AK256" s="1" t="s">
        <v>1</v>
      </c>
      <c r="AL256" s="1">
        <v>286.39999999999998</v>
      </c>
      <c r="AM256" s="1">
        <v>8.5</v>
      </c>
      <c r="AN256" s="1">
        <v>17.87</v>
      </c>
      <c r="AO256" s="1">
        <v>0.56999999999999995</v>
      </c>
      <c r="AP256" s="1">
        <v>29</v>
      </c>
      <c r="AQ256" s="1">
        <v>1.6</v>
      </c>
      <c r="AR256" s="1">
        <v>15.94</v>
      </c>
      <c r="AS256" s="1">
        <v>0.16</v>
      </c>
    </row>
    <row r="257" spans="1:45">
      <c r="A257" s="1" t="s">
        <v>236</v>
      </c>
      <c r="B257" s="1" t="s">
        <v>3244</v>
      </c>
      <c r="C257" s="1" t="s">
        <v>3301</v>
      </c>
      <c r="D257" s="1" t="s">
        <v>3242</v>
      </c>
      <c r="E257" s="5">
        <v>0.36720752314814814</v>
      </c>
      <c r="F257" s="1">
        <v>37.115000000000002</v>
      </c>
      <c r="G257" s="1" t="s">
        <v>2835</v>
      </c>
      <c r="I257" s="1" t="s">
        <v>125</v>
      </c>
      <c r="J257" s="1">
        <v>174</v>
      </c>
      <c r="K257" s="1" t="s">
        <v>2</v>
      </c>
      <c r="L257" s="1">
        <v>1</v>
      </c>
      <c r="M257" s="4">
        <v>0.81</v>
      </c>
      <c r="N257" s="4">
        <v>0.01</v>
      </c>
      <c r="O257" s="4">
        <v>9.819E-2</v>
      </c>
      <c r="P257" s="4">
        <v>7.2999999999999996E-4</v>
      </c>
      <c r="Q257" s="4">
        <v>3.8365000000000003E-2</v>
      </c>
      <c r="R257" s="3">
        <v>10.184340000000001</v>
      </c>
      <c r="S257" s="3">
        <v>7.5716119999999998E-2</v>
      </c>
      <c r="T257" s="3">
        <v>5.9900000000000002E-2</v>
      </c>
      <c r="U257" s="3">
        <v>8.0999999999999996E-4</v>
      </c>
      <c r="V257" s="3">
        <v>0.43192000000000003</v>
      </c>
      <c r="W257" s="1">
        <v>3.1399999999999997E-2</v>
      </c>
      <c r="X257" s="1">
        <v>1.9E-3</v>
      </c>
      <c r="Y257" s="1" t="s">
        <v>1</v>
      </c>
      <c r="Z257" s="1" t="s">
        <v>0</v>
      </c>
      <c r="AA257" s="1">
        <v>601.6</v>
      </c>
      <c r="AB257" s="1">
        <v>5.8</v>
      </c>
      <c r="AC257" s="1">
        <v>603.70000000000005</v>
      </c>
      <c r="AD257" s="1">
        <v>4.3</v>
      </c>
      <c r="AE257" s="1">
        <v>624</v>
      </c>
      <c r="AF257" s="1">
        <v>38</v>
      </c>
      <c r="AG257" s="2">
        <v>591</v>
      </c>
      <c r="AH257" s="2">
        <v>30</v>
      </c>
      <c r="AI257" s="1" t="s">
        <v>1</v>
      </c>
      <c r="AJ257" s="1" t="s">
        <v>1</v>
      </c>
      <c r="AK257" s="1" t="s">
        <v>1</v>
      </c>
      <c r="AL257" s="1">
        <v>286.89999999999998</v>
      </c>
      <c r="AM257" s="1">
        <v>6.8</v>
      </c>
      <c r="AN257" s="1">
        <v>18.010000000000002</v>
      </c>
      <c r="AO257" s="1">
        <v>0.45</v>
      </c>
      <c r="AP257" s="1">
        <v>29.2</v>
      </c>
      <c r="AQ257" s="1">
        <v>1.5</v>
      </c>
      <c r="AR257" s="1">
        <v>15.89</v>
      </c>
      <c r="AS257" s="1">
        <v>0.16</v>
      </c>
    </row>
    <row r="258" spans="1:45">
      <c r="A258" s="1" t="s">
        <v>233</v>
      </c>
      <c r="B258" s="1" t="s">
        <v>3244</v>
      </c>
      <c r="C258" s="1" t="s">
        <v>3300</v>
      </c>
      <c r="D258" s="1" t="s">
        <v>3242</v>
      </c>
      <c r="E258" s="5">
        <v>0.36839317129629628</v>
      </c>
      <c r="F258" s="1">
        <v>37.299999999999997</v>
      </c>
      <c r="G258" s="1" t="s">
        <v>1077</v>
      </c>
      <c r="I258" s="1" t="s">
        <v>125</v>
      </c>
      <c r="J258" s="1">
        <v>175</v>
      </c>
      <c r="K258" s="1" t="s">
        <v>2</v>
      </c>
      <c r="L258" s="1">
        <v>1</v>
      </c>
      <c r="M258" s="4">
        <v>0.80840000000000001</v>
      </c>
      <c r="N258" s="4">
        <v>0.01</v>
      </c>
      <c r="O258" s="4">
        <v>9.7970000000000002E-2</v>
      </c>
      <c r="P258" s="4">
        <v>6.8999999999999997E-4</v>
      </c>
      <c r="Q258" s="4">
        <v>0.22996</v>
      </c>
      <c r="R258" s="3">
        <v>10.20721</v>
      </c>
      <c r="S258" s="3">
        <v>7.1889069999999999E-2</v>
      </c>
      <c r="T258" s="3">
        <v>5.985E-2</v>
      </c>
      <c r="U258" s="3">
        <v>7.5000000000000002E-4</v>
      </c>
      <c r="V258" s="3">
        <v>0.29157</v>
      </c>
      <c r="W258" s="1">
        <v>3.1800000000000002E-2</v>
      </c>
      <c r="X258" s="1">
        <v>2E-3</v>
      </c>
      <c r="Y258" s="1" t="s">
        <v>1</v>
      </c>
      <c r="Z258" s="1" t="s">
        <v>0</v>
      </c>
      <c r="AA258" s="1">
        <v>600.9</v>
      </c>
      <c r="AB258" s="1">
        <v>5.7</v>
      </c>
      <c r="AC258" s="1">
        <v>602.5</v>
      </c>
      <c r="AD258" s="1">
        <v>4.0999999999999996</v>
      </c>
      <c r="AE258" s="1">
        <v>632</v>
      </c>
      <c r="AF258" s="1">
        <v>39</v>
      </c>
      <c r="AG258" s="2">
        <v>590</v>
      </c>
      <c r="AH258" s="2">
        <v>27</v>
      </c>
      <c r="AI258" s="1" t="s">
        <v>1</v>
      </c>
      <c r="AJ258" s="1" t="s">
        <v>1</v>
      </c>
      <c r="AK258" s="1" t="s">
        <v>1</v>
      </c>
      <c r="AL258" s="1">
        <v>286.8</v>
      </c>
      <c r="AM258" s="1">
        <v>6.6</v>
      </c>
      <c r="AN258" s="1">
        <v>17.96</v>
      </c>
      <c r="AO258" s="1">
        <v>0.45</v>
      </c>
      <c r="AP258" s="1">
        <v>29.4</v>
      </c>
      <c r="AQ258" s="1">
        <v>1.5</v>
      </c>
      <c r="AR258" s="1">
        <v>16.010000000000002</v>
      </c>
      <c r="AS258" s="1">
        <v>0.15</v>
      </c>
    </row>
    <row r="259" spans="1:45">
      <c r="A259" s="1" t="s">
        <v>230</v>
      </c>
      <c r="B259" s="1" t="s">
        <v>3244</v>
      </c>
      <c r="C259" s="1" t="s">
        <v>3299</v>
      </c>
      <c r="D259" s="1" t="s">
        <v>3242</v>
      </c>
      <c r="E259" s="5">
        <v>0.38682627314814816</v>
      </c>
      <c r="F259" s="1">
        <v>37.049999999999997</v>
      </c>
      <c r="G259" s="1" t="s">
        <v>1069</v>
      </c>
      <c r="I259" s="1" t="s">
        <v>125</v>
      </c>
      <c r="J259" s="1">
        <v>173</v>
      </c>
      <c r="K259" s="1" t="s">
        <v>2</v>
      </c>
      <c r="L259" s="1">
        <v>1</v>
      </c>
      <c r="M259" s="4">
        <v>0.82399999999999995</v>
      </c>
      <c r="N259" s="4">
        <v>1.0999999999999999E-2</v>
      </c>
      <c r="O259" s="4">
        <v>9.8350000000000007E-2</v>
      </c>
      <c r="P259" s="4">
        <v>8.0999999999999996E-4</v>
      </c>
      <c r="Q259" s="4">
        <v>0.40991</v>
      </c>
      <c r="R259" s="3">
        <v>10.167770000000001</v>
      </c>
      <c r="S259" s="3">
        <v>8.3740640000000005E-2</v>
      </c>
      <c r="T259" s="3">
        <v>6.0639999999999999E-2</v>
      </c>
      <c r="U259" s="3">
        <v>7.2000000000000005E-4</v>
      </c>
      <c r="V259" s="3">
        <v>0.19828000000000001</v>
      </c>
      <c r="W259" s="1">
        <v>2.8500000000000001E-2</v>
      </c>
      <c r="X259" s="1">
        <v>2E-3</v>
      </c>
      <c r="Y259" s="1" t="s">
        <v>1</v>
      </c>
      <c r="Z259" s="1" t="s">
        <v>0</v>
      </c>
      <c r="AA259" s="1">
        <v>609.4</v>
      </c>
      <c r="AB259" s="1">
        <v>6.1</v>
      </c>
      <c r="AC259" s="1">
        <v>604.6</v>
      </c>
      <c r="AD259" s="1">
        <v>4.7</v>
      </c>
      <c r="AE259" s="1">
        <v>566</v>
      </c>
      <c r="AF259" s="1">
        <v>40</v>
      </c>
      <c r="AG259" s="2">
        <v>616</v>
      </c>
      <c r="AH259" s="2">
        <v>26</v>
      </c>
      <c r="AI259" s="1" t="s">
        <v>1</v>
      </c>
      <c r="AJ259" s="1" t="s">
        <v>1</v>
      </c>
      <c r="AK259" s="1" t="s">
        <v>1</v>
      </c>
      <c r="AL259" s="1">
        <v>284.2</v>
      </c>
      <c r="AM259" s="1">
        <v>7.1</v>
      </c>
      <c r="AN259" s="1">
        <v>17.899999999999999</v>
      </c>
      <c r="AO259" s="1">
        <v>0.46</v>
      </c>
      <c r="AP259" s="1">
        <v>29</v>
      </c>
      <c r="AQ259" s="1">
        <v>1.8</v>
      </c>
      <c r="AR259" s="1">
        <v>15.86</v>
      </c>
      <c r="AS259" s="1">
        <v>0.15</v>
      </c>
    </row>
    <row r="260" spans="1:45">
      <c r="A260" s="1" t="s">
        <v>227</v>
      </c>
      <c r="B260" s="1" t="s">
        <v>3244</v>
      </c>
      <c r="C260" s="1" t="s">
        <v>3298</v>
      </c>
      <c r="D260" s="1" t="s">
        <v>3242</v>
      </c>
      <c r="E260" s="5">
        <v>0.38801469907407404</v>
      </c>
      <c r="F260" s="1">
        <v>37.012</v>
      </c>
      <c r="G260" s="1" t="s">
        <v>1075</v>
      </c>
      <c r="I260" s="1" t="s">
        <v>125</v>
      </c>
      <c r="J260" s="1">
        <v>173</v>
      </c>
      <c r="K260" s="1" t="s">
        <v>2</v>
      </c>
      <c r="L260" s="1">
        <v>1</v>
      </c>
      <c r="M260" s="4">
        <v>0.80300000000000005</v>
      </c>
      <c r="N260" s="4">
        <v>1.0999999999999999E-2</v>
      </c>
      <c r="O260" s="4">
        <v>9.708E-2</v>
      </c>
      <c r="P260" s="4">
        <v>7.5000000000000002E-4</v>
      </c>
      <c r="Q260" s="4">
        <v>0.34125</v>
      </c>
      <c r="R260" s="3">
        <v>10.30078</v>
      </c>
      <c r="S260" s="3">
        <v>7.95796E-2</v>
      </c>
      <c r="T260" s="3">
        <v>5.9970000000000002E-2</v>
      </c>
      <c r="U260" s="3">
        <v>7.3999999999999999E-4</v>
      </c>
      <c r="V260" s="3">
        <v>0.21837999999999999</v>
      </c>
      <c r="W260" s="1">
        <v>2.9399999999999999E-2</v>
      </c>
      <c r="X260" s="1">
        <v>2E-3</v>
      </c>
      <c r="Y260" s="1" t="s">
        <v>1</v>
      </c>
      <c r="Z260" s="1" t="s">
        <v>0</v>
      </c>
      <c r="AA260" s="1">
        <v>598</v>
      </c>
      <c r="AB260" s="1">
        <v>6</v>
      </c>
      <c r="AC260" s="1">
        <v>597.20000000000005</v>
      </c>
      <c r="AD260" s="1">
        <v>4.4000000000000004</v>
      </c>
      <c r="AE260" s="1">
        <v>584</v>
      </c>
      <c r="AF260" s="1">
        <v>39</v>
      </c>
      <c r="AG260" s="2">
        <v>595</v>
      </c>
      <c r="AH260" s="2">
        <v>26</v>
      </c>
      <c r="AI260" s="1" t="s">
        <v>1</v>
      </c>
      <c r="AJ260" s="1" t="s">
        <v>1</v>
      </c>
      <c r="AK260" s="1" t="s">
        <v>1</v>
      </c>
      <c r="AL260" s="1">
        <v>290.3</v>
      </c>
      <c r="AM260" s="1">
        <v>7.1</v>
      </c>
      <c r="AN260" s="1">
        <v>18.13</v>
      </c>
      <c r="AO260" s="1">
        <v>0.46</v>
      </c>
      <c r="AP260" s="1">
        <v>29.7</v>
      </c>
      <c r="AQ260" s="1">
        <v>1.9</v>
      </c>
      <c r="AR260" s="1">
        <v>16.03</v>
      </c>
      <c r="AS260" s="1">
        <v>0.16</v>
      </c>
    </row>
    <row r="261" spans="1:45">
      <c r="A261" s="1" t="s">
        <v>224</v>
      </c>
      <c r="B261" s="1" t="s">
        <v>3244</v>
      </c>
      <c r="C261" s="1" t="s">
        <v>3297</v>
      </c>
      <c r="D261" s="1" t="s">
        <v>3242</v>
      </c>
      <c r="E261" s="5">
        <v>0.40377511574074076</v>
      </c>
      <c r="F261" s="1">
        <v>37.259</v>
      </c>
      <c r="G261" s="1" t="s">
        <v>1073</v>
      </c>
      <c r="I261" s="1" t="s">
        <v>125</v>
      </c>
      <c r="J261" s="1">
        <v>175</v>
      </c>
      <c r="K261" s="1" t="s">
        <v>2</v>
      </c>
      <c r="L261" s="1">
        <v>1</v>
      </c>
      <c r="M261" s="4">
        <v>0.81200000000000006</v>
      </c>
      <c r="N261" s="4">
        <v>1.0999999999999999E-2</v>
      </c>
      <c r="O261" s="4">
        <v>9.783E-2</v>
      </c>
      <c r="P261" s="4">
        <v>6.9999999999999999E-4</v>
      </c>
      <c r="Q261" s="4">
        <v>0.25124999999999997</v>
      </c>
      <c r="R261" s="3">
        <v>10.22181</v>
      </c>
      <c r="S261" s="3">
        <v>7.3139830000000003E-2</v>
      </c>
      <c r="T261" s="3">
        <v>6.0170000000000001E-2</v>
      </c>
      <c r="U261" s="3">
        <v>8.1999999999999998E-4</v>
      </c>
      <c r="V261" s="3">
        <v>0.21803</v>
      </c>
      <c r="W261" s="1">
        <v>3.2099999999999997E-2</v>
      </c>
      <c r="X261" s="1">
        <v>2E-3</v>
      </c>
      <c r="Y261" s="1" t="s">
        <v>1</v>
      </c>
      <c r="Z261" s="1" t="s">
        <v>0</v>
      </c>
      <c r="AA261" s="1">
        <v>603.29999999999995</v>
      </c>
      <c r="AB261" s="1">
        <v>6.4</v>
      </c>
      <c r="AC261" s="1">
        <v>601.6</v>
      </c>
      <c r="AD261" s="1">
        <v>4.0999999999999996</v>
      </c>
      <c r="AE261" s="1">
        <v>637</v>
      </c>
      <c r="AF261" s="1">
        <v>40</v>
      </c>
      <c r="AG261" s="2">
        <v>597</v>
      </c>
      <c r="AH261" s="2">
        <v>29</v>
      </c>
      <c r="AI261" s="1" t="s">
        <v>1</v>
      </c>
      <c r="AJ261" s="1" t="s">
        <v>1</v>
      </c>
      <c r="AK261" s="1" t="s">
        <v>1</v>
      </c>
      <c r="AL261" s="1">
        <v>286.89999999999998</v>
      </c>
      <c r="AM261" s="1">
        <v>7.2</v>
      </c>
      <c r="AN261" s="1">
        <v>17.97</v>
      </c>
      <c r="AO261" s="1">
        <v>0.49</v>
      </c>
      <c r="AP261" s="1">
        <v>29.5</v>
      </c>
      <c r="AQ261" s="1">
        <v>1.5</v>
      </c>
      <c r="AR261" s="1">
        <v>15.95</v>
      </c>
      <c r="AS261" s="1">
        <v>0.16</v>
      </c>
    </row>
    <row r="262" spans="1:45">
      <c r="A262" s="1" t="s">
        <v>221</v>
      </c>
      <c r="B262" s="1" t="s">
        <v>3244</v>
      </c>
      <c r="C262" s="1" t="s">
        <v>3296</v>
      </c>
      <c r="D262" s="1" t="s">
        <v>3242</v>
      </c>
      <c r="E262" s="5">
        <v>0.40496099537037034</v>
      </c>
      <c r="F262" s="1">
        <v>37.051000000000002</v>
      </c>
      <c r="G262" s="1" t="s">
        <v>1071</v>
      </c>
      <c r="I262" s="1" t="s">
        <v>125</v>
      </c>
      <c r="J262" s="1">
        <v>174</v>
      </c>
      <c r="K262" s="1" t="s">
        <v>2</v>
      </c>
      <c r="L262" s="1">
        <v>1</v>
      </c>
      <c r="M262" s="4">
        <v>0.81030000000000002</v>
      </c>
      <c r="N262" s="4">
        <v>0.01</v>
      </c>
      <c r="O262" s="4">
        <v>9.7629999999999995E-2</v>
      </c>
      <c r="P262" s="4">
        <v>7.1000000000000002E-4</v>
      </c>
      <c r="Q262" s="4">
        <v>0.14421999999999999</v>
      </c>
      <c r="R262" s="3">
        <v>10.242749999999999</v>
      </c>
      <c r="S262" s="3">
        <v>7.4488940000000003E-2</v>
      </c>
      <c r="T262" s="3">
        <v>6.0220000000000003E-2</v>
      </c>
      <c r="U262" s="3">
        <v>7.7999999999999999E-4</v>
      </c>
      <c r="V262" s="3">
        <v>0.34741</v>
      </c>
      <c r="W262" s="1">
        <v>2.9899999999999999E-2</v>
      </c>
      <c r="X262" s="1">
        <v>1.9E-3</v>
      </c>
      <c r="Y262" s="1" t="s">
        <v>1</v>
      </c>
      <c r="Z262" s="1" t="s">
        <v>0</v>
      </c>
      <c r="AA262" s="1">
        <v>602</v>
      </c>
      <c r="AB262" s="1">
        <v>5.7</v>
      </c>
      <c r="AC262" s="1">
        <v>600.4</v>
      </c>
      <c r="AD262" s="1">
        <v>4.2</v>
      </c>
      <c r="AE262" s="1">
        <v>595</v>
      </c>
      <c r="AF262" s="1">
        <v>38</v>
      </c>
      <c r="AG262" s="2">
        <v>600</v>
      </c>
      <c r="AH262" s="2">
        <v>28</v>
      </c>
      <c r="AI262" s="1" t="s">
        <v>1</v>
      </c>
      <c r="AJ262" s="1" t="s">
        <v>1</v>
      </c>
      <c r="AK262" s="1" t="s">
        <v>1</v>
      </c>
      <c r="AL262" s="1">
        <v>286.8</v>
      </c>
      <c r="AM262" s="1">
        <v>7.2</v>
      </c>
      <c r="AN262" s="1">
        <v>18.010000000000002</v>
      </c>
      <c r="AO262" s="1">
        <v>0.49</v>
      </c>
      <c r="AP262" s="1">
        <v>29.1</v>
      </c>
      <c r="AQ262" s="1">
        <v>1.7</v>
      </c>
      <c r="AR262" s="1">
        <v>15.92</v>
      </c>
      <c r="AS262" s="1">
        <v>0.16</v>
      </c>
    </row>
    <row r="263" spans="1:45">
      <c r="A263" s="1" t="s">
        <v>218</v>
      </c>
      <c r="B263" s="1" t="s">
        <v>3244</v>
      </c>
      <c r="C263" s="1" t="s">
        <v>3295</v>
      </c>
      <c r="D263" s="1" t="s">
        <v>3242</v>
      </c>
      <c r="E263" s="5">
        <v>0.42333321759259257</v>
      </c>
      <c r="F263" s="1">
        <v>37.003</v>
      </c>
      <c r="G263" s="1" t="s">
        <v>216</v>
      </c>
      <c r="I263" s="1" t="s">
        <v>125</v>
      </c>
      <c r="J263" s="1">
        <v>174</v>
      </c>
      <c r="K263" s="1" t="s">
        <v>2</v>
      </c>
      <c r="L263" s="1">
        <v>1</v>
      </c>
      <c r="M263" s="4">
        <v>0.81299999999999994</v>
      </c>
      <c r="N263" s="4">
        <v>1.0999999999999999E-2</v>
      </c>
      <c r="O263" s="4">
        <v>9.7369999999999998E-2</v>
      </c>
      <c r="P263" s="4">
        <v>6.7000000000000002E-4</v>
      </c>
      <c r="Q263" s="4">
        <v>0.20859</v>
      </c>
      <c r="R263" s="3">
        <v>10.270099999999999</v>
      </c>
      <c r="S263" s="3">
        <v>7.0668270000000005E-2</v>
      </c>
      <c r="T263" s="3">
        <v>6.062E-2</v>
      </c>
      <c r="U263" s="3">
        <v>7.6000000000000004E-4</v>
      </c>
      <c r="V263" s="3">
        <v>0.31494</v>
      </c>
      <c r="W263" s="1">
        <v>3.1099999999999999E-2</v>
      </c>
      <c r="X263" s="1">
        <v>2.0999999999999999E-3</v>
      </c>
      <c r="Y263" s="1" t="s">
        <v>1</v>
      </c>
      <c r="Z263" s="1" t="s">
        <v>0</v>
      </c>
      <c r="AA263" s="1">
        <v>604</v>
      </c>
      <c r="AB263" s="1">
        <v>5.8</v>
      </c>
      <c r="AC263" s="1">
        <v>598.9</v>
      </c>
      <c r="AD263" s="1">
        <v>3.9</v>
      </c>
      <c r="AE263" s="1">
        <v>617</v>
      </c>
      <c r="AF263" s="1">
        <v>41</v>
      </c>
      <c r="AG263" s="2">
        <v>615</v>
      </c>
      <c r="AH263" s="2">
        <v>27</v>
      </c>
      <c r="AI263" s="1" t="s">
        <v>1</v>
      </c>
      <c r="AJ263" s="1" t="s">
        <v>1</v>
      </c>
      <c r="AK263" s="1" t="s">
        <v>1</v>
      </c>
      <c r="AL263" s="1">
        <v>288.10000000000002</v>
      </c>
      <c r="AM263" s="1">
        <v>7.3</v>
      </c>
      <c r="AN263" s="1">
        <v>18.010000000000002</v>
      </c>
      <c r="AO263" s="1">
        <v>0.49</v>
      </c>
      <c r="AP263" s="1">
        <v>29.5</v>
      </c>
      <c r="AQ263" s="1">
        <v>1.8</v>
      </c>
      <c r="AR263" s="1">
        <v>16.02</v>
      </c>
      <c r="AS263" s="1">
        <v>0.16</v>
      </c>
    </row>
    <row r="264" spans="1:45">
      <c r="A264" s="1" t="s">
        <v>215</v>
      </c>
      <c r="B264" s="1" t="s">
        <v>3244</v>
      </c>
      <c r="C264" s="1" t="s">
        <v>3294</v>
      </c>
      <c r="D264" s="1" t="s">
        <v>3242</v>
      </c>
      <c r="E264" s="5">
        <v>0.42452546296296295</v>
      </c>
      <c r="F264" s="1">
        <v>37.052</v>
      </c>
      <c r="G264" s="1" t="s">
        <v>213</v>
      </c>
      <c r="I264" s="1" t="s">
        <v>125</v>
      </c>
      <c r="J264" s="1">
        <v>174</v>
      </c>
      <c r="K264" s="1" t="s">
        <v>2</v>
      </c>
      <c r="L264" s="1">
        <v>1</v>
      </c>
      <c r="M264" s="4">
        <v>0.81159999999999999</v>
      </c>
      <c r="N264" s="4">
        <v>0.01</v>
      </c>
      <c r="O264" s="4">
        <v>9.7259999999999999E-2</v>
      </c>
      <c r="P264" s="4">
        <v>7.2000000000000005E-4</v>
      </c>
      <c r="Q264" s="4">
        <v>0.16539999999999999</v>
      </c>
      <c r="R264" s="3">
        <v>10.28172</v>
      </c>
      <c r="S264" s="3">
        <v>7.6113899999999998E-2</v>
      </c>
      <c r="T264" s="3">
        <v>6.0420000000000001E-2</v>
      </c>
      <c r="U264" s="3">
        <v>7.6999999999999996E-4</v>
      </c>
      <c r="V264" s="3">
        <v>0.37742999999999999</v>
      </c>
      <c r="W264" s="1">
        <v>3.0499999999999999E-2</v>
      </c>
      <c r="X264" s="1">
        <v>1.9E-3</v>
      </c>
      <c r="Y264" s="1" t="s">
        <v>1</v>
      </c>
      <c r="Z264" s="1" t="s">
        <v>0</v>
      </c>
      <c r="AA264" s="1">
        <v>602.70000000000005</v>
      </c>
      <c r="AB264" s="1">
        <v>5.6</v>
      </c>
      <c r="AC264" s="1">
        <v>598.29999999999995</v>
      </c>
      <c r="AD264" s="1">
        <v>4.2</v>
      </c>
      <c r="AE264" s="1">
        <v>607</v>
      </c>
      <c r="AF264" s="1">
        <v>37</v>
      </c>
      <c r="AG264" s="2">
        <v>608</v>
      </c>
      <c r="AH264" s="2">
        <v>27</v>
      </c>
      <c r="AI264" s="1" t="s">
        <v>1</v>
      </c>
      <c r="AJ264" s="1" t="s">
        <v>1</v>
      </c>
      <c r="AK264" s="1" t="s">
        <v>1</v>
      </c>
      <c r="AL264" s="1">
        <v>286</v>
      </c>
      <c r="AM264" s="1">
        <v>6.9</v>
      </c>
      <c r="AN264" s="1">
        <v>17.989999999999998</v>
      </c>
      <c r="AO264" s="1">
        <v>0.45</v>
      </c>
      <c r="AP264" s="1">
        <v>29.1</v>
      </c>
      <c r="AQ264" s="1">
        <v>1.5</v>
      </c>
      <c r="AR264" s="1">
        <v>15.88</v>
      </c>
      <c r="AS264" s="1">
        <v>0.17</v>
      </c>
    </row>
    <row r="265" spans="1:45">
      <c r="A265" s="1" t="s">
        <v>212</v>
      </c>
      <c r="B265" s="1" t="s">
        <v>3244</v>
      </c>
      <c r="C265" s="1" t="s">
        <v>3293</v>
      </c>
      <c r="D265" s="1" t="s">
        <v>3242</v>
      </c>
      <c r="E265" s="5">
        <v>0.43918773148148144</v>
      </c>
      <c r="F265" s="1">
        <v>37.006999999999998</v>
      </c>
      <c r="G265" s="1" t="s">
        <v>210</v>
      </c>
      <c r="I265" s="1" t="s">
        <v>125</v>
      </c>
      <c r="J265" s="1">
        <v>173</v>
      </c>
      <c r="K265" s="1" t="s">
        <v>2</v>
      </c>
      <c r="L265" s="1">
        <v>1</v>
      </c>
      <c r="M265" s="4">
        <v>0.80530000000000002</v>
      </c>
      <c r="N265" s="4">
        <v>9.7000000000000003E-3</v>
      </c>
      <c r="O265" s="4">
        <v>9.8000000000000004E-2</v>
      </c>
      <c r="P265" s="4">
        <v>7.2000000000000005E-4</v>
      </c>
      <c r="Q265" s="4">
        <v>0.2301</v>
      </c>
      <c r="R265" s="3">
        <v>10.204079999999999</v>
      </c>
      <c r="S265" s="3">
        <v>7.4968759999999995E-2</v>
      </c>
      <c r="T265" s="3">
        <v>5.9490000000000001E-2</v>
      </c>
      <c r="U265" s="3">
        <v>7.2999999999999996E-4</v>
      </c>
      <c r="V265" s="3">
        <v>0.34451999999999999</v>
      </c>
      <c r="W265" s="1">
        <v>3.15E-2</v>
      </c>
      <c r="X265" s="1">
        <v>2.0999999999999999E-3</v>
      </c>
      <c r="Y265" s="1" t="s">
        <v>1</v>
      </c>
      <c r="Z265" s="1" t="s">
        <v>0</v>
      </c>
      <c r="AA265" s="1">
        <v>599.79999999999995</v>
      </c>
      <c r="AB265" s="1">
        <v>5.4</v>
      </c>
      <c r="AC265" s="1">
        <v>602.6</v>
      </c>
      <c r="AD265" s="1">
        <v>4.2</v>
      </c>
      <c r="AE265" s="1">
        <v>626</v>
      </c>
      <c r="AF265" s="1">
        <v>40</v>
      </c>
      <c r="AG265" s="2">
        <v>575</v>
      </c>
      <c r="AH265" s="2">
        <v>27</v>
      </c>
      <c r="AI265" s="1" t="s">
        <v>1</v>
      </c>
      <c r="AJ265" s="1" t="s">
        <v>1</v>
      </c>
      <c r="AK265" s="1" t="s">
        <v>1</v>
      </c>
      <c r="AL265" s="1">
        <v>284.3</v>
      </c>
      <c r="AM265" s="1">
        <v>7.8</v>
      </c>
      <c r="AN265" s="1">
        <v>17.84</v>
      </c>
      <c r="AO265" s="1">
        <v>0.53</v>
      </c>
      <c r="AP265" s="1">
        <v>29.5</v>
      </c>
      <c r="AQ265" s="1">
        <v>1.8</v>
      </c>
      <c r="AR265" s="1">
        <v>15.95</v>
      </c>
      <c r="AS265" s="1">
        <v>0.15</v>
      </c>
    </row>
    <row r="266" spans="1:45">
      <c r="A266" s="1" t="s">
        <v>209</v>
      </c>
      <c r="B266" s="1" t="s">
        <v>3244</v>
      </c>
      <c r="C266" s="1" t="s">
        <v>3292</v>
      </c>
      <c r="D266" s="1" t="s">
        <v>3242</v>
      </c>
      <c r="E266" s="5">
        <v>0.44037766203703704</v>
      </c>
      <c r="F266" s="1">
        <v>37.052</v>
      </c>
      <c r="G266" s="1" t="s">
        <v>207</v>
      </c>
      <c r="I266" s="1" t="s">
        <v>125</v>
      </c>
      <c r="J266" s="1">
        <v>173</v>
      </c>
      <c r="K266" s="1" t="s">
        <v>2</v>
      </c>
      <c r="L266" s="1">
        <v>1</v>
      </c>
      <c r="M266" s="4">
        <v>0.81379999999999997</v>
      </c>
      <c r="N266" s="4">
        <v>0.01</v>
      </c>
      <c r="O266" s="4">
        <v>9.7040000000000001E-2</v>
      </c>
      <c r="P266" s="4">
        <v>6.8999999999999997E-4</v>
      </c>
      <c r="Q266" s="4">
        <v>0.31086000000000003</v>
      </c>
      <c r="R266" s="3">
        <v>10.30503</v>
      </c>
      <c r="S266" s="3">
        <v>7.3273599999999994E-2</v>
      </c>
      <c r="T266" s="3">
        <v>6.0749999999999998E-2</v>
      </c>
      <c r="U266" s="3">
        <v>7.1000000000000002E-4</v>
      </c>
      <c r="V266" s="3">
        <v>0.24945000000000001</v>
      </c>
      <c r="W266" s="1">
        <v>2.98E-2</v>
      </c>
      <c r="X266" s="1">
        <v>1.8E-3</v>
      </c>
      <c r="Y266" s="1" t="s">
        <v>1</v>
      </c>
      <c r="Z266" s="1" t="s">
        <v>0</v>
      </c>
      <c r="AA266" s="1">
        <v>604</v>
      </c>
      <c r="AB266" s="1">
        <v>5.7</v>
      </c>
      <c r="AC266" s="1">
        <v>597</v>
      </c>
      <c r="AD266" s="1">
        <v>4</v>
      </c>
      <c r="AE266" s="1">
        <v>593</v>
      </c>
      <c r="AF266" s="1">
        <v>35</v>
      </c>
      <c r="AG266" s="2">
        <v>621</v>
      </c>
      <c r="AH266" s="2">
        <v>25</v>
      </c>
      <c r="AI266" s="1" t="s">
        <v>1</v>
      </c>
      <c r="AJ266" s="1" t="s">
        <v>1</v>
      </c>
      <c r="AK266" s="1" t="s">
        <v>1</v>
      </c>
      <c r="AL266" s="1">
        <v>289.7</v>
      </c>
      <c r="AM266" s="1">
        <v>7.3</v>
      </c>
      <c r="AN266" s="1">
        <v>18.16</v>
      </c>
      <c r="AO266" s="1">
        <v>0.49</v>
      </c>
      <c r="AP266" s="1">
        <v>29.2</v>
      </c>
      <c r="AQ266" s="1">
        <v>1.5</v>
      </c>
      <c r="AR266" s="1">
        <v>15.98</v>
      </c>
      <c r="AS266" s="1">
        <v>0.15</v>
      </c>
    </row>
    <row r="267" spans="1:45">
      <c r="A267" s="1" t="s">
        <v>206</v>
      </c>
      <c r="B267" s="1" t="s">
        <v>3244</v>
      </c>
      <c r="C267" s="1" t="s">
        <v>3291</v>
      </c>
      <c r="D267" s="1" t="s">
        <v>3242</v>
      </c>
      <c r="E267" s="5">
        <v>0.46265995370370372</v>
      </c>
      <c r="F267" s="1">
        <v>37.01</v>
      </c>
      <c r="G267" s="1" t="s">
        <v>3290</v>
      </c>
      <c r="I267" s="1" t="s">
        <v>125</v>
      </c>
      <c r="J267" s="1">
        <v>173</v>
      </c>
      <c r="K267" s="1" t="s">
        <v>2</v>
      </c>
      <c r="L267" s="1">
        <v>1</v>
      </c>
      <c r="M267" s="4">
        <v>0.80700000000000005</v>
      </c>
      <c r="N267" s="4">
        <v>0.01</v>
      </c>
      <c r="O267" s="4">
        <v>9.7860000000000003E-2</v>
      </c>
      <c r="P267" s="4">
        <v>7.3999999999999999E-4</v>
      </c>
      <c r="Q267" s="4">
        <v>0.18045</v>
      </c>
      <c r="R267" s="3">
        <v>10.218680000000001</v>
      </c>
      <c r="S267" s="3">
        <v>7.7271850000000003E-2</v>
      </c>
      <c r="T267" s="3">
        <v>5.9700000000000003E-2</v>
      </c>
      <c r="U267" s="3">
        <v>7.7999999999999999E-4</v>
      </c>
      <c r="V267" s="3">
        <v>0.34884999999999999</v>
      </c>
      <c r="W267" s="1">
        <v>3.0499999999999999E-2</v>
      </c>
      <c r="X267" s="1">
        <v>2E-3</v>
      </c>
      <c r="Y267" s="1" t="s">
        <v>1</v>
      </c>
      <c r="Z267" s="1" t="s">
        <v>0</v>
      </c>
      <c r="AA267" s="1">
        <v>600.20000000000005</v>
      </c>
      <c r="AB267" s="1">
        <v>5.9</v>
      </c>
      <c r="AC267" s="1">
        <v>601.79999999999995</v>
      </c>
      <c r="AD267" s="1">
        <v>4.3</v>
      </c>
      <c r="AE267" s="1">
        <v>606</v>
      </c>
      <c r="AF267" s="1">
        <v>39</v>
      </c>
      <c r="AG267" s="2">
        <v>584</v>
      </c>
      <c r="AH267" s="2">
        <v>28</v>
      </c>
      <c r="AI267" s="1" t="s">
        <v>1</v>
      </c>
      <c r="AJ267" s="1" t="s">
        <v>1</v>
      </c>
      <c r="AK267" s="1" t="s">
        <v>1</v>
      </c>
      <c r="AL267" s="1">
        <v>285.3</v>
      </c>
      <c r="AM267" s="1">
        <v>7.2</v>
      </c>
      <c r="AN267" s="1">
        <v>17.920000000000002</v>
      </c>
      <c r="AO267" s="1">
        <v>0.44</v>
      </c>
      <c r="AP267" s="1">
        <v>29.4</v>
      </c>
      <c r="AQ267" s="1">
        <v>1.7</v>
      </c>
      <c r="AR267" s="1">
        <v>15.89</v>
      </c>
      <c r="AS267" s="1">
        <v>0.19</v>
      </c>
    </row>
    <row r="268" spans="1:45">
      <c r="A268" s="1" t="s">
        <v>203</v>
      </c>
      <c r="B268" s="1" t="s">
        <v>3244</v>
      </c>
      <c r="C268" s="1" t="s">
        <v>3289</v>
      </c>
      <c r="D268" s="1" t="s">
        <v>3242</v>
      </c>
      <c r="E268" s="5">
        <v>0.46384178240740742</v>
      </c>
      <c r="F268" s="1">
        <v>37.024999999999999</v>
      </c>
      <c r="G268" s="1" t="s">
        <v>204</v>
      </c>
      <c r="I268" s="1" t="s">
        <v>125</v>
      </c>
      <c r="J268" s="1">
        <v>174</v>
      </c>
      <c r="K268" s="1" t="s">
        <v>2</v>
      </c>
      <c r="L268" s="1">
        <v>1</v>
      </c>
      <c r="M268" s="4">
        <v>0.80710000000000004</v>
      </c>
      <c r="N268" s="4">
        <v>9.4000000000000004E-3</v>
      </c>
      <c r="O268" s="4">
        <v>9.7780000000000006E-2</v>
      </c>
      <c r="P268" s="4">
        <v>6.8999999999999997E-4</v>
      </c>
      <c r="Q268" s="4">
        <v>0.21217</v>
      </c>
      <c r="R268" s="3">
        <v>10.227040000000001</v>
      </c>
      <c r="S268" s="3">
        <v>7.2168720000000006E-2</v>
      </c>
      <c r="T268" s="3">
        <v>5.9909999999999998E-2</v>
      </c>
      <c r="U268" s="3">
        <v>7.1000000000000002E-4</v>
      </c>
      <c r="V268" s="3">
        <v>0.32153999999999999</v>
      </c>
      <c r="W268" s="1">
        <v>3.0200000000000001E-2</v>
      </c>
      <c r="X268" s="1">
        <v>2E-3</v>
      </c>
      <c r="Y268" s="1" t="s">
        <v>1</v>
      </c>
      <c r="Z268" s="1" t="s">
        <v>0</v>
      </c>
      <c r="AA268" s="1">
        <v>600.9</v>
      </c>
      <c r="AB268" s="1">
        <v>5.4</v>
      </c>
      <c r="AC268" s="1">
        <v>601.29999999999995</v>
      </c>
      <c r="AD268" s="1">
        <v>4</v>
      </c>
      <c r="AE268" s="1">
        <v>599</v>
      </c>
      <c r="AF268" s="1">
        <v>40</v>
      </c>
      <c r="AG268" s="2">
        <v>591</v>
      </c>
      <c r="AH268" s="2">
        <v>25</v>
      </c>
      <c r="AI268" s="1" t="s">
        <v>1</v>
      </c>
      <c r="AJ268" s="1" t="s">
        <v>1</v>
      </c>
      <c r="AK268" s="1" t="s">
        <v>1</v>
      </c>
      <c r="AL268" s="1">
        <v>288.7</v>
      </c>
      <c r="AM268" s="1">
        <v>7.4</v>
      </c>
      <c r="AN268" s="1">
        <v>18.100000000000001</v>
      </c>
      <c r="AO268" s="1">
        <v>0.47</v>
      </c>
      <c r="AP268" s="1">
        <v>29.2</v>
      </c>
      <c r="AQ268" s="1">
        <v>1.7</v>
      </c>
      <c r="AR268" s="1">
        <v>15.91</v>
      </c>
      <c r="AS268" s="1">
        <v>0.16</v>
      </c>
    </row>
    <row r="269" spans="1:45">
      <c r="A269" s="1" t="s">
        <v>200</v>
      </c>
      <c r="B269" s="1" t="s">
        <v>3244</v>
      </c>
      <c r="C269" s="1" t="s">
        <v>3288</v>
      </c>
      <c r="D269" s="1" t="s">
        <v>3242</v>
      </c>
      <c r="E269" s="5">
        <v>0.48216319444444444</v>
      </c>
      <c r="F269" s="1">
        <v>37.020000000000003</v>
      </c>
      <c r="G269" s="1" t="s">
        <v>201</v>
      </c>
      <c r="I269" s="1" t="s">
        <v>125</v>
      </c>
      <c r="J269" s="1">
        <v>174</v>
      </c>
      <c r="K269" s="1" t="s">
        <v>2</v>
      </c>
      <c r="L269" s="1">
        <v>1</v>
      </c>
      <c r="M269" s="4">
        <v>0.8115</v>
      </c>
      <c r="N269" s="4">
        <v>9.7999999999999997E-3</v>
      </c>
      <c r="O269" s="4">
        <v>9.7930000000000003E-2</v>
      </c>
      <c r="P269" s="4">
        <v>7.6000000000000004E-4</v>
      </c>
      <c r="Q269" s="4">
        <v>0.10600999999999999</v>
      </c>
      <c r="R269" s="3">
        <v>10.21138</v>
      </c>
      <c r="S269" s="3">
        <v>7.9246860000000002E-2</v>
      </c>
      <c r="T269" s="3">
        <v>0.06</v>
      </c>
      <c r="U269" s="3">
        <v>8.0000000000000004E-4</v>
      </c>
      <c r="V269" s="3">
        <v>0.41599999999999998</v>
      </c>
      <c r="W269" s="1">
        <v>3.1199999999999999E-2</v>
      </c>
      <c r="X269" s="1">
        <v>2E-3</v>
      </c>
      <c r="Y269" s="1" t="s">
        <v>1</v>
      </c>
      <c r="Z269" s="1" t="s">
        <v>0</v>
      </c>
      <c r="AA269" s="1">
        <v>602.70000000000005</v>
      </c>
      <c r="AB269" s="1">
        <v>5.5</v>
      </c>
      <c r="AC269" s="1">
        <v>602.20000000000005</v>
      </c>
      <c r="AD269" s="1">
        <v>4.5</v>
      </c>
      <c r="AE269" s="1">
        <v>620</v>
      </c>
      <c r="AF269" s="1">
        <v>40</v>
      </c>
      <c r="AG269" s="2">
        <v>591</v>
      </c>
      <c r="AH269" s="2">
        <v>29</v>
      </c>
      <c r="AI269" s="1" t="s">
        <v>1</v>
      </c>
      <c r="AJ269" s="1" t="s">
        <v>1</v>
      </c>
      <c r="AK269" s="1" t="s">
        <v>1</v>
      </c>
      <c r="AL269" s="1">
        <v>287.5</v>
      </c>
      <c r="AM269" s="1">
        <v>7.4</v>
      </c>
      <c r="AN269" s="1">
        <v>18.04</v>
      </c>
      <c r="AO269" s="1">
        <v>0.49</v>
      </c>
      <c r="AP269" s="1">
        <v>29.5</v>
      </c>
      <c r="AQ269" s="1">
        <v>1.6</v>
      </c>
      <c r="AR269" s="1">
        <v>15.9</v>
      </c>
      <c r="AS269" s="1">
        <v>0.17</v>
      </c>
    </row>
    <row r="270" spans="1:45">
      <c r="A270" s="1" t="s">
        <v>197</v>
      </c>
      <c r="B270" s="1" t="s">
        <v>3244</v>
      </c>
      <c r="C270" s="1" t="s">
        <v>3287</v>
      </c>
      <c r="D270" s="1" t="s">
        <v>3242</v>
      </c>
      <c r="E270" s="5">
        <v>0.48334583333333336</v>
      </c>
      <c r="F270" s="1">
        <v>37.045999999999999</v>
      </c>
      <c r="G270" s="1" t="s">
        <v>198</v>
      </c>
      <c r="I270" s="1" t="s">
        <v>125</v>
      </c>
      <c r="J270" s="1">
        <v>174</v>
      </c>
      <c r="K270" s="1" t="s">
        <v>2</v>
      </c>
      <c r="L270" s="1">
        <v>1</v>
      </c>
      <c r="M270" s="4">
        <v>0.81100000000000005</v>
      </c>
      <c r="N270" s="4">
        <v>9.9000000000000008E-3</v>
      </c>
      <c r="O270" s="4">
        <v>9.7479999999999997E-2</v>
      </c>
      <c r="P270" s="4">
        <v>7.2999999999999996E-4</v>
      </c>
      <c r="Q270" s="4">
        <v>0.29848999999999998</v>
      </c>
      <c r="R270" s="3">
        <v>10.258509999999999</v>
      </c>
      <c r="S270" s="3">
        <v>7.6823100000000005E-2</v>
      </c>
      <c r="T270" s="3">
        <v>6.0389999999999999E-2</v>
      </c>
      <c r="U270" s="3">
        <v>7.1000000000000002E-4</v>
      </c>
      <c r="V270" s="3">
        <v>0.33972000000000002</v>
      </c>
      <c r="W270" s="1">
        <v>2.98E-2</v>
      </c>
      <c r="X270" s="1">
        <v>1.9E-3</v>
      </c>
      <c r="Y270" s="1" t="s">
        <v>1</v>
      </c>
      <c r="Z270" s="1" t="s">
        <v>0</v>
      </c>
      <c r="AA270" s="1">
        <v>603</v>
      </c>
      <c r="AB270" s="1">
        <v>5.4</v>
      </c>
      <c r="AC270" s="1">
        <v>599.6</v>
      </c>
      <c r="AD270" s="1">
        <v>4.3</v>
      </c>
      <c r="AE270" s="1">
        <v>593</v>
      </c>
      <c r="AF270" s="1">
        <v>37</v>
      </c>
      <c r="AG270" s="2">
        <v>608</v>
      </c>
      <c r="AH270" s="2">
        <v>25</v>
      </c>
      <c r="AI270" s="1" t="s">
        <v>1</v>
      </c>
      <c r="AJ270" s="1" t="s">
        <v>1</v>
      </c>
      <c r="AK270" s="1" t="s">
        <v>1</v>
      </c>
      <c r="AL270" s="1">
        <v>286.39999999999998</v>
      </c>
      <c r="AM270" s="1">
        <v>7.1</v>
      </c>
      <c r="AN270" s="1">
        <v>17.95</v>
      </c>
      <c r="AO270" s="1">
        <v>0.5</v>
      </c>
      <c r="AP270" s="1">
        <v>29.1</v>
      </c>
      <c r="AQ270" s="1">
        <v>1.6</v>
      </c>
      <c r="AR270" s="1">
        <v>16.059999999999999</v>
      </c>
      <c r="AS270" s="1">
        <v>0.16</v>
      </c>
    </row>
    <row r="271" spans="1:45">
      <c r="A271" s="1" t="s">
        <v>194</v>
      </c>
      <c r="B271" s="1" t="s">
        <v>3244</v>
      </c>
      <c r="C271" s="1" t="s">
        <v>3286</v>
      </c>
      <c r="D271" s="1" t="s">
        <v>3242</v>
      </c>
      <c r="E271" s="5">
        <v>0.50278912037037038</v>
      </c>
      <c r="F271" s="1">
        <v>37.039000000000001</v>
      </c>
      <c r="G271" s="1" t="s">
        <v>195</v>
      </c>
      <c r="I271" s="1" t="s">
        <v>125</v>
      </c>
      <c r="J271" s="1">
        <v>173</v>
      </c>
      <c r="K271" s="1" t="s">
        <v>2</v>
      </c>
      <c r="L271" s="1">
        <v>1</v>
      </c>
      <c r="M271" s="4">
        <v>0.80579999999999996</v>
      </c>
      <c r="N271" s="4">
        <v>9.5999999999999992E-3</v>
      </c>
      <c r="O271" s="4">
        <v>9.7650000000000001E-2</v>
      </c>
      <c r="P271" s="4">
        <v>6.7000000000000002E-4</v>
      </c>
      <c r="Q271" s="4">
        <v>0.14227999999999999</v>
      </c>
      <c r="R271" s="3">
        <v>10.24066</v>
      </c>
      <c r="S271" s="3">
        <v>7.0263590000000001E-2</v>
      </c>
      <c r="T271" s="3">
        <v>5.9880000000000003E-2</v>
      </c>
      <c r="U271" s="3">
        <v>6.8999999999999997E-4</v>
      </c>
      <c r="V271" s="3">
        <v>0.41633999999999999</v>
      </c>
      <c r="W271" s="1">
        <v>3.2300000000000002E-2</v>
      </c>
      <c r="X271" s="1">
        <v>2.0999999999999999E-3</v>
      </c>
      <c r="Y271" s="1" t="s">
        <v>1</v>
      </c>
      <c r="Z271" s="1" t="s">
        <v>0</v>
      </c>
      <c r="AA271" s="1">
        <v>599.6</v>
      </c>
      <c r="AB271" s="1">
        <v>5.4</v>
      </c>
      <c r="AC271" s="1">
        <v>600.6</v>
      </c>
      <c r="AD271" s="1">
        <v>3.9</v>
      </c>
      <c r="AE271" s="1">
        <v>641</v>
      </c>
      <c r="AF271" s="1">
        <v>41</v>
      </c>
      <c r="AG271" s="2">
        <v>590</v>
      </c>
      <c r="AH271" s="2">
        <v>25</v>
      </c>
      <c r="AI271" s="1" t="s">
        <v>1</v>
      </c>
      <c r="AJ271" s="1" t="s">
        <v>1</v>
      </c>
      <c r="AK271" s="1" t="s">
        <v>1</v>
      </c>
      <c r="AL271" s="1">
        <v>286.5</v>
      </c>
      <c r="AM271" s="1">
        <v>7.6</v>
      </c>
      <c r="AN271" s="1">
        <v>17.940000000000001</v>
      </c>
      <c r="AO271" s="1">
        <v>0.49</v>
      </c>
      <c r="AP271" s="1">
        <v>29.4</v>
      </c>
      <c r="AQ271" s="1">
        <v>1.7</v>
      </c>
      <c r="AR271" s="1">
        <v>15.91</v>
      </c>
      <c r="AS271" s="1">
        <v>0.16</v>
      </c>
    </row>
    <row r="272" spans="1:45">
      <c r="A272" s="1" t="s">
        <v>191</v>
      </c>
      <c r="B272" s="1" t="s">
        <v>3244</v>
      </c>
      <c r="C272" s="1" t="s">
        <v>3285</v>
      </c>
      <c r="D272" s="1" t="s">
        <v>3242</v>
      </c>
      <c r="E272" s="5">
        <v>0.50397627314814819</v>
      </c>
      <c r="F272" s="1">
        <v>37.036000000000001</v>
      </c>
      <c r="G272" s="1" t="s">
        <v>192</v>
      </c>
      <c r="I272" s="1" t="s">
        <v>125</v>
      </c>
      <c r="J272" s="1">
        <v>173</v>
      </c>
      <c r="K272" s="1" t="s">
        <v>2</v>
      </c>
      <c r="L272" s="1">
        <v>1</v>
      </c>
      <c r="M272" s="4">
        <v>0.80400000000000005</v>
      </c>
      <c r="N272" s="4">
        <v>0.01</v>
      </c>
      <c r="O272" s="4">
        <v>9.7460000000000005E-2</v>
      </c>
      <c r="P272" s="4">
        <v>7.2999999999999996E-4</v>
      </c>
      <c r="Q272" s="4">
        <v>0.21587999999999999</v>
      </c>
      <c r="R272" s="3">
        <v>10.260619999999999</v>
      </c>
      <c r="S272" s="3">
        <v>7.6854629999999993E-2</v>
      </c>
      <c r="T272" s="3">
        <v>5.9760000000000001E-2</v>
      </c>
      <c r="U272" s="3">
        <v>7.6000000000000004E-4</v>
      </c>
      <c r="V272" s="3">
        <v>0.34627999999999998</v>
      </c>
      <c r="W272" s="1">
        <v>3.1600000000000003E-2</v>
      </c>
      <c r="X272" s="1">
        <v>1.9E-3</v>
      </c>
      <c r="Y272" s="1" t="s">
        <v>1</v>
      </c>
      <c r="Z272" s="1" t="s">
        <v>0</v>
      </c>
      <c r="AA272" s="1">
        <v>599.29999999999995</v>
      </c>
      <c r="AB272" s="1">
        <v>5.7</v>
      </c>
      <c r="AC272" s="1">
        <v>599.9</v>
      </c>
      <c r="AD272" s="1">
        <v>4.4000000000000004</v>
      </c>
      <c r="AE272" s="1">
        <v>628</v>
      </c>
      <c r="AF272" s="1">
        <v>38</v>
      </c>
      <c r="AG272" s="2">
        <v>587</v>
      </c>
      <c r="AH272" s="2">
        <v>28</v>
      </c>
      <c r="AI272" s="1" t="s">
        <v>1</v>
      </c>
      <c r="AJ272" s="1" t="s">
        <v>1</v>
      </c>
      <c r="AK272" s="1" t="s">
        <v>1</v>
      </c>
      <c r="AL272" s="1">
        <v>287.5</v>
      </c>
      <c r="AM272" s="1">
        <v>6.9</v>
      </c>
      <c r="AN272" s="1">
        <v>18.059999999999999</v>
      </c>
      <c r="AO272" s="1">
        <v>0.46</v>
      </c>
      <c r="AP272" s="1">
        <v>29.2</v>
      </c>
      <c r="AQ272" s="1">
        <v>1.5</v>
      </c>
      <c r="AR272" s="1">
        <v>15.87</v>
      </c>
      <c r="AS272" s="1">
        <v>0.15</v>
      </c>
    </row>
    <row r="273" spans="1:45">
      <c r="A273" s="1" t="s">
        <v>188</v>
      </c>
      <c r="B273" s="1" t="s">
        <v>3244</v>
      </c>
      <c r="C273" s="1" t="s">
        <v>3284</v>
      </c>
      <c r="D273" s="1" t="s">
        <v>3242</v>
      </c>
      <c r="E273" s="5">
        <v>0.52225115740740746</v>
      </c>
      <c r="F273" s="1">
        <v>37.356999999999999</v>
      </c>
      <c r="G273" s="1" t="s">
        <v>189</v>
      </c>
      <c r="I273" s="1" t="s">
        <v>125</v>
      </c>
      <c r="J273" s="1">
        <v>175</v>
      </c>
      <c r="K273" s="1" t="s">
        <v>2</v>
      </c>
      <c r="L273" s="1">
        <v>1</v>
      </c>
      <c r="M273" s="4">
        <v>0.81110000000000004</v>
      </c>
      <c r="N273" s="4">
        <v>9.7000000000000003E-3</v>
      </c>
      <c r="O273" s="4">
        <v>9.7589999999999996E-2</v>
      </c>
      <c r="P273" s="4">
        <v>7.2999999999999996E-4</v>
      </c>
      <c r="Q273" s="4">
        <v>0.15337000000000001</v>
      </c>
      <c r="R273" s="3">
        <v>10.24695</v>
      </c>
      <c r="S273" s="3">
        <v>7.6650010000000005E-2</v>
      </c>
      <c r="T273" s="3">
        <v>6.0409999999999998E-2</v>
      </c>
      <c r="U273" s="3">
        <v>7.3999999999999999E-4</v>
      </c>
      <c r="V273" s="3">
        <v>0.39005000000000001</v>
      </c>
      <c r="W273" s="1">
        <v>3.1899999999999998E-2</v>
      </c>
      <c r="X273" s="1">
        <v>2E-3</v>
      </c>
      <c r="Y273" s="1" t="s">
        <v>1</v>
      </c>
      <c r="Z273" s="1" t="s">
        <v>0</v>
      </c>
      <c r="AA273" s="1">
        <v>603.1</v>
      </c>
      <c r="AB273" s="1">
        <v>5.3</v>
      </c>
      <c r="AC273" s="1">
        <v>600.20000000000005</v>
      </c>
      <c r="AD273" s="1">
        <v>4.3</v>
      </c>
      <c r="AE273" s="1">
        <v>634</v>
      </c>
      <c r="AF273" s="1">
        <v>38</v>
      </c>
      <c r="AG273" s="2">
        <v>608</v>
      </c>
      <c r="AH273" s="2">
        <v>27</v>
      </c>
      <c r="AI273" s="1" t="s">
        <v>1</v>
      </c>
      <c r="AJ273" s="1" t="s">
        <v>1</v>
      </c>
      <c r="AK273" s="1" t="s">
        <v>1</v>
      </c>
      <c r="AL273" s="1">
        <v>286.60000000000002</v>
      </c>
      <c r="AM273" s="1">
        <v>6.6</v>
      </c>
      <c r="AN273" s="1">
        <v>17.97</v>
      </c>
      <c r="AO273" s="1">
        <v>0.42</v>
      </c>
      <c r="AP273" s="1">
        <v>29.3</v>
      </c>
      <c r="AQ273" s="1">
        <v>1.5</v>
      </c>
      <c r="AR273" s="1">
        <v>16.02</v>
      </c>
      <c r="AS273" s="1">
        <v>0.16</v>
      </c>
    </row>
    <row r="274" spans="1:45">
      <c r="A274" s="1" t="s">
        <v>185</v>
      </c>
      <c r="B274" s="1" t="s">
        <v>3244</v>
      </c>
      <c r="C274" s="1" t="s">
        <v>3283</v>
      </c>
      <c r="D274" s="1" t="s">
        <v>3242</v>
      </c>
      <c r="E274" s="5">
        <v>0.52344282407407405</v>
      </c>
      <c r="F274" s="1">
        <v>37.054000000000002</v>
      </c>
      <c r="G274" s="1" t="s">
        <v>186</v>
      </c>
      <c r="I274" s="1" t="s">
        <v>125</v>
      </c>
      <c r="J274" s="1">
        <v>174</v>
      </c>
      <c r="K274" s="1" t="s">
        <v>2</v>
      </c>
      <c r="L274" s="1">
        <v>1</v>
      </c>
      <c r="M274" s="4">
        <v>0.81679999999999997</v>
      </c>
      <c r="N274" s="4">
        <v>9.4000000000000004E-3</v>
      </c>
      <c r="O274" s="4">
        <v>9.7629999999999995E-2</v>
      </c>
      <c r="P274" s="4">
        <v>6.8999999999999997E-4</v>
      </c>
      <c r="Q274" s="4">
        <v>0.18829000000000001</v>
      </c>
      <c r="R274" s="3">
        <v>10.242749999999999</v>
      </c>
      <c r="S274" s="3">
        <v>7.2390659999999996E-2</v>
      </c>
      <c r="T274" s="3">
        <v>6.0659999999999999E-2</v>
      </c>
      <c r="U274" s="3">
        <v>6.9999999999999999E-4</v>
      </c>
      <c r="V274" s="3">
        <v>0.34595999999999999</v>
      </c>
      <c r="W274" s="1">
        <v>3.1800000000000002E-2</v>
      </c>
      <c r="X274" s="1">
        <v>2E-3</v>
      </c>
      <c r="Y274" s="1" t="s">
        <v>1</v>
      </c>
      <c r="Z274" s="1" t="s">
        <v>0</v>
      </c>
      <c r="AA274" s="1">
        <v>605.70000000000005</v>
      </c>
      <c r="AB274" s="1">
        <v>5.3</v>
      </c>
      <c r="AC274" s="1">
        <v>600.5</v>
      </c>
      <c r="AD274" s="1">
        <v>4</v>
      </c>
      <c r="AE274" s="1">
        <v>631</v>
      </c>
      <c r="AF274" s="1">
        <v>38</v>
      </c>
      <c r="AG274" s="2">
        <v>621</v>
      </c>
      <c r="AH274" s="2">
        <v>25</v>
      </c>
      <c r="AI274" s="1" t="s">
        <v>1</v>
      </c>
      <c r="AJ274" s="1" t="s">
        <v>1</v>
      </c>
      <c r="AK274" s="1" t="s">
        <v>1</v>
      </c>
      <c r="AL274" s="1">
        <v>287.39999999999998</v>
      </c>
      <c r="AM274" s="1">
        <v>6.6</v>
      </c>
      <c r="AN274" s="1">
        <v>18.03</v>
      </c>
      <c r="AO274" s="1">
        <v>0.47</v>
      </c>
      <c r="AP274" s="1">
        <v>29.3</v>
      </c>
      <c r="AQ274" s="1">
        <v>1.6</v>
      </c>
      <c r="AR274" s="1">
        <v>16.05</v>
      </c>
      <c r="AS274" s="1">
        <v>0.15</v>
      </c>
    </row>
    <row r="275" spans="1:45">
      <c r="A275" s="1" t="s">
        <v>182</v>
      </c>
      <c r="B275" s="1" t="s">
        <v>3244</v>
      </c>
      <c r="C275" s="1" t="s">
        <v>3282</v>
      </c>
      <c r="D275" s="1" t="s">
        <v>3242</v>
      </c>
      <c r="E275" s="5">
        <v>0.54289143518518512</v>
      </c>
      <c r="F275" s="1">
        <v>37.006999999999998</v>
      </c>
      <c r="G275" s="1" t="s">
        <v>159</v>
      </c>
      <c r="I275" s="1" t="s">
        <v>125</v>
      </c>
      <c r="J275" s="1">
        <v>174</v>
      </c>
      <c r="K275" s="1" t="s">
        <v>2</v>
      </c>
      <c r="L275" s="1">
        <v>1</v>
      </c>
      <c r="M275" s="4">
        <v>0.8075</v>
      </c>
      <c r="N275" s="4">
        <v>9.7000000000000003E-3</v>
      </c>
      <c r="O275" s="4">
        <v>9.7570000000000004E-2</v>
      </c>
      <c r="P275" s="4">
        <v>7.3999999999999999E-4</v>
      </c>
      <c r="Q275" s="4">
        <v>0.28388999999999998</v>
      </c>
      <c r="R275" s="3">
        <v>10.24905</v>
      </c>
      <c r="S275" s="3">
        <v>7.7731869999999995E-2</v>
      </c>
      <c r="T275" s="3">
        <v>6.0049999999999999E-2</v>
      </c>
      <c r="U275" s="3">
        <v>6.8000000000000005E-4</v>
      </c>
      <c r="V275" s="3">
        <v>0.30131000000000002</v>
      </c>
      <c r="W275" s="1">
        <v>3.0099999999999998E-2</v>
      </c>
      <c r="X275" s="1">
        <v>1.9E-3</v>
      </c>
      <c r="Y275" s="1" t="s">
        <v>1</v>
      </c>
      <c r="Z275" s="1" t="s">
        <v>0</v>
      </c>
      <c r="AA275" s="1">
        <v>601.1</v>
      </c>
      <c r="AB275" s="1">
        <v>5.3</v>
      </c>
      <c r="AC275" s="1">
        <v>600.1</v>
      </c>
      <c r="AD275" s="1">
        <v>4.4000000000000004</v>
      </c>
      <c r="AE275" s="1">
        <v>601</v>
      </c>
      <c r="AF275" s="1">
        <v>36</v>
      </c>
      <c r="AG275" s="2">
        <v>600</v>
      </c>
      <c r="AH275" s="2">
        <v>24</v>
      </c>
      <c r="AI275" s="1" t="s">
        <v>1</v>
      </c>
      <c r="AJ275" s="1" t="s">
        <v>1</v>
      </c>
      <c r="AK275" s="1" t="s">
        <v>1</v>
      </c>
      <c r="AL275" s="1">
        <v>284.89999999999998</v>
      </c>
      <c r="AM275" s="1">
        <v>7.2</v>
      </c>
      <c r="AN275" s="1">
        <v>17.920000000000002</v>
      </c>
      <c r="AO275" s="1">
        <v>0.46</v>
      </c>
      <c r="AP275" s="1">
        <v>29.1</v>
      </c>
      <c r="AQ275" s="1">
        <v>1.6</v>
      </c>
      <c r="AR275" s="1">
        <v>15.8</v>
      </c>
      <c r="AS275" s="1">
        <v>0.14000000000000001</v>
      </c>
    </row>
    <row r="276" spans="1:45">
      <c r="A276" s="1" t="s">
        <v>179</v>
      </c>
      <c r="B276" s="1" t="s">
        <v>3244</v>
      </c>
      <c r="C276" s="1" t="s">
        <v>3281</v>
      </c>
      <c r="D276" s="1" t="s">
        <v>3242</v>
      </c>
      <c r="E276" s="5">
        <v>0.54407951388888887</v>
      </c>
      <c r="F276" s="1">
        <v>37.042000000000002</v>
      </c>
      <c r="G276" s="1" t="s">
        <v>156</v>
      </c>
      <c r="I276" s="1" t="s">
        <v>125</v>
      </c>
      <c r="J276" s="1">
        <v>174</v>
      </c>
      <c r="K276" s="1" t="s">
        <v>2</v>
      </c>
      <c r="L276" s="1">
        <v>1</v>
      </c>
      <c r="M276" s="4">
        <v>0.81110000000000004</v>
      </c>
      <c r="N276" s="4">
        <v>8.5000000000000006E-3</v>
      </c>
      <c r="O276" s="4">
        <v>9.7930000000000003E-2</v>
      </c>
      <c r="P276" s="4">
        <v>7.1000000000000002E-4</v>
      </c>
      <c r="Q276" s="4">
        <v>0.10736999999999999</v>
      </c>
      <c r="R276" s="3">
        <v>10.21138</v>
      </c>
      <c r="S276" s="3">
        <v>7.4033249999999995E-2</v>
      </c>
      <c r="T276" s="3">
        <v>6.0170000000000001E-2</v>
      </c>
      <c r="U276" s="3">
        <v>6.8999999999999997E-4</v>
      </c>
      <c r="V276" s="3">
        <v>0.47648000000000001</v>
      </c>
      <c r="W276" s="1">
        <v>3.1099999999999999E-2</v>
      </c>
      <c r="X276" s="1">
        <v>1.8E-3</v>
      </c>
      <c r="Y276" s="1" t="s">
        <v>1</v>
      </c>
      <c r="Z276" s="1" t="s">
        <v>0</v>
      </c>
      <c r="AA276" s="1">
        <v>603.1</v>
      </c>
      <c r="AB276" s="1">
        <v>4.9000000000000004</v>
      </c>
      <c r="AC276" s="1">
        <v>602.20000000000005</v>
      </c>
      <c r="AD276" s="1">
        <v>4.2</v>
      </c>
      <c r="AE276" s="1">
        <v>618</v>
      </c>
      <c r="AF276" s="1">
        <v>36</v>
      </c>
      <c r="AG276" s="2">
        <v>600</v>
      </c>
      <c r="AH276" s="2">
        <v>25</v>
      </c>
      <c r="AI276" s="1" t="s">
        <v>1</v>
      </c>
      <c r="AJ276" s="1" t="s">
        <v>1</v>
      </c>
      <c r="AK276" s="1" t="s">
        <v>1</v>
      </c>
      <c r="AL276" s="1">
        <v>289.5</v>
      </c>
      <c r="AM276" s="1">
        <v>7.4</v>
      </c>
      <c r="AN276" s="1">
        <v>18.11</v>
      </c>
      <c r="AO276" s="1">
        <v>0.5</v>
      </c>
      <c r="AP276" s="1">
        <v>29.5</v>
      </c>
      <c r="AQ276" s="1">
        <v>1.5</v>
      </c>
      <c r="AR276" s="1">
        <v>15.96</v>
      </c>
      <c r="AS276" s="1">
        <v>0.15</v>
      </c>
    </row>
    <row r="277" spans="1:45">
      <c r="A277" s="1" t="s">
        <v>176</v>
      </c>
      <c r="B277" s="1" t="s">
        <v>3244</v>
      </c>
      <c r="C277" s="1" t="s">
        <v>3280</v>
      </c>
      <c r="D277" s="1" t="s">
        <v>3242</v>
      </c>
      <c r="E277" s="5">
        <v>0.56115486111111113</v>
      </c>
      <c r="F277" s="1">
        <v>37.04</v>
      </c>
      <c r="G277" s="1" t="s">
        <v>183</v>
      </c>
      <c r="I277" s="1" t="s">
        <v>125</v>
      </c>
      <c r="J277" s="1">
        <v>174</v>
      </c>
      <c r="K277" s="1" t="s">
        <v>2</v>
      </c>
      <c r="L277" s="1">
        <v>1</v>
      </c>
      <c r="M277" s="4">
        <v>0.80700000000000005</v>
      </c>
      <c r="N277" s="4">
        <v>0.01</v>
      </c>
      <c r="O277" s="4">
        <v>9.7239999999999993E-2</v>
      </c>
      <c r="P277" s="4">
        <v>8.0999999999999996E-4</v>
      </c>
      <c r="Q277" s="4">
        <v>0.31602999999999998</v>
      </c>
      <c r="R277" s="3">
        <v>10.28383</v>
      </c>
      <c r="S277" s="3">
        <v>8.5663359999999994E-2</v>
      </c>
      <c r="T277" s="3">
        <v>6.021E-2</v>
      </c>
      <c r="U277" s="3">
        <v>7.5000000000000002E-4</v>
      </c>
      <c r="V277" s="3">
        <v>0.29082999999999998</v>
      </c>
      <c r="W277" s="1">
        <v>3.1399999999999997E-2</v>
      </c>
      <c r="X277" s="1">
        <v>1.8E-3</v>
      </c>
      <c r="Y277" s="1" t="s">
        <v>1</v>
      </c>
      <c r="Z277" s="1" t="s">
        <v>0</v>
      </c>
      <c r="AA277" s="1">
        <v>600</v>
      </c>
      <c r="AB277" s="1">
        <v>5.8</v>
      </c>
      <c r="AC277" s="1">
        <v>598.1</v>
      </c>
      <c r="AD277" s="1">
        <v>4.8</v>
      </c>
      <c r="AE277" s="1">
        <v>624</v>
      </c>
      <c r="AF277" s="1">
        <v>36</v>
      </c>
      <c r="AG277" s="2">
        <v>600</v>
      </c>
      <c r="AH277" s="2">
        <v>27</v>
      </c>
      <c r="AI277" s="1" t="s">
        <v>1</v>
      </c>
      <c r="AJ277" s="1" t="s">
        <v>1</v>
      </c>
      <c r="AK277" s="1" t="s">
        <v>1</v>
      </c>
      <c r="AL277" s="1">
        <v>283.89999999999998</v>
      </c>
      <c r="AM277" s="1">
        <v>6.7</v>
      </c>
      <c r="AN277" s="1">
        <v>17.850000000000001</v>
      </c>
      <c r="AO277" s="1">
        <v>0.45</v>
      </c>
      <c r="AP277" s="1">
        <v>29.2</v>
      </c>
      <c r="AQ277" s="1">
        <v>1.4</v>
      </c>
      <c r="AR277" s="1">
        <v>15.95</v>
      </c>
      <c r="AS277" s="1">
        <v>0.18</v>
      </c>
    </row>
    <row r="278" spans="1:45">
      <c r="A278" s="1" t="s">
        <v>173</v>
      </c>
      <c r="B278" s="1" t="s">
        <v>3244</v>
      </c>
      <c r="C278" s="1" t="s">
        <v>3279</v>
      </c>
      <c r="D278" s="1" t="s">
        <v>3242</v>
      </c>
      <c r="E278" s="5">
        <v>0.56234293981481487</v>
      </c>
      <c r="F278" s="1">
        <v>37.026000000000003</v>
      </c>
      <c r="G278" s="1" t="s">
        <v>180</v>
      </c>
      <c r="I278" s="1" t="s">
        <v>125</v>
      </c>
      <c r="J278" s="1">
        <v>174</v>
      </c>
      <c r="K278" s="1" t="s">
        <v>2</v>
      </c>
      <c r="L278" s="1">
        <v>1</v>
      </c>
      <c r="M278" s="4">
        <v>0.80730000000000002</v>
      </c>
      <c r="N278" s="4">
        <v>9.5999999999999992E-3</v>
      </c>
      <c r="O278" s="4">
        <v>9.7549999999999998E-2</v>
      </c>
      <c r="P278" s="4">
        <v>8.7000000000000001E-4</v>
      </c>
      <c r="Q278" s="4">
        <v>0.23311999999999999</v>
      </c>
      <c r="R278" s="3">
        <v>10.251150000000001</v>
      </c>
      <c r="S278" s="3">
        <v>9.1424939999999996E-2</v>
      </c>
      <c r="T278" s="3">
        <v>6.0109999999999997E-2</v>
      </c>
      <c r="U278" s="3">
        <v>7.3999999999999999E-4</v>
      </c>
      <c r="V278" s="3">
        <v>0.45650000000000002</v>
      </c>
      <c r="W278" s="1">
        <v>3.0099999999999998E-2</v>
      </c>
      <c r="X278" s="1">
        <v>2E-3</v>
      </c>
      <c r="Y278" s="1" t="s">
        <v>1</v>
      </c>
      <c r="Z278" s="1" t="s">
        <v>0</v>
      </c>
      <c r="AA278" s="1">
        <v>600.4</v>
      </c>
      <c r="AB278" s="1">
        <v>5.4</v>
      </c>
      <c r="AC278" s="1">
        <v>599.9</v>
      </c>
      <c r="AD278" s="1">
        <v>5.0999999999999996</v>
      </c>
      <c r="AE278" s="1">
        <v>598</v>
      </c>
      <c r="AF278" s="1">
        <v>38</v>
      </c>
      <c r="AG278" s="2">
        <v>597</v>
      </c>
      <c r="AH278" s="2">
        <v>27</v>
      </c>
      <c r="AI278" s="1" t="s">
        <v>1</v>
      </c>
      <c r="AJ278" s="1" t="s">
        <v>1</v>
      </c>
      <c r="AK278" s="1" t="s">
        <v>1</v>
      </c>
      <c r="AL278" s="1">
        <v>290.2</v>
      </c>
      <c r="AM278" s="1">
        <v>6.7</v>
      </c>
      <c r="AN278" s="1">
        <v>18.149999999999999</v>
      </c>
      <c r="AO278" s="1">
        <v>0.44</v>
      </c>
      <c r="AP278" s="1">
        <v>29.4</v>
      </c>
      <c r="AQ278" s="1">
        <v>1.7</v>
      </c>
      <c r="AR278" s="1">
        <v>15.98</v>
      </c>
      <c r="AS278" s="1">
        <v>0.15</v>
      </c>
    </row>
    <row r="279" spans="1:45">
      <c r="A279" s="1" t="s">
        <v>170</v>
      </c>
      <c r="B279" s="1" t="s">
        <v>3244</v>
      </c>
      <c r="C279" s="1" t="s">
        <v>3278</v>
      </c>
      <c r="D279" s="1" t="s">
        <v>3242</v>
      </c>
      <c r="E279" s="5">
        <v>0.58064884259259253</v>
      </c>
      <c r="F279" s="1">
        <v>37.036000000000001</v>
      </c>
      <c r="G279" s="1" t="s">
        <v>177</v>
      </c>
      <c r="I279" s="1" t="s">
        <v>125</v>
      </c>
      <c r="J279" s="1">
        <v>174</v>
      </c>
      <c r="K279" s="1" t="s">
        <v>2</v>
      </c>
      <c r="L279" s="1">
        <v>1</v>
      </c>
      <c r="M279" s="4">
        <v>0.79920000000000002</v>
      </c>
      <c r="N279" s="4">
        <v>9.4000000000000004E-3</v>
      </c>
      <c r="O279" s="4">
        <v>9.7110000000000002E-2</v>
      </c>
      <c r="P279" s="4">
        <v>7.7999999999999999E-4</v>
      </c>
      <c r="Q279" s="4">
        <v>0.26101000000000002</v>
      </c>
      <c r="R279" s="3">
        <v>10.297599999999999</v>
      </c>
      <c r="S279" s="3">
        <v>8.2711649999999998E-2</v>
      </c>
      <c r="T279" s="3">
        <v>5.9839999999999997E-2</v>
      </c>
      <c r="U279" s="3">
        <v>7.2000000000000005E-4</v>
      </c>
      <c r="V279" s="3">
        <v>0.38046999999999997</v>
      </c>
      <c r="W279" s="1">
        <v>2.9899999999999999E-2</v>
      </c>
      <c r="X279" s="1">
        <v>1.8E-3</v>
      </c>
      <c r="Y279" s="1" t="s">
        <v>1</v>
      </c>
      <c r="Z279" s="1" t="s">
        <v>0</v>
      </c>
      <c r="AA279" s="1">
        <v>595.9</v>
      </c>
      <c r="AB279" s="1">
        <v>5.3</v>
      </c>
      <c r="AC279" s="1">
        <v>597.4</v>
      </c>
      <c r="AD279" s="1">
        <v>4.5999999999999996</v>
      </c>
      <c r="AE279" s="1">
        <v>595</v>
      </c>
      <c r="AF279" s="1">
        <v>36</v>
      </c>
      <c r="AG279" s="2">
        <v>587</v>
      </c>
      <c r="AH279" s="2">
        <v>26</v>
      </c>
      <c r="AI279" s="1" t="s">
        <v>1</v>
      </c>
      <c r="AJ279" s="1" t="s">
        <v>1</v>
      </c>
      <c r="AK279" s="1" t="s">
        <v>1</v>
      </c>
      <c r="AL279" s="1">
        <v>287.39999999999998</v>
      </c>
      <c r="AM279" s="1">
        <v>7.1</v>
      </c>
      <c r="AN279" s="1">
        <v>17.98</v>
      </c>
      <c r="AO279" s="1">
        <v>0.47</v>
      </c>
      <c r="AP279" s="1">
        <v>29.2</v>
      </c>
      <c r="AQ279" s="1">
        <v>1.5</v>
      </c>
      <c r="AR279" s="1">
        <v>16.03</v>
      </c>
      <c r="AS279" s="1">
        <v>0.15</v>
      </c>
    </row>
    <row r="280" spans="1:45">
      <c r="A280" s="1" t="s">
        <v>167</v>
      </c>
      <c r="B280" s="1" t="s">
        <v>3244</v>
      </c>
      <c r="C280" s="1" t="s">
        <v>3277</v>
      </c>
      <c r="D280" s="1" t="s">
        <v>3242</v>
      </c>
      <c r="E280" s="5">
        <v>0.58183796296296297</v>
      </c>
      <c r="F280" s="1">
        <v>37.039000000000001</v>
      </c>
      <c r="G280" s="1" t="s">
        <v>174</v>
      </c>
      <c r="I280" s="1" t="s">
        <v>125</v>
      </c>
      <c r="J280" s="1">
        <v>173</v>
      </c>
      <c r="K280" s="1" t="s">
        <v>2</v>
      </c>
      <c r="L280" s="1">
        <v>1</v>
      </c>
      <c r="M280" s="4">
        <v>0.81089999999999995</v>
      </c>
      <c r="N280" s="4">
        <v>9.7999999999999997E-3</v>
      </c>
      <c r="O280" s="4">
        <v>9.7439999999999999E-2</v>
      </c>
      <c r="P280" s="4">
        <v>7.1000000000000002E-4</v>
      </c>
      <c r="Q280" s="4">
        <v>0.25952999999999998</v>
      </c>
      <c r="R280" s="3">
        <v>10.262729999999999</v>
      </c>
      <c r="S280" s="3">
        <v>7.4779709999999999E-2</v>
      </c>
      <c r="T280" s="3">
        <v>6.0400000000000002E-2</v>
      </c>
      <c r="U280" s="3">
        <v>7.2000000000000005E-4</v>
      </c>
      <c r="V280" s="3">
        <v>0.30236000000000002</v>
      </c>
      <c r="W280" s="1">
        <v>3.1199999999999999E-2</v>
      </c>
      <c r="X280" s="1">
        <v>1.9E-3</v>
      </c>
      <c r="Y280" s="1" t="s">
        <v>1</v>
      </c>
      <c r="Z280" s="1" t="s">
        <v>0</v>
      </c>
      <c r="AA280" s="1">
        <v>602.4</v>
      </c>
      <c r="AB280" s="1">
        <v>5.5</v>
      </c>
      <c r="AC280" s="1">
        <v>599.4</v>
      </c>
      <c r="AD280" s="1">
        <v>4.2</v>
      </c>
      <c r="AE280" s="1">
        <v>620</v>
      </c>
      <c r="AF280" s="1">
        <v>38</v>
      </c>
      <c r="AG280" s="2">
        <v>608</v>
      </c>
      <c r="AH280" s="2">
        <v>26</v>
      </c>
      <c r="AI280" s="1" t="s">
        <v>1</v>
      </c>
      <c r="AJ280" s="1" t="s">
        <v>1</v>
      </c>
      <c r="AK280" s="1" t="s">
        <v>1</v>
      </c>
      <c r="AL280" s="1">
        <v>286.2</v>
      </c>
      <c r="AM280" s="1">
        <v>7.3</v>
      </c>
      <c r="AN280" s="1">
        <v>18.010000000000002</v>
      </c>
      <c r="AO280" s="1">
        <v>0.49</v>
      </c>
      <c r="AP280" s="1">
        <v>29.4</v>
      </c>
      <c r="AQ280" s="1">
        <v>1.6</v>
      </c>
      <c r="AR280" s="1">
        <v>15.82</v>
      </c>
      <c r="AS280" s="1">
        <v>0.17</v>
      </c>
    </row>
    <row r="281" spans="1:45">
      <c r="A281" s="1" t="s">
        <v>164</v>
      </c>
      <c r="B281" s="1" t="s">
        <v>3244</v>
      </c>
      <c r="C281" s="1" t="s">
        <v>3276</v>
      </c>
      <c r="D281" s="1" t="s">
        <v>3242</v>
      </c>
      <c r="E281" s="5">
        <v>0.60021979166666661</v>
      </c>
      <c r="F281" s="1">
        <v>37.040999999999997</v>
      </c>
      <c r="G281" s="1" t="s">
        <v>171</v>
      </c>
      <c r="I281" s="1" t="s">
        <v>125</v>
      </c>
      <c r="J281" s="1">
        <v>174</v>
      </c>
      <c r="K281" s="1" t="s">
        <v>2</v>
      </c>
      <c r="L281" s="1">
        <v>1</v>
      </c>
      <c r="M281" s="4">
        <v>0.80310000000000004</v>
      </c>
      <c r="N281" s="4">
        <v>9.7000000000000003E-3</v>
      </c>
      <c r="O281" s="4">
        <v>9.7559999999999994E-2</v>
      </c>
      <c r="P281" s="4">
        <v>7.2999999999999996E-4</v>
      </c>
      <c r="Q281" s="4">
        <v>0.18976999999999999</v>
      </c>
      <c r="R281" s="3">
        <v>10.2501</v>
      </c>
      <c r="S281" s="3">
        <v>7.669716E-2</v>
      </c>
      <c r="T281" s="3">
        <v>5.9790000000000003E-2</v>
      </c>
      <c r="U281" s="3">
        <v>7.2000000000000005E-4</v>
      </c>
      <c r="V281" s="3">
        <v>0.40620000000000001</v>
      </c>
      <c r="W281" s="1">
        <v>3.04E-2</v>
      </c>
      <c r="X281" s="1">
        <v>1.8E-3</v>
      </c>
      <c r="Y281" s="1" t="s">
        <v>1</v>
      </c>
      <c r="Z281" s="1" t="s">
        <v>0</v>
      </c>
      <c r="AA281" s="1">
        <v>598.6</v>
      </c>
      <c r="AB281" s="1">
        <v>5.6</v>
      </c>
      <c r="AC281" s="1">
        <v>600.1</v>
      </c>
      <c r="AD281" s="1">
        <v>4.3</v>
      </c>
      <c r="AE281" s="1">
        <v>605</v>
      </c>
      <c r="AF281" s="1">
        <v>35</v>
      </c>
      <c r="AG281" s="2">
        <v>592</v>
      </c>
      <c r="AH281" s="2">
        <v>25</v>
      </c>
      <c r="AI281" s="1" t="s">
        <v>1</v>
      </c>
      <c r="AJ281" s="1" t="s">
        <v>1</v>
      </c>
      <c r="AK281" s="1" t="s">
        <v>1</v>
      </c>
      <c r="AL281" s="1">
        <v>291.3</v>
      </c>
      <c r="AM281" s="1">
        <v>7</v>
      </c>
      <c r="AN281" s="1">
        <v>18.22</v>
      </c>
      <c r="AO281" s="1">
        <v>0.48</v>
      </c>
      <c r="AP281" s="1">
        <v>29.5</v>
      </c>
      <c r="AQ281" s="1">
        <v>1.5</v>
      </c>
      <c r="AR281" s="1">
        <v>16</v>
      </c>
      <c r="AS281" s="1">
        <v>0.15</v>
      </c>
    </row>
    <row r="282" spans="1:45">
      <c r="A282" s="1" t="s">
        <v>161</v>
      </c>
      <c r="B282" s="1" t="s">
        <v>3244</v>
      </c>
      <c r="C282" s="1" t="s">
        <v>3275</v>
      </c>
      <c r="D282" s="1" t="s">
        <v>3242</v>
      </c>
      <c r="E282" s="5">
        <v>0.60140729166666673</v>
      </c>
      <c r="F282" s="1">
        <v>37.020000000000003</v>
      </c>
      <c r="G282" s="1" t="s">
        <v>168</v>
      </c>
      <c r="I282" s="1" t="s">
        <v>125</v>
      </c>
      <c r="J282" s="1">
        <v>174</v>
      </c>
      <c r="K282" s="1" t="s">
        <v>2</v>
      </c>
      <c r="L282" s="1">
        <v>1</v>
      </c>
      <c r="M282" s="4">
        <v>0.80600000000000005</v>
      </c>
      <c r="N282" s="4">
        <v>1.0999999999999999E-2</v>
      </c>
      <c r="O282" s="4">
        <v>9.7460000000000005E-2</v>
      </c>
      <c r="P282" s="4">
        <v>7.6000000000000004E-4</v>
      </c>
      <c r="Q282" s="4">
        <v>0.25124000000000002</v>
      </c>
      <c r="R282" s="3">
        <v>10.260619999999999</v>
      </c>
      <c r="S282" s="3">
        <v>8.0013039999999994E-2</v>
      </c>
      <c r="T282" s="3">
        <v>5.987E-2</v>
      </c>
      <c r="U282" s="3">
        <v>8.0000000000000004E-4</v>
      </c>
      <c r="V282" s="3">
        <v>0.30158000000000001</v>
      </c>
      <c r="W282" s="1">
        <v>2.8899999999999999E-2</v>
      </c>
      <c r="X282" s="1">
        <v>1.9E-3</v>
      </c>
      <c r="Y282" s="1" t="s">
        <v>1</v>
      </c>
      <c r="Z282" s="1" t="s">
        <v>0</v>
      </c>
      <c r="AA282" s="1">
        <v>600.1</v>
      </c>
      <c r="AB282" s="1">
        <v>6</v>
      </c>
      <c r="AC282" s="1">
        <v>599.4</v>
      </c>
      <c r="AD282" s="1">
        <v>4.5</v>
      </c>
      <c r="AE282" s="1">
        <v>578</v>
      </c>
      <c r="AF282" s="1">
        <v>38</v>
      </c>
      <c r="AG282" s="2">
        <v>586</v>
      </c>
      <c r="AH282" s="2">
        <v>29</v>
      </c>
      <c r="AI282" s="1" t="s">
        <v>1</v>
      </c>
      <c r="AJ282" s="1" t="s">
        <v>1</v>
      </c>
      <c r="AK282" s="1" t="s">
        <v>1</v>
      </c>
      <c r="AL282" s="1">
        <v>281.10000000000002</v>
      </c>
      <c r="AM282" s="1">
        <v>7.5</v>
      </c>
      <c r="AN282" s="1">
        <v>17.739999999999998</v>
      </c>
      <c r="AO282" s="1">
        <v>0.52</v>
      </c>
      <c r="AP282" s="1">
        <v>29</v>
      </c>
      <c r="AQ282" s="1">
        <v>1.7</v>
      </c>
      <c r="AR282" s="1">
        <v>15.93</v>
      </c>
      <c r="AS282" s="1">
        <v>0.15</v>
      </c>
    </row>
    <row r="283" spans="1:45">
      <c r="A283" s="1" t="s">
        <v>158</v>
      </c>
      <c r="B283" s="1" t="s">
        <v>3244</v>
      </c>
      <c r="C283" s="1" t="s">
        <v>3274</v>
      </c>
      <c r="D283" s="1" t="s">
        <v>3242</v>
      </c>
      <c r="E283" s="5">
        <v>0.61970069444444442</v>
      </c>
      <c r="F283" s="1">
        <v>37.07</v>
      </c>
      <c r="G283" s="1" t="s">
        <v>165</v>
      </c>
      <c r="I283" s="1" t="s">
        <v>125</v>
      </c>
      <c r="J283" s="1">
        <v>174</v>
      </c>
      <c r="K283" s="1" t="s">
        <v>2</v>
      </c>
      <c r="L283" s="1">
        <v>1</v>
      </c>
      <c r="M283" s="4">
        <v>0.81399999999999995</v>
      </c>
      <c r="N283" s="4">
        <v>1.0999999999999999E-2</v>
      </c>
      <c r="O283" s="4">
        <v>9.7500000000000003E-2</v>
      </c>
      <c r="P283" s="4">
        <v>7.6000000000000004E-4</v>
      </c>
      <c r="Q283" s="4">
        <v>0.31187999999999999</v>
      </c>
      <c r="R283" s="3">
        <v>10.256410000000001</v>
      </c>
      <c r="S283" s="3">
        <v>7.9947400000000002E-2</v>
      </c>
      <c r="T283" s="3">
        <v>6.0499999999999998E-2</v>
      </c>
      <c r="U283" s="3">
        <v>8.3000000000000001E-4</v>
      </c>
      <c r="V283" s="3">
        <v>0.19646</v>
      </c>
      <c r="W283" s="1">
        <v>3.0200000000000001E-2</v>
      </c>
      <c r="X283" s="1">
        <v>1.9E-3</v>
      </c>
      <c r="Y283" s="1" t="s">
        <v>1</v>
      </c>
      <c r="Z283" s="1" t="s">
        <v>0</v>
      </c>
      <c r="AA283" s="1">
        <v>604.70000000000005</v>
      </c>
      <c r="AB283" s="1">
        <v>6.3</v>
      </c>
      <c r="AC283" s="1">
        <v>599.70000000000005</v>
      </c>
      <c r="AD283" s="1">
        <v>4.5</v>
      </c>
      <c r="AE283" s="1">
        <v>601</v>
      </c>
      <c r="AF283" s="1">
        <v>38</v>
      </c>
      <c r="AG283" s="2">
        <v>608</v>
      </c>
      <c r="AH283" s="2">
        <v>30</v>
      </c>
      <c r="AI283" s="1" t="s">
        <v>1</v>
      </c>
      <c r="AJ283" s="1" t="s">
        <v>1</v>
      </c>
      <c r="AK283" s="1" t="s">
        <v>1</v>
      </c>
      <c r="AL283" s="1">
        <v>286.2</v>
      </c>
      <c r="AM283" s="1">
        <v>7.1</v>
      </c>
      <c r="AN283" s="1">
        <v>17.93</v>
      </c>
      <c r="AO283" s="1">
        <v>0.48</v>
      </c>
      <c r="AP283" s="1">
        <v>29.1</v>
      </c>
      <c r="AQ283" s="1">
        <v>1.5</v>
      </c>
      <c r="AR283" s="1">
        <v>15.99</v>
      </c>
      <c r="AS283" s="1">
        <v>0.17</v>
      </c>
    </row>
    <row r="284" spans="1:45">
      <c r="A284" s="1" t="s">
        <v>155</v>
      </c>
      <c r="B284" s="1" t="s">
        <v>3244</v>
      </c>
      <c r="C284" s="1" t="s">
        <v>3273</v>
      </c>
      <c r="D284" s="1" t="s">
        <v>3242</v>
      </c>
      <c r="E284" s="5">
        <v>0.62088159722222225</v>
      </c>
      <c r="F284" s="1">
        <v>37.003</v>
      </c>
      <c r="G284" s="1" t="s">
        <v>162</v>
      </c>
      <c r="I284" s="1" t="s">
        <v>125</v>
      </c>
      <c r="J284" s="1">
        <v>174</v>
      </c>
      <c r="K284" s="1" t="s">
        <v>2</v>
      </c>
      <c r="L284" s="1">
        <v>1</v>
      </c>
      <c r="M284" s="4">
        <v>0.81279999999999997</v>
      </c>
      <c r="N284" s="4">
        <v>0.01</v>
      </c>
      <c r="O284" s="4">
        <v>9.8199999999999996E-2</v>
      </c>
      <c r="P284" s="4">
        <v>6.8999999999999997E-4</v>
      </c>
      <c r="Q284" s="4">
        <v>0.18604000000000001</v>
      </c>
      <c r="R284" s="3">
        <v>10.183299999999999</v>
      </c>
      <c r="S284" s="3">
        <v>7.1552710000000005E-2</v>
      </c>
      <c r="T284" s="3">
        <v>5.9920000000000001E-2</v>
      </c>
      <c r="U284" s="3">
        <v>7.5000000000000002E-4</v>
      </c>
      <c r="V284" s="3">
        <v>0.34923999999999999</v>
      </c>
      <c r="W284" s="1">
        <v>3.1E-2</v>
      </c>
      <c r="X284" s="1">
        <v>2E-3</v>
      </c>
      <c r="Y284" s="1" t="s">
        <v>1</v>
      </c>
      <c r="Z284" s="1" t="s">
        <v>0</v>
      </c>
      <c r="AA284" s="1">
        <v>603.4</v>
      </c>
      <c r="AB284" s="1">
        <v>5.7</v>
      </c>
      <c r="AC284" s="1">
        <v>603.79999999999995</v>
      </c>
      <c r="AD284" s="1">
        <v>4.0999999999999996</v>
      </c>
      <c r="AE284" s="1">
        <v>617</v>
      </c>
      <c r="AF284" s="1">
        <v>38</v>
      </c>
      <c r="AG284" s="2">
        <v>593</v>
      </c>
      <c r="AH284" s="2">
        <v>28</v>
      </c>
      <c r="AI284" s="1" t="s">
        <v>1</v>
      </c>
      <c r="AJ284" s="1" t="s">
        <v>1</v>
      </c>
      <c r="AK284" s="1" t="s">
        <v>1</v>
      </c>
      <c r="AL284" s="1">
        <v>288.10000000000002</v>
      </c>
      <c r="AM284" s="1">
        <v>7.1</v>
      </c>
      <c r="AN284" s="1">
        <v>18.100000000000001</v>
      </c>
      <c r="AO284" s="1">
        <v>0.5</v>
      </c>
      <c r="AP284" s="1">
        <v>29.5</v>
      </c>
      <c r="AQ284" s="1">
        <v>1.6</v>
      </c>
      <c r="AR284" s="1">
        <v>15.88</v>
      </c>
      <c r="AS284" s="1">
        <v>0.15</v>
      </c>
    </row>
    <row r="285" spans="1:45">
      <c r="A285" s="1" t="s">
        <v>152</v>
      </c>
      <c r="B285" s="1" t="s">
        <v>3244</v>
      </c>
      <c r="C285" s="1" t="s">
        <v>3272</v>
      </c>
      <c r="D285" s="1" t="s">
        <v>3242</v>
      </c>
      <c r="E285" s="5">
        <v>0.64194236111111114</v>
      </c>
      <c r="F285" s="1">
        <v>37.003999999999998</v>
      </c>
      <c r="G285" s="1" t="s">
        <v>153</v>
      </c>
      <c r="I285" s="1" t="s">
        <v>125</v>
      </c>
      <c r="J285" s="1">
        <v>173</v>
      </c>
      <c r="K285" s="1" t="s">
        <v>2</v>
      </c>
      <c r="L285" s="1">
        <v>1</v>
      </c>
      <c r="M285" s="4">
        <v>0.81469999999999998</v>
      </c>
      <c r="N285" s="4">
        <v>0.01</v>
      </c>
      <c r="O285" s="4">
        <v>9.7820000000000004E-2</v>
      </c>
      <c r="P285" s="4">
        <v>6.9999999999999999E-4</v>
      </c>
      <c r="Q285" s="4">
        <v>0.24084</v>
      </c>
      <c r="R285" s="3">
        <v>10.222860000000001</v>
      </c>
      <c r="S285" s="3">
        <v>7.3154780000000003E-2</v>
      </c>
      <c r="T285" s="3">
        <v>6.0229999999999999E-2</v>
      </c>
      <c r="U285" s="3">
        <v>7.2000000000000005E-4</v>
      </c>
      <c r="V285" s="3">
        <v>0.28584999999999999</v>
      </c>
      <c r="W285" s="1">
        <v>3.1300000000000001E-2</v>
      </c>
      <c r="X285" s="1">
        <v>1.9E-3</v>
      </c>
      <c r="Y285" s="1" t="s">
        <v>1</v>
      </c>
      <c r="Z285" s="1" t="s">
        <v>0</v>
      </c>
      <c r="AA285" s="1">
        <v>604.5</v>
      </c>
      <c r="AB285" s="1">
        <v>5.7</v>
      </c>
      <c r="AC285" s="1">
        <v>601.6</v>
      </c>
      <c r="AD285" s="1">
        <v>4.0999999999999996</v>
      </c>
      <c r="AE285" s="1">
        <v>622</v>
      </c>
      <c r="AF285" s="1">
        <v>37</v>
      </c>
      <c r="AG285" s="2">
        <v>608</v>
      </c>
      <c r="AH285" s="2">
        <v>26</v>
      </c>
      <c r="AI285" s="1" t="s">
        <v>1</v>
      </c>
      <c r="AJ285" s="1" t="s">
        <v>1</v>
      </c>
      <c r="AK285" s="1" t="s">
        <v>1</v>
      </c>
      <c r="AL285" s="1">
        <v>287.39999999999998</v>
      </c>
      <c r="AM285" s="1">
        <v>7.2</v>
      </c>
      <c r="AN285" s="1">
        <v>18</v>
      </c>
      <c r="AO285" s="1">
        <v>0.49</v>
      </c>
      <c r="AP285" s="1">
        <v>29.2</v>
      </c>
      <c r="AQ285" s="1">
        <v>1.5</v>
      </c>
      <c r="AR285" s="1">
        <v>16.010000000000002</v>
      </c>
      <c r="AS285" s="1">
        <v>0.16</v>
      </c>
    </row>
    <row r="286" spans="1:45">
      <c r="A286" s="1" t="s">
        <v>149</v>
      </c>
      <c r="B286" s="1" t="s">
        <v>3244</v>
      </c>
      <c r="C286" s="1" t="s">
        <v>3271</v>
      </c>
      <c r="D286" s="1" t="s">
        <v>3242</v>
      </c>
      <c r="E286" s="5">
        <v>0.64312696759259258</v>
      </c>
      <c r="F286" s="1">
        <v>37.252000000000002</v>
      </c>
      <c r="G286" s="1" t="s">
        <v>150</v>
      </c>
      <c r="I286" s="1" t="s">
        <v>125</v>
      </c>
      <c r="J286" s="1">
        <v>175</v>
      </c>
      <c r="K286" s="1" t="s">
        <v>2</v>
      </c>
      <c r="L286" s="1">
        <v>1</v>
      </c>
      <c r="M286" s="4">
        <v>0.81140000000000001</v>
      </c>
      <c r="N286" s="4">
        <v>9.7000000000000003E-3</v>
      </c>
      <c r="O286" s="4">
        <v>9.7420000000000007E-2</v>
      </c>
      <c r="P286" s="4">
        <v>7.6000000000000004E-4</v>
      </c>
      <c r="Q286" s="4">
        <v>0.22062999999999999</v>
      </c>
      <c r="R286" s="3">
        <v>10.26483</v>
      </c>
      <c r="S286" s="3">
        <v>8.0078759999999999E-2</v>
      </c>
      <c r="T286" s="3">
        <v>6.0299999999999999E-2</v>
      </c>
      <c r="U286" s="3">
        <v>7.2999999999999996E-4</v>
      </c>
      <c r="V286" s="3">
        <v>0.38424999999999998</v>
      </c>
      <c r="W286" s="1">
        <v>3.1199999999999999E-2</v>
      </c>
      <c r="X286" s="1">
        <v>1.9E-3</v>
      </c>
      <c r="Y286" s="1" t="s">
        <v>1</v>
      </c>
      <c r="Z286" s="1" t="s">
        <v>0</v>
      </c>
      <c r="AA286" s="1">
        <v>603.29999999999995</v>
      </c>
      <c r="AB286" s="1">
        <v>5.3</v>
      </c>
      <c r="AC286" s="1">
        <v>599.20000000000005</v>
      </c>
      <c r="AD286" s="1">
        <v>4.5</v>
      </c>
      <c r="AE286" s="1">
        <v>621</v>
      </c>
      <c r="AF286" s="1">
        <v>38</v>
      </c>
      <c r="AG286" s="2">
        <v>611</v>
      </c>
      <c r="AH286" s="2">
        <v>25</v>
      </c>
      <c r="AI286" s="1" t="s">
        <v>1</v>
      </c>
      <c r="AJ286" s="1" t="s">
        <v>1</v>
      </c>
      <c r="AK286" s="1" t="s">
        <v>1</v>
      </c>
      <c r="AL286" s="1">
        <v>286.5</v>
      </c>
      <c r="AM286" s="1">
        <v>7</v>
      </c>
      <c r="AN286" s="1">
        <v>17.989999999999998</v>
      </c>
      <c r="AO286" s="1">
        <v>0.49</v>
      </c>
      <c r="AP286" s="1">
        <v>29.4</v>
      </c>
      <c r="AQ286" s="1">
        <v>1.7</v>
      </c>
      <c r="AR286" s="1">
        <v>15.9</v>
      </c>
      <c r="AS286" s="1">
        <v>0.15</v>
      </c>
    </row>
    <row r="287" spans="1:45">
      <c r="A287" s="1" t="s">
        <v>124</v>
      </c>
      <c r="B287" s="1" t="s">
        <v>3244</v>
      </c>
      <c r="C287" s="1" t="s">
        <v>3270</v>
      </c>
      <c r="D287" s="1" t="s">
        <v>3242</v>
      </c>
      <c r="E287" s="5">
        <v>0.36467384259259261</v>
      </c>
      <c r="F287" s="1">
        <v>37.015999999999998</v>
      </c>
      <c r="G287" s="1" t="s">
        <v>2811</v>
      </c>
      <c r="I287" s="1" t="s">
        <v>2780</v>
      </c>
      <c r="J287" s="1">
        <v>174</v>
      </c>
      <c r="K287" s="1" t="s">
        <v>2</v>
      </c>
      <c r="L287" s="1">
        <v>1</v>
      </c>
      <c r="M287" s="4">
        <v>1.7829999999999999</v>
      </c>
      <c r="N287" s="4">
        <v>0.03</v>
      </c>
      <c r="O287" s="4">
        <v>0.1721</v>
      </c>
      <c r="P287" s="4">
        <v>1.5E-3</v>
      </c>
      <c r="Q287" s="4">
        <v>0.23058000000000001</v>
      </c>
      <c r="R287" s="3">
        <v>5.810575</v>
      </c>
      <c r="S287" s="3">
        <v>5.0644179999999997E-2</v>
      </c>
      <c r="T287" s="3">
        <v>7.51E-2</v>
      </c>
      <c r="U287" s="3">
        <v>1.1999999999999999E-3</v>
      </c>
      <c r="V287" s="3">
        <v>0.28686</v>
      </c>
      <c r="W287" s="1">
        <v>5.3699999999999998E-2</v>
      </c>
      <c r="X287" s="1">
        <v>2.3E-3</v>
      </c>
      <c r="Y287" s="1" t="s">
        <v>1</v>
      </c>
      <c r="Z287" s="1" t="s">
        <v>0</v>
      </c>
      <c r="AA287" s="1">
        <v>1037</v>
      </c>
      <c r="AB287" s="1">
        <v>11</v>
      </c>
      <c r="AC287" s="1">
        <v>1023.2</v>
      </c>
      <c r="AD287" s="1">
        <v>8.1</v>
      </c>
      <c r="AE287" s="1">
        <v>1056</v>
      </c>
      <c r="AF287" s="1">
        <v>43</v>
      </c>
      <c r="AG287" s="2">
        <v>1060</v>
      </c>
      <c r="AH287" s="2">
        <v>33</v>
      </c>
      <c r="AI287" s="1" t="s">
        <v>1</v>
      </c>
      <c r="AJ287" s="1" t="s">
        <v>1</v>
      </c>
      <c r="AK287" s="1" t="s">
        <v>1</v>
      </c>
      <c r="AL287" s="1">
        <v>73.900000000000006</v>
      </c>
      <c r="AM287" s="1">
        <v>1.7</v>
      </c>
      <c r="AN287" s="1">
        <v>50.9</v>
      </c>
      <c r="AO287" s="1">
        <v>1.3</v>
      </c>
      <c r="AP287" s="1">
        <v>142.4</v>
      </c>
      <c r="AQ287" s="1">
        <v>4</v>
      </c>
      <c r="AR287" s="1">
        <v>1.44</v>
      </c>
      <c r="AS287" s="1">
        <v>0.01</v>
      </c>
    </row>
    <row r="288" spans="1:45">
      <c r="A288" s="1" t="s">
        <v>121</v>
      </c>
      <c r="B288" s="1" t="s">
        <v>3244</v>
      </c>
      <c r="C288" s="1" t="s">
        <v>3269</v>
      </c>
      <c r="D288" s="1" t="s">
        <v>3242</v>
      </c>
      <c r="E288" s="5">
        <v>0.36585995370370372</v>
      </c>
      <c r="F288" s="1">
        <v>37.152000000000001</v>
      </c>
      <c r="G288" s="1" t="s">
        <v>2809</v>
      </c>
      <c r="I288" s="1" t="s">
        <v>2780</v>
      </c>
      <c r="J288" s="1">
        <v>174</v>
      </c>
      <c r="K288" s="1" t="s">
        <v>2</v>
      </c>
      <c r="L288" s="1">
        <v>1</v>
      </c>
      <c r="M288" s="4">
        <v>1.756</v>
      </c>
      <c r="N288" s="4">
        <v>2.8000000000000001E-2</v>
      </c>
      <c r="O288" s="4">
        <v>0.1696</v>
      </c>
      <c r="P288" s="4">
        <v>1.5E-3</v>
      </c>
      <c r="Q288" s="4">
        <v>2.4746999999999998E-3</v>
      </c>
      <c r="R288" s="3">
        <v>5.8962260000000004</v>
      </c>
      <c r="S288" s="3">
        <v>5.2148229999999997E-2</v>
      </c>
      <c r="T288" s="3">
        <v>7.5200000000000003E-2</v>
      </c>
      <c r="U288" s="3">
        <v>1.2999999999999999E-3</v>
      </c>
      <c r="V288" s="3">
        <v>0.46059</v>
      </c>
      <c r="W288" s="1">
        <v>5.28E-2</v>
      </c>
      <c r="X288" s="1">
        <v>2.3E-3</v>
      </c>
      <c r="Y288" s="1" t="s">
        <v>1</v>
      </c>
      <c r="Z288" s="1" t="s">
        <v>0</v>
      </c>
      <c r="AA288" s="1">
        <v>1027</v>
      </c>
      <c r="AB288" s="1">
        <v>10</v>
      </c>
      <c r="AC288" s="1">
        <v>1009.9</v>
      </c>
      <c r="AD288" s="1">
        <v>8.3000000000000007</v>
      </c>
      <c r="AE288" s="1">
        <v>1040</v>
      </c>
      <c r="AF288" s="1">
        <v>44</v>
      </c>
      <c r="AG288" s="2">
        <v>1064</v>
      </c>
      <c r="AH288" s="2">
        <v>37</v>
      </c>
      <c r="AI288" s="1" t="s">
        <v>1</v>
      </c>
      <c r="AJ288" s="1" t="s">
        <v>1</v>
      </c>
      <c r="AK288" s="1" t="s">
        <v>1</v>
      </c>
      <c r="AL288" s="1">
        <v>73.400000000000006</v>
      </c>
      <c r="AM288" s="1">
        <v>1.9</v>
      </c>
      <c r="AN288" s="1">
        <v>47.3</v>
      </c>
      <c r="AO288" s="1">
        <v>1.3</v>
      </c>
      <c r="AP288" s="1">
        <v>129.4</v>
      </c>
      <c r="AQ288" s="1">
        <v>3.6</v>
      </c>
      <c r="AR288" s="1">
        <v>1.54</v>
      </c>
      <c r="AS288" s="1">
        <v>1.0999999999999999E-2</v>
      </c>
    </row>
    <row r="289" spans="1:45">
      <c r="A289" s="1" t="s">
        <v>118</v>
      </c>
      <c r="B289" s="1" t="s">
        <v>3244</v>
      </c>
      <c r="C289" s="1" t="s">
        <v>3268</v>
      </c>
      <c r="D289" s="1" t="s">
        <v>3242</v>
      </c>
      <c r="E289" s="5">
        <v>0.38429236111111109</v>
      </c>
      <c r="F289" s="1">
        <v>37.020000000000003</v>
      </c>
      <c r="G289" s="1" t="s">
        <v>2805</v>
      </c>
      <c r="I289" s="1" t="s">
        <v>2780</v>
      </c>
      <c r="J289" s="1">
        <v>173</v>
      </c>
      <c r="K289" s="1" t="s">
        <v>2</v>
      </c>
      <c r="L289" s="1">
        <v>1</v>
      </c>
      <c r="M289" s="4">
        <v>1.7350000000000001</v>
      </c>
      <c r="N289" s="4">
        <v>2.5000000000000001E-2</v>
      </c>
      <c r="O289" s="4">
        <v>0.1694</v>
      </c>
      <c r="P289" s="4">
        <v>1.5E-3</v>
      </c>
      <c r="Q289" s="4">
        <v>0.21939</v>
      </c>
      <c r="R289" s="3">
        <v>5.9031880000000001</v>
      </c>
      <c r="S289" s="3">
        <v>5.2271440000000002E-2</v>
      </c>
      <c r="T289" s="3">
        <v>7.4300000000000005E-2</v>
      </c>
      <c r="U289" s="3">
        <v>1.1000000000000001E-3</v>
      </c>
      <c r="V289" s="3">
        <v>0.37863000000000002</v>
      </c>
      <c r="W289" s="1">
        <v>5.1900000000000002E-2</v>
      </c>
      <c r="X289" s="1">
        <v>2.0999999999999999E-3</v>
      </c>
      <c r="Y289" s="1" t="s">
        <v>1</v>
      </c>
      <c r="Z289" s="1" t="s">
        <v>0</v>
      </c>
      <c r="AA289" s="1">
        <v>1019.8</v>
      </c>
      <c r="AB289" s="1">
        <v>9.1999999999999993</v>
      </c>
      <c r="AC289" s="1">
        <v>1008.9</v>
      </c>
      <c r="AD289" s="1">
        <v>8.4</v>
      </c>
      <c r="AE289" s="1">
        <v>1021</v>
      </c>
      <c r="AF289" s="1">
        <v>41</v>
      </c>
      <c r="AG289" s="2">
        <v>1037</v>
      </c>
      <c r="AH289" s="2">
        <v>30</v>
      </c>
      <c r="AI289" s="1" t="s">
        <v>1</v>
      </c>
      <c r="AJ289" s="1" t="s">
        <v>1</v>
      </c>
      <c r="AK289" s="1" t="s">
        <v>1</v>
      </c>
      <c r="AL289" s="1">
        <v>90.1</v>
      </c>
      <c r="AM289" s="1">
        <v>2.1</v>
      </c>
      <c r="AN289" s="1">
        <v>66.2</v>
      </c>
      <c r="AO289" s="1">
        <v>1.6</v>
      </c>
      <c r="AP289" s="1">
        <v>207.1</v>
      </c>
      <c r="AQ289" s="1">
        <v>5.0999999999999996</v>
      </c>
      <c r="AR289" s="1">
        <v>1.3524</v>
      </c>
      <c r="AS289" s="1">
        <v>9.7000000000000003E-3</v>
      </c>
    </row>
    <row r="290" spans="1:45">
      <c r="A290" s="1" t="s">
        <v>115</v>
      </c>
      <c r="B290" s="1" t="s">
        <v>3244</v>
      </c>
      <c r="C290" s="1" t="s">
        <v>3267</v>
      </c>
      <c r="D290" s="1" t="s">
        <v>3242</v>
      </c>
      <c r="E290" s="5">
        <v>0.38548078703703709</v>
      </c>
      <c r="F290" s="1">
        <v>37.084000000000003</v>
      </c>
      <c r="G290" s="1" t="s">
        <v>1056</v>
      </c>
      <c r="I290" s="1" t="s">
        <v>2780</v>
      </c>
      <c r="J290" s="1">
        <v>174</v>
      </c>
      <c r="K290" s="1" t="s">
        <v>2</v>
      </c>
      <c r="L290" s="1">
        <v>1</v>
      </c>
      <c r="M290" s="4">
        <v>1.792</v>
      </c>
      <c r="N290" s="4">
        <v>0.03</v>
      </c>
      <c r="O290" s="4">
        <v>0.1721</v>
      </c>
      <c r="P290" s="4">
        <v>1.6000000000000001E-3</v>
      </c>
      <c r="Q290" s="4">
        <v>0.31095</v>
      </c>
      <c r="R290" s="3">
        <v>5.810575</v>
      </c>
      <c r="S290" s="3">
        <v>5.4020459999999999E-2</v>
      </c>
      <c r="T290" s="3">
        <v>7.5700000000000003E-2</v>
      </c>
      <c r="U290" s="3">
        <v>1.1999999999999999E-3</v>
      </c>
      <c r="V290" s="3">
        <v>0.24748000000000001</v>
      </c>
      <c r="W290" s="1">
        <v>5.3199999999999997E-2</v>
      </c>
      <c r="X290" s="1">
        <v>2.2000000000000001E-3</v>
      </c>
      <c r="Y290" s="1" t="s">
        <v>1</v>
      </c>
      <c r="Z290" s="1" t="s">
        <v>0</v>
      </c>
      <c r="AA290" s="1">
        <v>1041</v>
      </c>
      <c r="AB290" s="1">
        <v>11</v>
      </c>
      <c r="AC290" s="1">
        <v>1023.3</v>
      </c>
      <c r="AD290" s="1">
        <v>9</v>
      </c>
      <c r="AE290" s="1">
        <v>1047</v>
      </c>
      <c r="AF290" s="1">
        <v>43</v>
      </c>
      <c r="AG290" s="2">
        <v>1070</v>
      </c>
      <c r="AH290" s="2">
        <v>34</v>
      </c>
      <c r="AI290" s="1" t="s">
        <v>1</v>
      </c>
      <c r="AJ290" s="1" t="s">
        <v>1</v>
      </c>
      <c r="AK290" s="1" t="s">
        <v>1</v>
      </c>
      <c r="AL290" s="1">
        <v>84.2</v>
      </c>
      <c r="AM290" s="1">
        <v>2.1</v>
      </c>
      <c r="AN290" s="1">
        <v>56.6</v>
      </c>
      <c r="AO290" s="1">
        <v>1.7</v>
      </c>
      <c r="AP290" s="1">
        <v>179.9</v>
      </c>
      <c r="AQ290" s="1">
        <v>6</v>
      </c>
      <c r="AR290" s="1">
        <v>1.4890000000000001</v>
      </c>
      <c r="AS290" s="1">
        <v>1.0999999999999999E-2</v>
      </c>
    </row>
    <row r="291" spans="1:45">
      <c r="A291" s="1" t="s">
        <v>112</v>
      </c>
      <c r="B291" s="1" t="s">
        <v>3244</v>
      </c>
      <c r="C291" s="1" t="s">
        <v>3266</v>
      </c>
      <c r="D291" s="1" t="s">
        <v>3242</v>
      </c>
      <c r="E291" s="5">
        <v>0.42081006944444449</v>
      </c>
      <c r="F291" s="1">
        <v>37.01</v>
      </c>
      <c r="G291" s="1" t="s">
        <v>1048</v>
      </c>
      <c r="I291" s="1" t="s">
        <v>2780</v>
      </c>
      <c r="J291" s="1">
        <v>173</v>
      </c>
      <c r="K291" s="1" t="s">
        <v>2</v>
      </c>
      <c r="L291" s="1">
        <v>1</v>
      </c>
      <c r="M291" s="4">
        <v>1.754</v>
      </c>
      <c r="N291" s="4">
        <v>2.5000000000000001E-2</v>
      </c>
      <c r="O291" s="4">
        <v>0.16789999999999999</v>
      </c>
      <c r="P291" s="4">
        <v>1.4E-3</v>
      </c>
      <c r="Q291" s="4">
        <v>0.22078999999999999</v>
      </c>
      <c r="R291" s="3">
        <v>5.9559259999999998</v>
      </c>
      <c r="S291" s="3">
        <v>4.9662280000000003E-2</v>
      </c>
      <c r="T291" s="3">
        <v>7.5600000000000001E-2</v>
      </c>
      <c r="U291" s="3">
        <v>1.1000000000000001E-3</v>
      </c>
      <c r="V291" s="3">
        <v>0.34206999999999999</v>
      </c>
      <c r="W291" s="1">
        <v>5.28E-2</v>
      </c>
      <c r="X291" s="1">
        <v>2.2000000000000001E-3</v>
      </c>
      <c r="Y291" s="1" t="s">
        <v>1</v>
      </c>
      <c r="Z291" s="1" t="s">
        <v>0</v>
      </c>
      <c r="AA291" s="1">
        <v>1027</v>
      </c>
      <c r="AB291" s="1">
        <v>9.1999999999999993</v>
      </c>
      <c r="AC291" s="1">
        <v>1000.4</v>
      </c>
      <c r="AD291" s="1">
        <v>8</v>
      </c>
      <c r="AE291" s="1">
        <v>1040</v>
      </c>
      <c r="AF291" s="1">
        <v>42</v>
      </c>
      <c r="AG291" s="2">
        <v>1072</v>
      </c>
      <c r="AH291" s="2">
        <v>29</v>
      </c>
      <c r="AI291" s="1" t="s">
        <v>1</v>
      </c>
      <c r="AJ291" s="1" t="s">
        <v>1</v>
      </c>
      <c r="AK291" s="1" t="s">
        <v>1</v>
      </c>
      <c r="AL291" s="1">
        <v>89</v>
      </c>
      <c r="AM291" s="1">
        <v>2.1</v>
      </c>
      <c r="AN291" s="1">
        <v>67.5</v>
      </c>
      <c r="AO291" s="1">
        <v>1.7</v>
      </c>
      <c r="AP291" s="1">
        <v>186.6</v>
      </c>
      <c r="AQ291" s="1">
        <v>5.2</v>
      </c>
      <c r="AR291" s="1">
        <v>1.3292999999999999</v>
      </c>
      <c r="AS291" s="1">
        <v>8.3000000000000001E-3</v>
      </c>
    </row>
    <row r="292" spans="1:45">
      <c r="A292" s="1" t="s">
        <v>109</v>
      </c>
      <c r="B292" s="1" t="s">
        <v>3244</v>
      </c>
      <c r="C292" s="1" t="s">
        <v>3265</v>
      </c>
      <c r="D292" s="1" t="s">
        <v>3242</v>
      </c>
      <c r="E292" s="5">
        <v>0.42198518518518519</v>
      </c>
      <c r="F292" s="1">
        <v>37.029000000000003</v>
      </c>
      <c r="G292" s="1" t="s">
        <v>2807</v>
      </c>
      <c r="I292" s="1" t="s">
        <v>2780</v>
      </c>
      <c r="J292" s="1">
        <v>174</v>
      </c>
      <c r="K292" s="1" t="s">
        <v>2</v>
      </c>
      <c r="L292" s="1">
        <v>1</v>
      </c>
      <c r="M292" s="4">
        <v>1.7290000000000001</v>
      </c>
      <c r="N292" s="4">
        <v>2.5999999999999999E-2</v>
      </c>
      <c r="O292" s="4">
        <v>0.16880000000000001</v>
      </c>
      <c r="P292" s="4">
        <v>1.6000000000000001E-3</v>
      </c>
      <c r="Q292" s="4">
        <v>0.18035000000000001</v>
      </c>
      <c r="R292" s="3">
        <v>5.9241710000000003</v>
      </c>
      <c r="S292" s="3">
        <v>5.615328E-2</v>
      </c>
      <c r="T292" s="3">
        <v>7.4300000000000005E-2</v>
      </c>
      <c r="U292" s="3">
        <v>1.1999999999999999E-3</v>
      </c>
      <c r="V292" s="3">
        <v>0.40286</v>
      </c>
      <c r="W292" s="1">
        <v>5.2299999999999999E-2</v>
      </c>
      <c r="X292" s="1">
        <v>2.2000000000000001E-3</v>
      </c>
      <c r="Y292" s="1" t="s">
        <v>1</v>
      </c>
      <c r="Z292" s="1" t="s">
        <v>0</v>
      </c>
      <c r="AA292" s="1">
        <v>1017.5</v>
      </c>
      <c r="AB292" s="1">
        <v>9.6999999999999993</v>
      </c>
      <c r="AC292" s="1">
        <v>1005.4</v>
      </c>
      <c r="AD292" s="1">
        <v>8.6</v>
      </c>
      <c r="AE292" s="1">
        <v>1029</v>
      </c>
      <c r="AF292" s="1">
        <v>41</v>
      </c>
      <c r="AG292" s="2">
        <v>1034</v>
      </c>
      <c r="AH292" s="2">
        <v>33</v>
      </c>
      <c r="AI292" s="1" t="s">
        <v>1</v>
      </c>
      <c r="AJ292" s="1" t="s">
        <v>1</v>
      </c>
      <c r="AK292" s="1" t="s">
        <v>1</v>
      </c>
      <c r="AL292" s="1">
        <v>82.3</v>
      </c>
      <c r="AM292" s="1">
        <v>1.6</v>
      </c>
      <c r="AN292" s="1">
        <v>59.6</v>
      </c>
      <c r="AO292" s="1">
        <v>1.1000000000000001</v>
      </c>
      <c r="AP292" s="1">
        <v>163.19999999999999</v>
      </c>
      <c r="AQ292" s="1">
        <v>4.2</v>
      </c>
      <c r="AR292" s="1">
        <v>1.3856999999999999</v>
      </c>
      <c r="AS292" s="1">
        <v>9.7999999999999997E-3</v>
      </c>
    </row>
    <row r="293" spans="1:45">
      <c r="A293" s="1" t="s">
        <v>106</v>
      </c>
      <c r="B293" s="1" t="s">
        <v>3244</v>
      </c>
      <c r="C293" s="1" t="s">
        <v>3264</v>
      </c>
      <c r="D293" s="1" t="s">
        <v>3242</v>
      </c>
      <c r="E293" s="5">
        <v>0.44426863425925928</v>
      </c>
      <c r="F293" s="1">
        <v>37.049999999999997</v>
      </c>
      <c r="G293" s="1" t="s">
        <v>1052</v>
      </c>
      <c r="I293" s="1" t="s">
        <v>2780</v>
      </c>
      <c r="J293" s="1">
        <v>174</v>
      </c>
      <c r="K293" s="1" t="s">
        <v>2</v>
      </c>
      <c r="L293" s="1">
        <v>1</v>
      </c>
      <c r="M293" s="4">
        <v>1.7230000000000001</v>
      </c>
      <c r="N293" s="4">
        <v>2.7E-2</v>
      </c>
      <c r="O293" s="4">
        <v>0.1686</v>
      </c>
      <c r="P293" s="4">
        <v>1.5E-3</v>
      </c>
      <c r="Q293" s="4">
        <v>0.18762000000000001</v>
      </c>
      <c r="R293" s="3">
        <v>5.9311980000000002</v>
      </c>
      <c r="S293" s="3">
        <v>5.2768669999999997E-2</v>
      </c>
      <c r="T293" s="3">
        <v>7.3800000000000004E-2</v>
      </c>
      <c r="U293" s="3">
        <v>1.1999999999999999E-3</v>
      </c>
      <c r="V293" s="3">
        <v>0.3382</v>
      </c>
      <c r="W293" s="1">
        <v>5.1200000000000002E-2</v>
      </c>
      <c r="X293" s="1">
        <v>2.2000000000000001E-3</v>
      </c>
      <c r="Y293" s="1" t="s">
        <v>1</v>
      </c>
      <c r="Z293" s="1" t="s">
        <v>0</v>
      </c>
      <c r="AA293" s="1">
        <v>1015</v>
      </c>
      <c r="AB293" s="1">
        <v>10</v>
      </c>
      <c r="AC293" s="1">
        <v>1004.2</v>
      </c>
      <c r="AD293" s="1">
        <v>8.3000000000000007</v>
      </c>
      <c r="AE293" s="1">
        <v>1008</v>
      </c>
      <c r="AF293" s="1">
        <v>42</v>
      </c>
      <c r="AG293" s="2">
        <v>1024</v>
      </c>
      <c r="AH293" s="2">
        <v>33</v>
      </c>
      <c r="AI293" s="1" t="s">
        <v>1</v>
      </c>
      <c r="AJ293" s="1" t="s">
        <v>1</v>
      </c>
      <c r="AK293" s="1" t="s">
        <v>1</v>
      </c>
      <c r="AL293" s="1">
        <v>70.8</v>
      </c>
      <c r="AM293" s="1">
        <v>1.6</v>
      </c>
      <c r="AN293" s="1">
        <v>46.7</v>
      </c>
      <c r="AO293" s="1">
        <v>1.3</v>
      </c>
      <c r="AP293" s="1">
        <v>136.69999999999999</v>
      </c>
      <c r="AQ293" s="1">
        <v>4.2</v>
      </c>
      <c r="AR293" s="1">
        <v>1.5249999999999999</v>
      </c>
      <c r="AS293" s="1">
        <v>1.2999999999999999E-2</v>
      </c>
    </row>
    <row r="294" spans="1:45">
      <c r="A294" s="1" t="s">
        <v>103</v>
      </c>
      <c r="B294" s="1" t="s">
        <v>3244</v>
      </c>
      <c r="C294" s="1" t="s">
        <v>3263</v>
      </c>
      <c r="D294" s="1" t="s">
        <v>3242</v>
      </c>
      <c r="E294" s="5">
        <v>0.44545706018518522</v>
      </c>
      <c r="F294" s="1">
        <v>37.012</v>
      </c>
      <c r="G294" s="1" t="s">
        <v>1050</v>
      </c>
      <c r="I294" s="1" t="s">
        <v>2780</v>
      </c>
      <c r="J294" s="1">
        <v>174</v>
      </c>
      <c r="K294" s="1" t="s">
        <v>2</v>
      </c>
      <c r="L294" s="1">
        <v>1</v>
      </c>
      <c r="M294" s="4">
        <v>1.762</v>
      </c>
      <c r="N294" s="4">
        <v>2.7E-2</v>
      </c>
      <c r="O294" s="4">
        <v>0.16969999999999999</v>
      </c>
      <c r="P294" s="4">
        <v>1.6999999999999999E-3</v>
      </c>
      <c r="Q294" s="4">
        <v>0.16961999999999999</v>
      </c>
      <c r="R294" s="3">
        <v>5.8927519999999998</v>
      </c>
      <c r="S294" s="3">
        <v>5.9031689999999998E-2</v>
      </c>
      <c r="T294" s="3">
        <v>7.51E-2</v>
      </c>
      <c r="U294" s="3">
        <v>1.1999999999999999E-3</v>
      </c>
      <c r="V294" s="3">
        <v>0.40611999999999998</v>
      </c>
      <c r="W294" s="1">
        <v>5.1700000000000003E-2</v>
      </c>
      <c r="X294" s="1">
        <v>2.0999999999999999E-3</v>
      </c>
      <c r="Y294" s="1" t="s">
        <v>1</v>
      </c>
      <c r="Z294" s="1" t="s">
        <v>0</v>
      </c>
      <c r="AA294" s="1">
        <v>1029.5999999999999</v>
      </c>
      <c r="AB294" s="1">
        <v>10</v>
      </c>
      <c r="AC294" s="1">
        <v>1010.2</v>
      </c>
      <c r="AD294" s="1">
        <v>9.1</v>
      </c>
      <c r="AE294" s="1">
        <v>1018</v>
      </c>
      <c r="AF294" s="1">
        <v>39</v>
      </c>
      <c r="AG294" s="2">
        <v>1060</v>
      </c>
      <c r="AH294" s="2">
        <v>33</v>
      </c>
      <c r="AI294" s="1" t="s">
        <v>1</v>
      </c>
      <c r="AJ294" s="1" t="s">
        <v>1</v>
      </c>
      <c r="AK294" s="1" t="s">
        <v>1</v>
      </c>
      <c r="AL294" s="1">
        <v>75.2</v>
      </c>
      <c r="AM294" s="1">
        <v>1.6</v>
      </c>
      <c r="AN294" s="1">
        <v>56.4</v>
      </c>
      <c r="AO294" s="1">
        <v>1.2</v>
      </c>
      <c r="AP294" s="1">
        <v>168</v>
      </c>
      <c r="AQ294" s="1">
        <v>4.2</v>
      </c>
      <c r="AR294" s="1">
        <v>1.3324</v>
      </c>
      <c r="AS294" s="1">
        <v>9.4999999999999998E-3</v>
      </c>
    </row>
    <row r="295" spans="1:45">
      <c r="A295" s="1" t="s">
        <v>100</v>
      </c>
      <c r="B295" s="1" t="s">
        <v>3244</v>
      </c>
      <c r="C295" s="1" t="s">
        <v>3262</v>
      </c>
      <c r="D295" s="1" t="s">
        <v>3242</v>
      </c>
      <c r="E295" s="5">
        <v>0.44664201388888891</v>
      </c>
      <c r="F295" s="1">
        <v>37.008000000000003</v>
      </c>
      <c r="G295" s="1" t="s">
        <v>1054</v>
      </c>
      <c r="I295" s="1" t="s">
        <v>2780</v>
      </c>
      <c r="J295" s="1">
        <v>173</v>
      </c>
      <c r="K295" s="1" t="s">
        <v>2</v>
      </c>
      <c r="L295" s="1">
        <v>1</v>
      </c>
      <c r="M295" s="4">
        <v>1.7629999999999999</v>
      </c>
      <c r="N295" s="4">
        <v>2.8000000000000001E-2</v>
      </c>
      <c r="O295" s="4">
        <v>0.1686</v>
      </c>
      <c r="P295" s="4">
        <v>1.5E-3</v>
      </c>
      <c r="Q295" s="4">
        <v>0.23712</v>
      </c>
      <c r="R295" s="3">
        <v>5.9311980000000002</v>
      </c>
      <c r="S295" s="3">
        <v>5.2768669999999997E-2</v>
      </c>
      <c r="T295" s="3">
        <v>7.5899999999999995E-2</v>
      </c>
      <c r="U295" s="3">
        <v>1.1999999999999999E-3</v>
      </c>
      <c r="V295" s="3">
        <v>0.28992000000000001</v>
      </c>
      <c r="W295" s="1">
        <v>5.2499999999999998E-2</v>
      </c>
      <c r="X295" s="1">
        <v>2.2000000000000001E-3</v>
      </c>
      <c r="Y295" s="1" t="s">
        <v>1</v>
      </c>
      <c r="Z295" s="1" t="s">
        <v>0</v>
      </c>
      <c r="AA295" s="1">
        <v>1031</v>
      </c>
      <c r="AB295" s="1">
        <v>10</v>
      </c>
      <c r="AC295" s="1">
        <v>1004.3</v>
      </c>
      <c r="AD295" s="1">
        <v>8.3000000000000007</v>
      </c>
      <c r="AE295" s="1">
        <v>1033</v>
      </c>
      <c r="AF295" s="1">
        <v>41</v>
      </c>
      <c r="AG295" s="2">
        <v>1080</v>
      </c>
      <c r="AH295" s="2">
        <v>32</v>
      </c>
      <c r="AI295" s="1" t="s">
        <v>1</v>
      </c>
      <c r="AJ295" s="1" t="s">
        <v>1</v>
      </c>
      <c r="AK295" s="1" t="s">
        <v>1</v>
      </c>
      <c r="AL295" s="1">
        <v>77.900000000000006</v>
      </c>
      <c r="AM295" s="1">
        <v>1.6</v>
      </c>
      <c r="AN295" s="1">
        <v>58.4</v>
      </c>
      <c r="AO295" s="1">
        <v>1.2</v>
      </c>
      <c r="AP295" s="1">
        <v>175.8</v>
      </c>
      <c r="AQ295" s="1">
        <v>4.0999999999999996</v>
      </c>
      <c r="AR295" s="1">
        <v>1.3353999999999999</v>
      </c>
      <c r="AS295" s="1">
        <v>8.0999999999999996E-3</v>
      </c>
    </row>
    <row r="296" spans="1:45">
      <c r="A296" s="1" t="s">
        <v>97</v>
      </c>
      <c r="B296" s="1" t="s">
        <v>3244</v>
      </c>
      <c r="C296" s="1" t="s">
        <v>3261</v>
      </c>
      <c r="D296" s="1" t="s">
        <v>3242</v>
      </c>
      <c r="E296" s="5">
        <v>0.46771782407407408</v>
      </c>
      <c r="F296" s="1">
        <v>37.002000000000002</v>
      </c>
      <c r="G296" s="1" t="s">
        <v>95</v>
      </c>
      <c r="I296" s="1" t="s">
        <v>2780</v>
      </c>
      <c r="J296" s="1">
        <v>173</v>
      </c>
      <c r="K296" s="1" t="s">
        <v>2</v>
      </c>
      <c r="L296" s="1">
        <v>1</v>
      </c>
      <c r="M296" s="4">
        <v>1.7669999999999999</v>
      </c>
      <c r="N296" s="4">
        <v>2.9000000000000001E-2</v>
      </c>
      <c r="O296" s="4">
        <v>0.16919999999999999</v>
      </c>
      <c r="P296" s="4">
        <v>1.6000000000000001E-3</v>
      </c>
      <c r="Q296" s="4">
        <v>0.24</v>
      </c>
      <c r="R296" s="3">
        <v>5.9101650000000001</v>
      </c>
      <c r="S296" s="3">
        <v>5.5888090000000001E-2</v>
      </c>
      <c r="T296" s="3">
        <v>7.5399999999999995E-2</v>
      </c>
      <c r="U296" s="3">
        <v>1.1999999999999999E-3</v>
      </c>
      <c r="V296" s="3">
        <v>0.31557000000000002</v>
      </c>
      <c r="W296" s="1">
        <v>5.16E-2</v>
      </c>
      <c r="X296" s="1">
        <v>2.0999999999999999E-3</v>
      </c>
      <c r="Y296" s="1" t="s">
        <v>1</v>
      </c>
      <c r="Z296" s="1" t="s">
        <v>0</v>
      </c>
      <c r="AA296" s="1">
        <v>1031</v>
      </c>
      <c r="AB296" s="1">
        <v>11</v>
      </c>
      <c r="AC296" s="1">
        <v>1007.2</v>
      </c>
      <c r="AD296" s="1">
        <v>8.9</v>
      </c>
      <c r="AE296" s="1">
        <v>1016</v>
      </c>
      <c r="AF296" s="1">
        <v>41</v>
      </c>
      <c r="AG296" s="2">
        <v>1072</v>
      </c>
      <c r="AH296" s="2">
        <v>33</v>
      </c>
      <c r="AI296" s="1" t="s">
        <v>1</v>
      </c>
      <c r="AJ296" s="1" t="s">
        <v>1</v>
      </c>
      <c r="AK296" s="1" t="s">
        <v>1</v>
      </c>
      <c r="AL296" s="1">
        <v>78.2</v>
      </c>
      <c r="AM296" s="1">
        <v>1.7</v>
      </c>
      <c r="AN296" s="1">
        <v>54.9</v>
      </c>
      <c r="AO296" s="1">
        <v>1.3</v>
      </c>
      <c r="AP296" s="1">
        <v>154.9</v>
      </c>
      <c r="AQ296" s="1">
        <v>4.0999999999999996</v>
      </c>
      <c r="AR296" s="1">
        <v>1.4079999999999999</v>
      </c>
      <c r="AS296" s="1">
        <v>1.0999999999999999E-2</v>
      </c>
    </row>
    <row r="297" spans="1:45">
      <c r="A297" s="1" t="s">
        <v>94</v>
      </c>
      <c r="B297" s="1" t="s">
        <v>3244</v>
      </c>
      <c r="C297" s="1" t="s">
        <v>3260</v>
      </c>
      <c r="D297" s="1" t="s">
        <v>3242</v>
      </c>
      <c r="E297" s="5">
        <v>0.46891435185185187</v>
      </c>
      <c r="F297" s="1">
        <v>37.045999999999999</v>
      </c>
      <c r="G297" s="1" t="s">
        <v>92</v>
      </c>
      <c r="I297" s="1" t="s">
        <v>2780</v>
      </c>
      <c r="J297" s="1">
        <v>174</v>
      </c>
      <c r="K297" s="1" t="s">
        <v>2</v>
      </c>
      <c r="L297" s="1">
        <v>1</v>
      </c>
      <c r="M297" s="4">
        <v>1.76</v>
      </c>
      <c r="N297" s="4">
        <v>2.7E-2</v>
      </c>
      <c r="O297" s="4">
        <v>0.1686</v>
      </c>
      <c r="P297" s="4">
        <v>1.6000000000000001E-3</v>
      </c>
      <c r="Q297" s="4">
        <v>0.28882000000000002</v>
      </c>
      <c r="R297" s="3">
        <v>5.9311980000000002</v>
      </c>
      <c r="S297" s="3">
        <v>5.6286580000000003E-2</v>
      </c>
      <c r="T297" s="3">
        <v>7.5700000000000003E-2</v>
      </c>
      <c r="U297" s="3">
        <v>1.1999999999999999E-3</v>
      </c>
      <c r="V297" s="3">
        <v>0.26667999999999997</v>
      </c>
      <c r="W297" s="1">
        <v>5.0999999999999997E-2</v>
      </c>
      <c r="X297" s="1">
        <v>2.0999999999999999E-3</v>
      </c>
      <c r="Y297" s="1" t="s">
        <v>1</v>
      </c>
      <c r="Z297" s="1" t="s">
        <v>0</v>
      </c>
      <c r="AA297" s="1">
        <v>1028.8</v>
      </c>
      <c r="AB297" s="1">
        <v>10</v>
      </c>
      <c r="AC297" s="1">
        <v>1004.1</v>
      </c>
      <c r="AD297" s="1">
        <v>8.6</v>
      </c>
      <c r="AE297" s="1">
        <v>1004</v>
      </c>
      <c r="AF297" s="1">
        <v>41</v>
      </c>
      <c r="AG297" s="2">
        <v>1072</v>
      </c>
      <c r="AH297" s="2">
        <v>31</v>
      </c>
      <c r="AI297" s="1" t="s">
        <v>1</v>
      </c>
      <c r="AJ297" s="1" t="s">
        <v>1</v>
      </c>
      <c r="AK297" s="1" t="s">
        <v>1</v>
      </c>
      <c r="AL297" s="1">
        <v>82.5</v>
      </c>
      <c r="AM297" s="1">
        <v>1.9</v>
      </c>
      <c r="AN297" s="1">
        <v>55.5</v>
      </c>
      <c r="AO297" s="1">
        <v>1.4</v>
      </c>
      <c r="AP297" s="1">
        <v>155.19999999999999</v>
      </c>
      <c r="AQ297" s="1">
        <v>4.8</v>
      </c>
      <c r="AR297" s="1">
        <v>1.466</v>
      </c>
      <c r="AS297" s="1">
        <v>0.01</v>
      </c>
    </row>
    <row r="298" spans="1:45">
      <c r="A298" s="1" t="s">
        <v>91</v>
      </c>
      <c r="B298" s="1" t="s">
        <v>3244</v>
      </c>
      <c r="C298" s="1" t="s">
        <v>3259</v>
      </c>
      <c r="D298" s="1" t="s">
        <v>3242</v>
      </c>
      <c r="E298" s="5">
        <v>0.48721574074074075</v>
      </c>
      <c r="F298" s="1">
        <v>37.084000000000003</v>
      </c>
      <c r="G298" s="1" t="s">
        <v>89</v>
      </c>
      <c r="I298" s="1" t="s">
        <v>2780</v>
      </c>
      <c r="J298" s="1">
        <v>174</v>
      </c>
      <c r="K298" s="1" t="s">
        <v>2</v>
      </c>
      <c r="L298" s="1">
        <v>1</v>
      </c>
      <c r="M298" s="4">
        <v>1.708</v>
      </c>
      <c r="N298" s="4">
        <v>2.7E-2</v>
      </c>
      <c r="O298" s="4">
        <v>0.16869999999999999</v>
      </c>
      <c r="P298" s="4">
        <v>1.6999999999999999E-3</v>
      </c>
      <c r="Q298" s="4">
        <v>0.23003000000000001</v>
      </c>
      <c r="R298" s="3">
        <v>5.9276819999999999</v>
      </c>
      <c r="S298" s="3">
        <v>5.9733609999999999E-2</v>
      </c>
      <c r="T298" s="3">
        <v>7.3400000000000007E-2</v>
      </c>
      <c r="U298" s="3">
        <v>1.1999999999999999E-3</v>
      </c>
      <c r="V298" s="3">
        <v>0.33406000000000002</v>
      </c>
      <c r="W298" s="1">
        <v>5.2400000000000002E-2</v>
      </c>
      <c r="X298" s="1">
        <v>2.2000000000000001E-3</v>
      </c>
      <c r="Y298" s="1" t="s">
        <v>1</v>
      </c>
      <c r="Z298" s="1" t="s">
        <v>0</v>
      </c>
      <c r="AA298" s="1">
        <v>1009.3</v>
      </c>
      <c r="AB298" s="1">
        <v>10</v>
      </c>
      <c r="AC298" s="1">
        <v>1004.7</v>
      </c>
      <c r="AD298" s="1">
        <v>9.1999999999999993</v>
      </c>
      <c r="AE298" s="1">
        <v>1032</v>
      </c>
      <c r="AF298" s="1">
        <v>42</v>
      </c>
      <c r="AG298" s="2">
        <v>1010</v>
      </c>
      <c r="AH298" s="2">
        <v>33</v>
      </c>
      <c r="AI298" s="1" t="s">
        <v>1</v>
      </c>
      <c r="AJ298" s="1" t="s">
        <v>1</v>
      </c>
      <c r="AK298" s="1" t="s">
        <v>1</v>
      </c>
      <c r="AL298" s="1">
        <v>82.5</v>
      </c>
      <c r="AM298" s="1">
        <v>1.8</v>
      </c>
      <c r="AN298" s="1">
        <v>56.2</v>
      </c>
      <c r="AO298" s="1">
        <v>1.5</v>
      </c>
      <c r="AP298" s="1">
        <v>167.1</v>
      </c>
      <c r="AQ298" s="1">
        <v>4.3</v>
      </c>
      <c r="AR298" s="1">
        <v>1.494</v>
      </c>
      <c r="AS298" s="1">
        <v>1.2999999999999999E-2</v>
      </c>
    </row>
    <row r="299" spans="1:45">
      <c r="A299" s="1" t="s">
        <v>88</v>
      </c>
      <c r="B299" s="1" t="s">
        <v>3244</v>
      </c>
      <c r="C299" s="1" t="s">
        <v>3258</v>
      </c>
      <c r="D299" s="1" t="s">
        <v>3242</v>
      </c>
      <c r="E299" s="5">
        <v>0.48839918981481478</v>
      </c>
      <c r="F299" s="1">
        <v>37.027999999999999</v>
      </c>
      <c r="G299" s="1" t="s">
        <v>86</v>
      </c>
      <c r="I299" s="1" t="s">
        <v>2780</v>
      </c>
      <c r="J299" s="1">
        <v>174</v>
      </c>
      <c r="K299" s="1" t="s">
        <v>2</v>
      </c>
      <c r="L299" s="1">
        <v>1</v>
      </c>
      <c r="M299" s="4">
        <v>1.734</v>
      </c>
      <c r="N299" s="4">
        <v>2.4E-2</v>
      </c>
      <c r="O299" s="4">
        <v>0.16889999999999999</v>
      </c>
      <c r="P299" s="4">
        <v>1.6000000000000001E-3</v>
      </c>
      <c r="Q299" s="4">
        <v>0.31922</v>
      </c>
      <c r="R299" s="3">
        <v>5.9206630000000002</v>
      </c>
      <c r="S299" s="3">
        <v>5.6086799999999999E-2</v>
      </c>
      <c r="T299" s="3">
        <v>7.4800000000000005E-2</v>
      </c>
      <c r="U299" s="3">
        <v>1.1000000000000001E-3</v>
      </c>
      <c r="V299" s="3">
        <v>0.31407000000000002</v>
      </c>
      <c r="W299" s="1">
        <v>5.0560000000000001E-2</v>
      </c>
      <c r="X299" s="1">
        <v>2E-3</v>
      </c>
      <c r="Y299" s="1" t="s">
        <v>1</v>
      </c>
      <c r="Z299" s="1" t="s">
        <v>0</v>
      </c>
      <c r="AA299" s="1">
        <v>1019.7</v>
      </c>
      <c r="AB299" s="1">
        <v>8.9</v>
      </c>
      <c r="AC299" s="1">
        <v>1005.7</v>
      </c>
      <c r="AD299" s="1">
        <v>8.9</v>
      </c>
      <c r="AE299" s="1">
        <v>997</v>
      </c>
      <c r="AF299" s="1">
        <v>38</v>
      </c>
      <c r="AG299" s="2">
        <v>1052</v>
      </c>
      <c r="AH299" s="2">
        <v>28</v>
      </c>
      <c r="AI299" s="1" t="s">
        <v>1</v>
      </c>
      <c r="AJ299" s="1" t="s">
        <v>1</v>
      </c>
      <c r="AK299" s="1" t="s">
        <v>1</v>
      </c>
      <c r="AL299" s="1">
        <v>88.8</v>
      </c>
      <c r="AM299" s="1">
        <v>1.8</v>
      </c>
      <c r="AN299" s="1">
        <v>68.2</v>
      </c>
      <c r="AO299" s="1">
        <v>1.4</v>
      </c>
      <c r="AP299" s="1">
        <v>198.4</v>
      </c>
      <c r="AQ299" s="1">
        <v>5.0999999999999996</v>
      </c>
      <c r="AR299" s="1">
        <v>1.3233999999999999</v>
      </c>
      <c r="AS299" s="1">
        <v>9.1999999999999998E-3</v>
      </c>
    </row>
    <row r="300" spans="1:45">
      <c r="A300" s="1" t="s">
        <v>85</v>
      </c>
      <c r="B300" s="1" t="s">
        <v>3244</v>
      </c>
      <c r="C300" s="1" t="s">
        <v>3257</v>
      </c>
      <c r="D300" s="1" t="s">
        <v>3242</v>
      </c>
      <c r="E300" s="5">
        <v>0.50785706018518517</v>
      </c>
      <c r="F300" s="1">
        <v>37.000999999999998</v>
      </c>
      <c r="G300" s="1" t="s">
        <v>83</v>
      </c>
      <c r="I300" s="1" t="s">
        <v>2780</v>
      </c>
      <c r="J300" s="1">
        <v>173</v>
      </c>
      <c r="K300" s="1" t="s">
        <v>2</v>
      </c>
      <c r="L300" s="1">
        <v>1</v>
      </c>
      <c r="M300" s="4">
        <v>1.742</v>
      </c>
      <c r="N300" s="4">
        <v>2.7E-2</v>
      </c>
      <c r="O300" s="4">
        <v>0.16900000000000001</v>
      </c>
      <c r="P300" s="4">
        <v>1.6000000000000001E-3</v>
      </c>
      <c r="Q300" s="4">
        <v>0.32221</v>
      </c>
      <c r="R300" s="3">
        <v>5.91716</v>
      </c>
      <c r="S300" s="3">
        <v>5.6020449999999999E-2</v>
      </c>
      <c r="T300" s="3">
        <v>7.4700000000000003E-2</v>
      </c>
      <c r="U300" s="3">
        <v>1.1000000000000001E-3</v>
      </c>
      <c r="V300" s="3">
        <v>0.27521000000000001</v>
      </c>
      <c r="W300" s="1">
        <v>5.1700000000000003E-2</v>
      </c>
      <c r="X300" s="1">
        <v>2.2000000000000001E-3</v>
      </c>
      <c r="Y300" s="1" t="s">
        <v>1</v>
      </c>
      <c r="Z300" s="1" t="s">
        <v>0</v>
      </c>
      <c r="AA300" s="1">
        <v>1022</v>
      </c>
      <c r="AB300" s="1">
        <v>10</v>
      </c>
      <c r="AC300" s="1">
        <v>1006.4</v>
      </c>
      <c r="AD300" s="1">
        <v>9</v>
      </c>
      <c r="AE300" s="1">
        <v>1018</v>
      </c>
      <c r="AF300" s="1">
        <v>43</v>
      </c>
      <c r="AG300" s="2">
        <v>1049</v>
      </c>
      <c r="AH300" s="2">
        <v>30</v>
      </c>
      <c r="AI300" s="1" t="s">
        <v>1</v>
      </c>
      <c r="AJ300" s="1" t="s">
        <v>1</v>
      </c>
      <c r="AK300" s="1" t="s">
        <v>1</v>
      </c>
      <c r="AL300" s="1">
        <v>71.8</v>
      </c>
      <c r="AM300" s="1">
        <v>1.8</v>
      </c>
      <c r="AN300" s="1">
        <v>47</v>
      </c>
      <c r="AO300" s="1">
        <v>1.4</v>
      </c>
      <c r="AP300" s="1">
        <v>126.8</v>
      </c>
      <c r="AQ300" s="1">
        <v>4.7</v>
      </c>
      <c r="AR300" s="1">
        <v>1.508</v>
      </c>
      <c r="AS300" s="1">
        <v>1.2E-2</v>
      </c>
    </row>
    <row r="301" spans="1:45">
      <c r="A301" s="1" t="s">
        <v>82</v>
      </c>
      <c r="B301" s="1" t="s">
        <v>3244</v>
      </c>
      <c r="C301" s="1" t="s">
        <v>3256</v>
      </c>
      <c r="D301" s="1" t="s">
        <v>3242</v>
      </c>
      <c r="E301" s="5">
        <v>0.50904178240740738</v>
      </c>
      <c r="F301" s="1">
        <v>37.231999999999999</v>
      </c>
      <c r="G301" s="1" t="s">
        <v>80</v>
      </c>
      <c r="I301" s="1" t="s">
        <v>2780</v>
      </c>
      <c r="J301" s="1">
        <v>174</v>
      </c>
      <c r="K301" s="1" t="s">
        <v>2</v>
      </c>
      <c r="L301" s="1">
        <v>1</v>
      </c>
      <c r="M301" s="4">
        <v>1.75</v>
      </c>
      <c r="N301" s="4">
        <v>2.8000000000000001E-2</v>
      </c>
      <c r="O301" s="4">
        <v>0.1686</v>
      </c>
      <c r="P301" s="4">
        <v>1.5E-3</v>
      </c>
      <c r="Q301" s="4">
        <v>0.27661999999999998</v>
      </c>
      <c r="R301" s="3">
        <v>5.9311980000000002</v>
      </c>
      <c r="S301" s="3">
        <v>5.2768669999999997E-2</v>
      </c>
      <c r="T301" s="3">
        <v>7.5300000000000006E-2</v>
      </c>
      <c r="U301" s="3">
        <v>1.1999999999999999E-3</v>
      </c>
      <c r="V301" s="3">
        <v>0.25979000000000002</v>
      </c>
      <c r="W301" s="1">
        <v>5.1499999999999997E-2</v>
      </c>
      <c r="X301" s="1">
        <v>2.0999999999999999E-3</v>
      </c>
      <c r="Y301" s="1" t="s">
        <v>1</v>
      </c>
      <c r="Z301" s="1" t="s">
        <v>0</v>
      </c>
      <c r="AA301" s="1">
        <v>1025</v>
      </c>
      <c r="AB301" s="1">
        <v>10</v>
      </c>
      <c r="AC301" s="1">
        <v>1004.5</v>
      </c>
      <c r="AD301" s="1">
        <v>8.5</v>
      </c>
      <c r="AE301" s="1">
        <v>1015</v>
      </c>
      <c r="AF301" s="1">
        <v>40</v>
      </c>
      <c r="AG301" s="2">
        <v>1061</v>
      </c>
      <c r="AH301" s="2">
        <v>32</v>
      </c>
      <c r="AI301" s="1" t="s">
        <v>1</v>
      </c>
      <c r="AJ301" s="1" t="s">
        <v>1</v>
      </c>
      <c r="AK301" s="1" t="s">
        <v>1</v>
      </c>
      <c r="AL301" s="1">
        <v>73.8</v>
      </c>
      <c r="AM301" s="1">
        <v>1.4</v>
      </c>
      <c r="AN301" s="1">
        <v>53</v>
      </c>
      <c r="AO301" s="1">
        <v>1</v>
      </c>
      <c r="AP301" s="1">
        <v>141.9</v>
      </c>
      <c r="AQ301" s="1">
        <v>3.4</v>
      </c>
      <c r="AR301" s="1">
        <v>1.3707</v>
      </c>
      <c r="AS301" s="1">
        <v>9.4000000000000004E-3</v>
      </c>
    </row>
    <row r="302" spans="1:45">
      <c r="A302" s="1" t="s">
        <v>79</v>
      </c>
      <c r="B302" s="1" t="s">
        <v>3244</v>
      </c>
      <c r="C302" s="1" t="s">
        <v>3255</v>
      </c>
      <c r="D302" s="1" t="s">
        <v>3242</v>
      </c>
      <c r="E302" s="5">
        <v>0.52732442129629631</v>
      </c>
      <c r="F302" s="1">
        <v>37.006999999999998</v>
      </c>
      <c r="G302" s="1" t="s">
        <v>77</v>
      </c>
      <c r="I302" s="1" t="s">
        <v>2780</v>
      </c>
      <c r="J302" s="1">
        <v>174</v>
      </c>
      <c r="K302" s="1" t="s">
        <v>2</v>
      </c>
      <c r="L302" s="1">
        <v>1</v>
      </c>
      <c r="M302" s="4">
        <v>1.7509999999999999</v>
      </c>
      <c r="N302" s="4">
        <v>2.9000000000000001E-2</v>
      </c>
      <c r="O302" s="4">
        <v>0.1706</v>
      </c>
      <c r="P302" s="4">
        <v>1.6000000000000001E-3</v>
      </c>
      <c r="Q302" s="4">
        <v>0.28078999999999998</v>
      </c>
      <c r="R302" s="3">
        <v>5.8616650000000003</v>
      </c>
      <c r="S302" s="3">
        <v>5.4974580000000002E-2</v>
      </c>
      <c r="T302" s="3">
        <v>7.4399999999999994E-2</v>
      </c>
      <c r="U302" s="3">
        <v>1.1999999999999999E-3</v>
      </c>
      <c r="V302" s="3">
        <v>0.23114999999999999</v>
      </c>
      <c r="W302" s="1">
        <v>5.0999999999999997E-2</v>
      </c>
      <c r="X302" s="1">
        <v>2.0999999999999999E-3</v>
      </c>
      <c r="Y302" s="1" t="s">
        <v>1</v>
      </c>
      <c r="Z302" s="1" t="s">
        <v>0</v>
      </c>
      <c r="AA302" s="1">
        <v>1025</v>
      </c>
      <c r="AB302" s="1">
        <v>11</v>
      </c>
      <c r="AC302" s="1">
        <v>1015</v>
      </c>
      <c r="AD302" s="1">
        <v>8.9</v>
      </c>
      <c r="AE302" s="1">
        <v>1005</v>
      </c>
      <c r="AF302" s="1">
        <v>40</v>
      </c>
      <c r="AG302" s="2">
        <v>1047</v>
      </c>
      <c r="AH302" s="2">
        <v>34</v>
      </c>
      <c r="AI302" s="1" t="s">
        <v>1</v>
      </c>
      <c r="AJ302" s="1" t="s">
        <v>1</v>
      </c>
      <c r="AK302" s="1" t="s">
        <v>1</v>
      </c>
      <c r="AL302" s="1">
        <v>79</v>
      </c>
      <c r="AM302" s="1">
        <v>1.9</v>
      </c>
      <c r="AN302" s="1">
        <v>60.4</v>
      </c>
      <c r="AO302" s="1">
        <v>1.5</v>
      </c>
      <c r="AP302" s="1">
        <v>166.3</v>
      </c>
      <c r="AQ302" s="1">
        <v>4.5</v>
      </c>
      <c r="AR302" s="1">
        <v>1.3106</v>
      </c>
      <c r="AS302" s="1">
        <v>9.1000000000000004E-3</v>
      </c>
    </row>
    <row r="303" spans="1:45">
      <c r="A303" s="1" t="s">
        <v>76</v>
      </c>
      <c r="B303" s="1" t="s">
        <v>3244</v>
      </c>
      <c r="C303" s="1" t="s">
        <v>3254</v>
      </c>
      <c r="D303" s="1" t="s">
        <v>3242</v>
      </c>
      <c r="E303" s="5">
        <v>0.52850949074074072</v>
      </c>
      <c r="F303" s="1">
        <v>37.273000000000003</v>
      </c>
      <c r="G303" s="1" t="s">
        <v>74</v>
      </c>
      <c r="I303" s="1" t="s">
        <v>2780</v>
      </c>
      <c r="J303" s="1">
        <v>175</v>
      </c>
      <c r="K303" s="1" t="s">
        <v>2</v>
      </c>
      <c r="L303" s="1">
        <v>1</v>
      </c>
      <c r="M303" s="4">
        <v>1.7270000000000001</v>
      </c>
      <c r="N303" s="4">
        <v>2.5999999999999999E-2</v>
      </c>
      <c r="O303" s="4">
        <v>0.16880000000000001</v>
      </c>
      <c r="P303" s="4">
        <v>1.5E-3</v>
      </c>
      <c r="Q303" s="4">
        <v>0.10296</v>
      </c>
      <c r="R303" s="3">
        <v>5.9241710000000003</v>
      </c>
      <c r="S303" s="3">
        <v>5.2643700000000002E-2</v>
      </c>
      <c r="T303" s="3">
        <v>7.4300000000000005E-2</v>
      </c>
      <c r="U303" s="3">
        <v>1.1999999999999999E-3</v>
      </c>
      <c r="V303" s="3">
        <v>0.40442</v>
      </c>
      <c r="W303" s="1">
        <v>5.1400000000000001E-2</v>
      </c>
      <c r="X303" s="1">
        <v>2.0999999999999999E-3</v>
      </c>
      <c r="Y303" s="1" t="s">
        <v>1</v>
      </c>
      <c r="Z303" s="1" t="s">
        <v>0</v>
      </c>
      <c r="AA303" s="1">
        <v>1016.8</v>
      </c>
      <c r="AB303" s="1">
        <v>9.6999999999999993</v>
      </c>
      <c r="AC303" s="1">
        <v>1005.2</v>
      </c>
      <c r="AD303" s="1">
        <v>8.5</v>
      </c>
      <c r="AE303" s="1">
        <v>1013</v>
      </c>
      <c r="AF303" s="1">
        <v>40</v>
      </c>
      <c r="AG303" s="2">
        <v>1037</v>
      </c>
      <c r="AH303" s="2">
        <v>33</v>
      </c>
      <c r="AI303" s="1" t="s">
        <v>1</v>
      </c>
      <c r="AJ303" s="1" t="s">
        <v>1</v>
      </c>
      <c r="AK303" s="1" t="s">
        <v>1</v>
      </c>
      <c r="AL303" s="1">
        <v>82.3</v>
      </c>
      <c r="AM303" s="1">
        <v>1.8</v>
      </c>
      <c r="AN303" s="1">
        <v>63</v>
      </c>
      <c r="AO303" s="1">
        <v>1.5</v>
      </c>
      <c r="AP303" s="1">
        <v>176.4</v>
      </c>
      <c r="AQ303" s="1">
        <v>4.8</v>
      </c>
      <c r="AR303" s="1">
        <v>1.3079000000000001</v>
      </c>
      <c r="AS303" s="1">
        <v>8.6E-3</v>
      </c>
    </row>
    <row r="304" spans="1:45">
      <c r="A304" s="1" t="s">
        <v>73</v>
      </c>
      <c r="B304" s="1" t="s">
        <v>3244</v>
      </c>
      <c r="C304" s="1" t="s">
        <v>3253</v>
      </c>
      <c r="D304" s="1" t="s">
        <v>3242</v>
      </c>
      <c r="E304" s="5">
        <v>0.54796365740740738</v>
      </c>
      <c r="F304" s="1">
        <v>37.027000000000001</v>
      </c>
      <c r="G304" s="1" t="s">
        <v>71</v>
      </c>
      <c r="I304" s="1" t="s">
        <v>2780</v>
      </c>
      <c r="J304" s="1">
        <v>173</v>
      </c>
      <c r="K304" s="1" t="s">
        <v>2</v>
      </c>
      <c r="L304" s="1">
        <v>1</v>
      </c>
      <c r="M304" s="4">
        <v>1.7589999999999999</v>
      </c>
      <c r="N304" s="4">
        <v>2.7E-2</v>
      </c>
      <c r="O304" s="4">
        <v>0.1701</v>
      </c>
      <c r="P304" s="4">
        <v>1.6999999999999999E-3</v>
      </c>
      <c r="Q304" s="4">
        <v>0.13371</v>
      </c>
      <c r="R304" s="3">
        <v>5.878895</v>
      </c>
      <c r="S304" s="3">
        <v>5.8754389999999997E-2</v>
      </c>
      <c r="T304" s="3">
        <v>7.5200000000000003E-2</v>
      </c>
      <c r="U304" s="3">
        <v>1.1999999999999999E-3</v>
      </c>
      <c r="V304" s="3">
        <v>0.43203999999999998</v>
      </c>
      <c r="W304" s="1">
        <v>5.1900000000000002E-2</v>
      </c>
      <c r="X304" s="1">
        <v>2.0999999999999999E-3</v>
      </c>
      <c r="Y304" s="1" t="s">
        <v>1</v>
      </c>
      <c r="Z304" s="1" t="s">
        <v>0</v>
      </c>
      <c r="AA304" s="1">
        <v>1028.5999999999999</v>
      </c>
      <c r="AB304" s="1">
        <v>9.9</v>
      </c>
      <c r="AC304" s="1">
        <v>1012.3</v>
      </c>
      <c r="AD304" s="1">
        <v>9.3000000000000007</v>
      </c>
      <c r="AE304" s="1">
        <v>1021</v>
      </c>
      <c r="AF304" s="1">
        <v>41</v>
      </c>
      <c r="AG304" s="2">
        <v>1061</v>
      </c>
      <c r="AH304" s="2">
        <v>33</v>
      </c>
      <c r="AI304" s="1" t="s">
        <v>1</v>
      </c>
      <c r="AJ304" s="1" t="s">
        <v>1</v>
      </c>
      <c r="AK304" s="1" t="s">
        <v>1</v>
      </c>
      <c r="AL304" s="1">
        <v>80.900000000000006</v>
      </c>
      <c r="AM304" s="1">
        <v>1.8</v>
      </c>
      <c r="AN304" s="1">
        <v>60</v>
      </c>
      <c r="AO304" s="1">
        <v>1.5</v>
      </c>
      <c r="AP304" s="1">
        <v>152.69999999999999</v>
      </c>
      <c r="AQ304" s="1">
        <v>4.2</v>
      </c>
      <c r="AR304" s="1">
        <v>1.3481000000000001</v>
      </c>
      <c r="AS304" s="1">
        <v>8.8999999999999999E-3</v>
      </c>
    </row>
    <row r="305" spans="1:45">
      <c r="A305" s="1" t="s">
        <v>70</v>
      </c>
      <c r="B305" s="1" t="s">
        <v>3244</v>
      </c>
      <c r="C305" s="1" t="s">
        <v>3252</v>
      </c>
      <c r="D305" s="1" t="s">
        <v>3242</v>
      </c>
      <c r="E305" s="5">
        <v>0.5491487268518519</v>
      </c>
      <c r="F305" s="1">
        <v>37.009</v>
      </c>
      <c r="G305" s="1" t="s">
        <v>68</v>
      </c>
      <c r="I305" s="1" t="s">
        <v>2780</v>
      </c>
      <c r="J305" s="1">
        <v>173</v>
      </c>
      <c r="K305" s="1" t="s">
        <v>2</v>
      </c>
      <c r="L305" s="1">
        <v>1</v>
      </c>
      <c r="M305" s="4">
        <v>1.7410000000000001</v>
      </c>
      <c r="N305" s="4">
        <v>2.4E-2</v>
      </c>
      <c r="O305" s="4">
        <v>0.16789999999999999</v>
      </c>
      <c r="P305" s="4">
        <v>1.4E-3</v>
      </c>
      <c r="Q305" s="4">
        <v>0.27958</v>
      </c>
      <c r="R305" s="3">
        <v>5.9559259999999998</v>
      </c>
      <c r="S305" s="3">
        <v>4.9662280000000003E-2</v>
      </c>
      <c r="T305" s="3">
        <v>7.5399999999999995E-2</v>
      </c>
      <c r="U305" s="3">
        <v>1E-3</v>
      </c>
      <c r="V305" s="3">
        <v>0.28234999999999999</v>
      </c>
      <c r="W305" s="1">
        <v>5.1900000000000002E-2</v>
      </c>
      <c r="X305" s="1">
        <v>2.2000000000000001E-3</v>
      </c>
      <c r="Y305" s="1" t="s">
        <v>1</v>
      </c>
      <c r="Z305" s="1" t="s">
        <v>0</v>
      </c>
      <c r="AA305" s="1">
        <v>1022.3</v>
      </c>
      <c r="AB305" s="1">
        <v>9</v>
      </c>
      <c r="AC305" s="1">
        <v>1000.5</v>
      </c>
      <c r="AD305" s="1">
        <v>7.9</v>
      </c>
      <c r="AE305" s="1">
        <v>1022</v>
      </c>
      <c r="AF305" s="1">
        <v>41</v>
      </c>
      <c r="AG305" s="2">
        <v>1070</v>
      </c>
      <c r="AH305" s="2">
        <v>27</v>
      </c>
      <c r="AI305" s="1" t="s">
        <v>1</v>
      </c>
      <c r="AJ305" s="1" t="s">
        <v>1</v>
      </c>
      <c r="AK305" s="1" t="s">
        <v>1</v>
      </c>
      <c r="AL305" s="1">
        <v>79.5</v>
      </c>
      <c r="AM305" s="1">
        <v>1.6</v>
      </c>
      <c r="AN305" s="1">
        <v>55.27</v>
      </c>
      <c r="AO305" s="1">
        <v>0.89</v>
      </c>
      <c r="AP305" s="1">
        <v>140.1</v>
      </c>
      <c r="AQ305" s="1">
        <v>3.5</v>
      </c>
      <c r="AR305" s="1">
        <v>1.4330000000000001</v>
      </c>
      <c r="AS305" s="1">
        <v>1.2999999999999999E-2</v>
      </c>
    </row>
    <row r="306" spans="1:45">
      <c r="A306" s="1" t="s">
        <v>67</v>
      </c>
      <c r="B306" s="1" t="s">
        <v>3244</v>
      </c>
      <c r="C306" s="1" t="s">
        <v>3251</v>
      </c>
      <c r="D306" s="1" t="s">
        <v>3242</v>
      </c>
      <c r="E306" s="5">
        <v>0.56621469907407407</v>
      </c>
      <c r="F306" s="1">
        <v>37.045999999999999</v>
      </c>
      <c r="G306" s="1" t="s">
        <v>65</v>
      </c>
      <c r="I306" s="1" t="s">
        <v>2780</v>
      </c>
      <c r="J306" s="1">
        <v>173</v>
      </c>
      <c r="K306" s="1" t="s">
        <v>2</v>
      </c>
      <c r="L306" s="1">
        <v>1</v>
      </c>
      <c r="M306" s="4">
        <v>1.738</v>
      </c>
      <c r="N306" s="4">
        <v>0.03</v>
      </c>
      <c r="O306" s="4">
        <v>0.16950000000000001</v>
      </c>
      <c r="P306" s="4">
        <v>1.5E-3</v>
      </c>
      <c r="Q306" s="4">
        <v>0.25418000000000002</v>
      </c>
      <c r="R306" s="3">
        <v>5.899705</v>
      </c>
      <c r="S306" s="3">
        <v>5.2209779999999997E-2</v>
      </c>
      <c r="T306" s="3">
        <v>7.4399999999999994E-2</v>
      </c>
      <c r="U306" s="3">
        <v>1.2999999999999999E-3</v>
      </c>
      <c r="V306" s="3">
        <v>0.25176999999999999</v>
      </c>
      <c r="W306" s="1">
        <v>5.2499999999999998E-2</v>
      </c>
      <c r="X306" s="1">
        <v>2.2000000000000001E-3</v>
      </c>
      <c r="Y306" s="1" t="s">
        <v>1</v>
      </c>
      <c r="Z306" s="1" t="s">
        <v>0</v>
      </c>
      <c r="AA306" s="1">
        <v>1021</v>
      </c>
      <c r="AB306" s="1">
        <v>11</v>
      </c>
      <c r="AC306" s="1">
        <v>1009.1</v>
      </c>
      <c r="AD306" s="1">
        <v>8.5</v>
      </c>
      <c r="AE306" s="1">
        <v>1034</v>
      </c>
      <c r="AF306" s="1">
        <v>41</v>
      </c>
      <c r="AG306" s="2">
        <v>1034</v>
      </c>
      <c r="AH306" s="2">
        <v>35</v>
      </c>
      <c r="AI306" s="1" t="s">
        <v>1</v>
      </c>
      <c r="AJ306" s="1" t="s">
        <v>1</v>
      </c>
      <c r="AK306" s="1" t="s">
        <v>1</v>
      </c>
      <c r="AL306" s="1">
        <v>78.2</v>
      </c>
      <c r="AM306" s="1">
        <v>1.7</v>
      </c>
      <c r="AN306" s="1">
        <v>60</v>
      </c>
      <c r="AO306" s="1">
        <v>1.3</v>
      </c>
      <c r="AP306" s="1">
        <v>181</v>
      </c>
      <c r="AQ306" s="1">
        <v>4.5</v>
      </c>
      <c r="AR306" s="1">
        <v>1.3141</v>
      </c>
      <c r="AS306" s="1">
        <v>8.5000000000000006E-3</v>
      </c>
    </row>
    <row r="307" spans="1:45">
      <c r="A307" s="1" t="s">
        <v>64</v>
      </c>
      <c r="B307" s="1" t="s">
        <v>3244</v>
      </c>
      <c r="C307" s="1" t="s">
        <v>3250</v>
      </c>
      <c r="D307" s="1" t="s">
        <v>3242</v>
      </c>
      <c r="E307" s="5">
        <v>0.56740891203703703</v>
      </c>
      <c r="F307" s="1">
        <v>37.033000000000001</v>
      </c>
      <c r="G307" s="1" t="s">
        <v>62</v>
      </c>
      <c r="I307" s="1" t="s">
        <v>2780</v>
      </c>
      <c r="J307" s="1">
        <v>174</v>
      </c>
      <c r="K307" s="1" t="s">
        <v>2</v>
      </c>
      <c r="L307" s="1">
        <v>1</v>
      </c>
      <c r="M307" s="4">
        <v>1.748</v>
      </c>
      <c r="N307" s="4">
        <v>2.4E-2</v>
      </c>
      <c r="O307" s="4">
        <v>0.17</v>
      </c>
      <c r="P307" s="4">
        <v>1.6000000000000001E-3</v>
      </c>
      <c r="Q307" s="4">
        <v>0.22531999999999999</v>
      </c>
      <c r="R307" s="3">
        <v>5.8823530000000002</v>
      </c>
      <c r="S307" s="3">
        <v>5.5363320000000001E-2</v>
      </c>
      <c r="T307" s="3">
        <v>7.4700000000000003E-2</v>
      </c>
      <c r="U307" s="3">
        <v>1.1000000000000001E-3</v>
      </c>
      <c r="V307" s="3">
        <v>0.42158000000000001</v>
      </c>
      <c r="W307" s="1">
        <v>5.21E-2</v>
      </c>
      <c r="X307" s="1">
        <v>2.2000000000000001E-3</v>
      </c>
      <c r="Y307" s="1" t="s">
        <v>1</v>
      </c>
      <c r="Z307" s="1" t="s">
        <v>0</v>
      </c>
      <c r="AA307" s="1">
        <v>1024.7</v>
      </c>
      <c r="AB307" s="1">
        <v>8.9</v>
      </c>
      <c r="AC307" s="1">
        <v>1011.7</v>
      </c>
      <c r="AD307" s="1">
        <v>9.1</v>
      </c>
      <c r="AE307" s="1">
        <v>1026</v>
      </c>
      <c r="AF307" s="1">
        <v>42</v>
      </c>
      <c r="AG307" s="2">
        <v>1052</v>
      </c>
      <c r="AH307" s="2">
        <v>28</v>
      </c>
      <c r="AI307" s="1" t="s">
        <v>1</v>
      </c>
      <c r="AJ307" s="1" t="s">
        <v>1</v>
      </c>
      <c r="AK307" s="1" t="s">
        <v>1</v>
      </c>
      <c r="AL307" s="1">
        <v>74.8</v>
      </c>
      <c r="AM307" s="1">
        <v>1.5</v>
      </c>
      <c r="AN307" s="1">
        <v>54</v>
      </c>
      <c r="AO307" s="1">
        <v>1.3</v>
      </c>
      <c r="AP307" s="1">
        <v>163.69999999999999</v>
      </c>
      <c r="AQ307" s="1">
        <v>4.5999999999999996</v>
      </c>
      <c r="AR307" s="1">
        <v>1.4039999999999999</v>
      </c>
      <c r="AS307" s="1">
        <v>1.2E-2</v>
      </c>
    </row>
    <row r="308" spans="1:45">
      <c r="A308" s="1" t="s">
        <v>61</v>
      </c>
      <c r="B308" s="1" t="s">
        <v>3244</v>
      </c>
      <c r="C308" s="1" t="s">
        <v>3249</v>
      </c>
      <c r="D308" s="1" t="s">
        <v>3242</v>
      </c>
      <c r="E308" s="5">
        <v>0.58570590277777779</v>
      </c>
      <c r="F308" s="1">
        <v>37.027000000000001</v>
      </c>
      <c r="G308" s="1" t="s">
        <v>59</v>
      </c>
      <c r="I308" s="1" t="s">
        <v>2780</v>
      </c>
      <c r="J308" s="1">
        <v>173</v>
      </c>
      <c r="K308" s="1" t="s">
        <v>2</v>
      </c>
      <c r="L308" s="1">
        <v>1</v>
      </c>
      <c r="M308" s="4">
        <v>1.75</v>
      </c>
      <c r="N308" s="4">
        <v>2.7E-2</v>
      </c>
      <c r="O308" s="4">
        <v>0.1701</v>
      </c>
      <c r="P308" s="4">
        <v>1.6000000000000001E-3</v>
      </c>
      <c r="Q308" s="4">
        <v>0.14398</v>
      </c>
      <c r="R308" s="3">
        <v>5.878895</v>
      </c>
      <c r="S308" s="3">
        <v>5.529825E-2</v>
      </c>
      <c r="T308" s="3">
        <v>7.46E-2</v>
      </c>
      <c r="U308" s="3">
        <v>1.1999999999999999E-3</v>
      </c>
      <c r="V308" s="3">
        <v>0.39793000000000001</v>
      </c>
      <c r="W308" s="1">
        <v>5.2200000000000003E-2</v>
      </c>
      <c r="X308" s="1">
        <v>2.2000000000000001E-3</v>
      </c>
      <c r="Y308" s="1" t="s">
        <v>1</v>
      </c>
      <c r="Z308" s="1" t="s">
        <v>0</v>
      </c>
      <c r="AA308" s="1">
        <v>1025.3</v>
      </c>
      <c r="AB308" s="1">
        <v>10</v>
      </c>
      <c r="AC308" s="1">
        <v>1012.2</v>
      </c>
      <c r="AD308" s="1">
        <v>9</v>
      </c>
      <c r="AE308" s="1">
        <v>1028</v>
      </c>
      <c r="AF308" s="1">
        <v>43</v>
      </c>
      <c r="AG308" s="2">
        <v>1045</v>
      </c>
      <c r="AH308" s="2">
        <v>34</v>
      </c>
      <c r="AI308" s="1" t="s">
        <v>1</v>
      </c>
      <c r="AJ308" s="1" t="s">
        <v>1</v>
      </c>
      <c r="AK308" s="1" t="s">
        <v>1</v>
      </c>
      <c r="AL308" s="1">
        <v>70.7</v>
      </c>
      <c r="AM308" s="1">
        <v>1.4</v>
      </c>
      <c r="AN308" s="1">
        <v>49.6</v>
      </c>
      <c r="AO308" s="1">
        <v>1.1000000000000001</v>
      </c>
      <c r="AP308" s="1">
        <v>125.5</v>
      </c>
      <c r="AQ308" s="1">
        <v>3.6</v>
      </c>
      <c r="AR308" s="1">
        <v>1.403</v>
      </c>
      <c r="AS308" s="1">
        <v>1.0999999999999999E-2</v>
      </c>
    </row>
    <row r="309" spans="1:45">
      <c r="A309" s="1" t="s">
        <v>58</v>
      </c>
      <c r="B309" s="1" t="s">
        <v>3244</v>
      </c>
      <c r="C309" s="1" t="s">
        <v>3248</v>
      </c>
      <c r="D309" s="1" t="s">
        <v>3242</v>
      </c>
      <c r="E309" s="5">
        <v>0.58689803240740746</v>
      </c>
      <c r="F309" s="1">
        <v>37.003</v>
      </c>
      <c r="G309" s="1" t="s">
        <v>56</v>
      </c>
      <c r="I309" s="1" t="s">
        <v>2780</v>
      </c>
      <c r="J309" s="1">
        <v>174</v>
      </c>
      <c r="K309" s="1" t="s">
        <v>2</v>
      </c>
      <c r="L309" s="1">
        <v>1</v>
      </c>
      <c r="M309" s="4">
        <v>1.7390000000000001</v>
      </c>
      <c r="N309" s="4">
        <v>0.03</v>
      </c>
      <c r="O309" s="4">
        <v>0.16900000000000001</v>
      </c>
      <c r="P309" s="4">
        <v>1.5E-3</v>
      </c>
      <c r="Q309" s="4">
        <v>0.31073000000000001</v>
      </c>
      <c r="R309" s="3">
        <v>5.91716</v>
      </c>
      <c r="S309" s="3">
        <v>5.2519169999999997E-2</v>
      </c>
      <c r="T309" s="3">
        <v>7.4700000000000003E-2</v>
      </c>
      <c r="U309" s="3">
        <v>1.1999999999999999E-3</v>
      </c>
      <c r="V309" s="3">
        <v>0.19664000000000001</v>
      </c>
      <c r="W309" s="1">
        <v>5.1499999999999997E-2</v>
      </c>
      <c r="X309" s="1">
        <v>2.0999999999999999E-3</v>
      </c>
      <c r="Y309" s="1" t="s">
        <v>1</v>
      </c>
      <c r="Z309" s="1" t="s">
        <v>0</v>
      </c>
      <c r="AA309" s="1">
        <v>1021</v>
      </c>
      <c r="AB309" s="1">
        <v>11</v>
      </c>
      <c r="AC309" s="1">
        <v>1006.6</v>
      </c>
      <c r="AD309" s="1">
        <v>8.4</v>
      </c>
      <c r="AE309" s="1">
        <v>1014</v>
      </c>
      <c r="AF309" s="1">
        <v>41</v>
      </c>
      <c r="AG309" s="2">
        <v>1047</v>
      </c>
      <c r="AH309" s="2">
        <v>32</v>
      </c>
      <c r="AI309" s="1" t="s">
        <v>1</v>
      </c>
      <c r="AJ309" s="1" t="s">
        <v>1</v>
      </c>
      <c r="AK309" s="1" t="s">
        <v>1</v>
      </c>
      <c r="AL309" s="1">
        <v>70.599999999999994</v>
      </c>
      <c r="AM309" s="1">
        <v>1.7</v>
      </c>
      <c r="AN309" s="1">
        <v>48.28</v>
      </c>
      <c r="AO309" s="1">
        <v>0.97</v>
      </c>
      <c r="AP309" s="1">
        <v>119.8</v>
      </c>
      <c r="AQ309" s="1">
        <v>3.3</v>
      </c>
      <c r="AR309" s="1">
        <v>1.427</v>
      </c>
      <c r="AS309" s="1">
        <v>1.0999999999999999E-2</v>
      </c>
    </row>
    <row r="310" spans="1:45">
      <c r="A310" s="1" t="s">
        <v>55</v>
      </c>
      <c r="B310" s="1" t="s">
        <v>3244</v>
      </c>
      <c r="C310" s="1" t="s">
        <v>3247</v>
      </c>
      <c r="D310" s="1" t="s">
        <v>3242</v>
      </c>
      <c r="E310" s="5">
        <v>0.60527731481481484</v>
      </c>
      <c r="F310" s="1">
        <v>37.003999999999998</v>
      </c>
      <c r="G310" s="1" t="s">
        <v>53</v>
      </c>
      <c r="I310" s="1" t="s">
        <v>2780</v>
      </c>
      <c r="J310" s="1">
        <v>174</v>
      </c>
      <c r="K310" s="1" t="s">
        <v>2</v>
      </c>
      <c r="L310" s="1">
        <v>1</v>
      </c>
      <c r="M310" s="4">
        <v>1.7350000000000001</v>
      </c>
      <c r="N310" s="4">
        <v>0.03</v>
      </c>
      <c r="O310" s="4">
        <v>0.16800000000000001</v>
      </c>
      <c r="P310" s="4">
        <v>1.5E-3</v>
      </c>
      <c r="Q310" s="4">
        <v>0.21898000000000001</v>
      </c>
      <c r="R310" s="3">
        <v>5.9523809999999999</v>
      </c>
      <c r="S310" s="3">
        <v>5.3146260000000001E-2</v>
      </c>
      <c r="T310" s="3">
        <v>7.4700000000000003E-2</v>
      </c>
      <c r="U310" s="3">
        <v>1.2999999999999999E-3</v>
      </c>
      <c r="V310" s="3">
        <v>0.25211</v>
      </c>
      <c r="W310" s="1">
        <v>5.28E-2</v>
      </c>
      <c r="X310" s="1">
        <v>2.2000000000000001E-3</v>
      </c>
      <c r="Y310" s="1" t="s">
        <v>1</v>
      </c>
      <c r="Z310" s="1" t="s">
        <v>0</v>
      </c>
      <c r="AA310" s="1">
        <v>1020</v>
      </c>
      <c r="AB310" s="1">
        <v>11</v>
      </c>
      <c r="AC310" s="1">
        <v>1001.1</v>
      </c>
      <c r="AD310" s="1">
        <v>8.1999999999999993</v>
      </c>
      <c r="AE310" s="1">
        <v>1039</v>
      </c>
      <c r="AF310" s="1">
        <v>43</v>
      </c>
      <c r="AG310" s="2">
        <v>1051</v>
      </c>
      <c r="AH310" s="2">
        <v>34</v>
      </c>
      <c r="AI310" s="1" t="s">
        <v>1</v>
      </c>
      <c r="AJ310" s="1" t="s">
        <v>1</v>
      </c>
      <c r="AK310" s="1" t="s">
        <v>1</v>
      </c>
      <c r="AL310" s="1">
        <v>82.2</v>
      </c>
      <c r="AM310" s="1">
        <v>2</v>
      </c>
      <c r="AN310" s="1">
        <v>58.6</v>
      </c>
      <c r="AO310" s="1">
        <v>1.7</v>
      </c>
      <c r="AP310" s="1">
        <v>198.5</v>
      </c>
      <c r="AQ310" s="1">
        <v>6.3</v>
      </c>
      <c r="AR310" s="1">
        <v>1.427</v>
      </c>
      <c r="AS310" s="1">
        <v>1.0999999999999999E-2</v>
      </c>
    </row>
    <row r="311" spans="1:45">
      <c r="A311" s="1" t="s">
        <v>52</v>
      </c>
      <c r="B311" s="1" t="s">
        <v>3244</v>
      </c>
      <c r="C311" s="1" t="s">
        <v>3246</v>
      </c>
      <c r="D311" s="1" t="s">
        <v>3242</v>
      </c>
      <c r="E311" s="5">
        <v>0.60646388888888891</v>
      </c>
      <c r="F311" s="1">
        <v>37.043999999999997</v>
      </c>
      <c r="G311" s="1" t="s">
        <v>50</v>
      </c>
      <c r="I311" s="1" t="s">
        <v>2780</v>
      </c>
      <c r="J311" s="1">
        <v>173</v>
      </c>
      <c r="K311" s="1" t="s">
        <v>2</v>
      </c>
      <c r="L311" s="1">
        <v>1</v>
      </c>
      <c r="M311" s="4">
        <v>1.7669999999999999</v>
      </c>
      <c r="N311" s="4">
        <v>2.9000000000000001E-2</v>
      </c>
      <c r="O311" s="4">
        <v>0.17130000000000001</v>
      </c>
      <c r="P311" s="4">
        <v>1.6000000000000001E-3</v>
      </c>
      <c r="Q311" s="4">
        <v>0.36105999999999999</v>
      </c>
      <c r="R311" s="3">
        <v>5.8377119999999998</v>
      </c>
      <c r="S311" s="3">
        <v>5.4526199999999997E-2</v>
      </c>
      <c r="T311" s="3">
        <v>7.4800000000000005E-2</v>
      </c>
      <c r="U311" s="3">
        <v>1.1999999999999999E-3</v>
      </c>
      <c r="V311" s="3">
        <v>0.22259999999999999</v>
      </c>
      <c r="W311" s="1">
        <v>5.3699999999999998E-2</v>
      </c>
      <c r="X311" s="1">
        <v>2.2000000000000001E-3</v>
      </c>
      <c r="Y311" s="1" t="s">
        <v>1</v>
      </c>
      <c r="Z311" s="1" t="s">
        <v>0</v>
      </c>
      <c r="AA311" s="1">
        <v>1031</v>
      </c>
      <c r="AB311" s="1">
        <v>11</v>
      </c>
      <c r="AC311" s="1">
        <v>1020.3</v>
      </c>
      <c r="AD311" s="1">
        <v>9.1999999999999993</v>
      </c>
      <c r="AE311" s="1">
        <v>1058</v>
      </c>
      <c r="AF311" s="1">
        <v>42</v>
      </c>
      <c r="AG311" s="2">
        <v>1047</v>
      </c>
      <c r="AH311" s="2">
        <v>31</v>
      </c>
      <c r="AI311" s="1" t="s">
        <v>1</v>
      </c>
      <c r="AJ311" s="1" t="s">
        <v>1</v>
      </c>
      <c r="AK311" s="1" t="s">
        <v>1</v>
      </c>
      <c r="AL311" s="1">
        <v>85.5</v>
      </c>
      <c r="AM311" s="1">
        <v>1.7</v>
      </c>
      <c r="AN311" s="1">
        <v>66.099999999999994</v>
      </c>
      <c r="AO311" s="1">
        <v>1.4</v>
      </c>
      <c r="AP311" s="1">
        <v>234</v>
      </c>
      <c r="AQ311" s="1">
        <v>5.8</v>
      </c>
      <c r="AR311" s="1">
        <v>1.3104</v>
      </c>
      <c r="AS311" s="1">
        <v>8.3000000000000001E-3</v>
      </c>
    </row>
    <row r="312" spans="1:45">
      <c r="A312" s="1" t="s">
        <v>49</v>
      </c>
      <c r="B312" s="1" t="s">
        <v>3244</v>
      </c>
      <c r="C312" s="1" t="s">
        <v>3245</v>
      </c>
      <c r="D312" s="1" t="s">
        <v>3242</v>
      </c>
      <c r="E312" s="5">
        <v>0.62475069444444442</v>
      </c>
      <c r="F312" s="1">
        <v>37.051000000000002</v>
      </c>
      <c r="G312" s="1" t="s">
        <v>47</v>
      </c>
      <c r="I312" s="1" t="s">
        <v>2780</v>
      </c>
      <c r="J312" s="1">
        <v>174</v>
      </c>
      <c r="K312" s="1" t="s">
        <v>2</v>
      </c>
      <c r="L312" s="1">
        <v>1</v>
      </c>
      <c r="M312" s="4">
        <v>1.7769999999999999</v>
      </c>
      <c r="N312" s="4">
        <v>2.8000000000000001E-2</v>
      </c>
      <c r="O312" s="4">
        <v>0.16919999999999999</v>
      </c>
      <c r="P312" s="4">
        <v>1.4E-3</v>
      </c>
      <c r="Q312" s="4">
        <v>0.21268000000000001</v>
      </c>
      <c r="R312" s="3">
        <v>5.9101650000000001</v>
      </c>
      <c r="S312" s="3">
        <v>4.8902080000000001E-2</v>
      </c>
      <c r="T312" s="3">
        <v>7.6100000000000001E-2</v>
      </c>
      <c r="U312" s="3">
        <v>1.1999999999999999E-3</v>
      </c>
      <c r="V312" s="3">
        <v>0.30608999999999997</v>
      </c>
      <c r="W312" s="1">
        <v>5.0999999999999997E-2</v>
      </c>
      <c r="X312" s="1">
        <v>2.2000000000000001E-3</v>
      </c>
      <c r="Y312" s="1" t="s">
        <v>1</v>
      </c>
      <c r="Z312" s="1" t="s">
        <v>0</v>
      </c>
      <c r="AA312" s="1">
        <v>1035.0999999999999</v>
      </c>
      <c r="AB312" s="1">
        <v>10</v>
      </c>
      <c r="AC312" s="1">
        <v>1008.2</v>
      </c>
      <c r="AD312" s="1">
        <v>8.1999999999999993</v>
      </c>
      <c r="AE312" s="1">
        <v>1005</v>
      </c>
      <c r="AF312" s="1">
        <v>42</v>
      </c>
      <c r="AG312" s="2">
        <v>1082</v>
      </c>
      <c r="AH312" s="2">
        <v>32</v>
      </c>
      <c r="AI312" s="1" t="s">
        <v>1</v>
      </c>
      <c r="AJ312" s="1" t="s">
        <v>1</v>
      </c>
      <c r="AK312" s="1" t="s">
        <v>1</v>
      </c>
      <c r="AL312" s="1">
        <v>70.7</v>
      </c>
      <c r="AM312" s="1">
        <v>1.4</v>
      </c>
      <c r="AN312" s="1">
        <v>47.84</v>
      </c>
      <c r="AO312" s="1">
        <v>0.8</v>
      </c>
      <c r="AP312" s="1">
        <v>119.6</v>
      </c>
      <c r="AQ312" s="1">
        <v>3.4</v>
      </c>
      <c r="AR312" s="1">
        <v>1.4590000000000001</v>
      </c>
      <c r="AS312" s="1">
        <v>1.2E-2</v>
      </c>
    </row>
    <row r="313" spans="1:45">
      <c r="A313" s="1" t="s">
        <v>46</v>
      </c>
      <c r="B313" s="1" t="s">
        <v>3244</v>
      </c>
      <c r="C313" s="1" t="s">
        <v>3243</v>
      </c>
      <c r="D313" s="1" t="s">
        <v>3242</v>
      </c>
      <c r="E313" s="5">
        <v>0.62594247685185189</v>
      </c>
      <c r="F313" s="1">
        <v>37.011000000000003</v>
      </c>
      <c r="G313" s="1" t="s">
        <v>44</v>
      </c>
      <c r="I313" s="1" t="s">
        <v>2780</v>
      </c>
      <c r="J313" s="1">
        <v>173</v>
      </c>
      <c r="K313" s="1" t="s">
        <v>2</v>
      </c>
      <c r="L313" s="1">
        <v>1</v>
      </c>
      <c r="M313" s="4">
        <v>1.7490000000000001</v>
      </c>
      <c r="N313" s="4">
        <v>2.5000000000000001E-2</v>
      </c>
      <c r="O313" s="4">
        <v>0.1701</v>
      </c>
      <c r="P313" s="4">
        <v>1.6000000000000001E-3</v>
      </c>
      <c r="Q313" s="4">
        <v>0.31953999999999999</v>
      </c>
      <c r="R313" s="3">
        <v>5.878895</v>
      </c>
      <c r="S313" s="3">
        <v>5.529825E-2</v>
      </c>
      <c r="T313" s="3">
        <v>7.46E-2</v>
      </c>
      <c r="U313" s="3">
        <v>1E-3</v>
      </c>
      <c r="V313" s="3">
        <v>0.32301999999999997</v>
      </c>
      <c r="W313" s="1">
        <v>5.1299999999999998E-2</v>
      </c>
      <c r="X313" s="1">
        <v>2.0999999999999999E-3</v>
      </c>
      <c r="Y313" s="1" t="s">
        <v>1</v>
      </c>
      <c r="Z313" s="1" t="s">
        <v>0</v>
      </c>
      <c r="AA313" s="1">
        <v>1025.0999999999999</v>
      </c>
      <c r="AB313" s="1">
        <v>9.1999999999999993</v>
      </c>
      <c r="AC313" s="1">
        <v>1012.6</v>
      </c>
      <c r="AD313" s="1">
        <v>8.9</v>
      </c>
      <c r="AE313" s="1">
        <v>1010</v>
      </c>
      <c r="AF313" s="1">
        <v>40</v>
      </c>
      <c r="AG313" s="2">
        <v>1049</v>
      </c>
      <c r="AH313" s="2">
        <v>28</v>
      </c>
      <c r="AI313" s="1" t="s">
        <v>1</v>
      </c>
      <c r="AJ313" s="1" t="s">
        <v>1</v>
      </c>
      <c r="AK313" s="1" t="s">
        <v>1</v>
      </c>
      <c r="AL313" s="1">
        <v>77.599999999999994</v>
      </c>
      <c r="AM313" s="1">
        <v>1.6</v>
      </c>
      <c r="AN313" s="1">
        <v>58.1</v>
      </c>
      <c r="AO313" s="1">
        <v>1.2</v>
      </c>
      <c r="AP313" s="1">
        <v>145.4</v>
      </c>
      <c r="AQ313" s="1">
        <v>3.7</v>
      </c>
      <c r="AR313" s="1">
        <v>1.3213999999999999</v>
      </c>
      <c r="AS313" s="1">
        <v>9.2999999999999992E-3</v>
      </c>
    </row>
    <row r="314" spans="1:45">
      <c r="A314" s="1" t="s">
        <v>3241</v>
      </c>
      <c r="B314" s="1" t="s">
        <v>2783</v>
      </c>
      <c r="C314" s="1" t="s">
        <v>3240</v>
      </c>
      <c r="D314" s="1" t="s">
        <v>2781</v>
      </c>
      <c r="E314" s="5">
        <v>0.23353240740740741</v>
      </c>
      <c r="F314" s="1">
        <v>36.020000000000003</v>
      </c>
      <c r="G314" s="1" t="s">
        <v>3239</v>
      </c>
      <c r="I314" s="1" t="s">
        <v>3169</v>
      </c>
      <c r="J314" s="1">
        <v>168</v>
      </c>
      <c r="K314" s="1" t="s">
        <v>2</v>
      </c>
      <c r="L314" s="1">
        <v>1</v>
      </c>
      <c r="M314" s="4">
        <v>3.8919999999999999</v>
      </c>
      <c r="N314" s="4">
        <v>0.13</v>
      </c>
      <c r="O314" s="4">
        <v>0.2767</v>
      </c>
      <c r="P314" s="4">
        <v>1.2999999999999999E-2</v>
      </c>
      <c r="Q314" s="4">
        <v>0.56867000000000001</v>
      </c>
      <c r="R314" s="3">
        <v>3.6140219999999998</v>
      </c>
      <c r="S314" s="3">
        <v>0.1697951</v>
      </c>
      <c r="T314" s="3">
        <v>0.10043000000000001</v>
      </c>
      <c r="U314" s="3">
        <v>1.2999999999999999E-3</v>
      </c>
      <c r="V314" s="3">
        <v>0.36180000000000001</v>
      </c>
      <c r="W314" s="1">
        <v>8.1799999999999998E-2</v>
      </c>
      <c r="X314" s="1">
        <v>4.5999999999999999E-3</v>
      </c>
      <c r="Y314" s="1" t="s">
        <v>1</v>
      </c>
      <c r="Z314" s="1" t="s">
        <v>0</v>
      </c>
      <c r="AA314" s="1">
        <v>1610.2</v>
      </c>
      <c r="AB314" s="1">
        <v>27</v>
      </c>
      <c r="AC314" s="1">
        <v>1574</v>
      </c>
      <c r="AD314" s="1">
        <v>65</v>
      </c>
      <c r="AE314" s="1">
        <v>1588</v>
      </c>
      <c r="AF314" s="1">
        <v>87</v>
      </c>
      <c r="AG314" s="2">
        <v>1629</v>
      </c>
      <c r="AH314" s="2">
        <v>25</v>
      </c>
      <c r="AI314" s="1" t="s">
        <v>1</v>
      </c>
      <c r="AJ314" s="1" t="s">
        <v>1</v>
      </c>
      <c r="AK314" s="1" t="s">
        <v>1</v>
      </c>
      <c r="AL314" s="1">
        <v>388</v>
      </c>
      <c r="AM314" s="1">
        <v>16</v>
      </c>
      <c r="AN314" s="1">
        <v>602</v>
      </c>
      <c r="AO314" s="1">
        <v>16</v>
      </c>
      <c r="AP314" s="1">
        <v>2588</v>
      </c>
      <c r="AQ314" s="1">
        <v>43</v>
      </c>
      <c r="AR314" s="1">
        <v>0.629</v>
      </c>
      <c r="AS314" s="1">
        <v>1.7000000000000001E-2</v>
      </c>
    </row>
    <row r="315" spans="1:45">
      <c r="A315" s="1" t="s">
        <v>3238</v>
      </c>
      <c r="B315" s="1" t="s">
        <v>2783</v>
      </c>
      <c r="C315" s="1" t="s">
        <v>3237</v>
      </c>
      <c r="D315" s="1" t="s">
        <v>2781</v>
      </c>
      <c r="E315" s="5">
        <v>0.23472395833333334</v>
      </c>
      <c r="F315" s="1">
        <v>36.039000000000001</v>
      </c>
      <c r="G315" s="1" t="s">
        <v>3236</v>
      </c>
      <c r="I315" s="1" t="s">
        <v>3169</v>
      </c>
      <c r="J315" s="1">
        <v>169</v>
      </c>
      <c r="K315" s="1" t="s">
        <v>2</v>
      </c>
      <c r="L315" s="1">
        <v>1</v>
      </c>
      <c r="M315" s="4">
        <v>3.7559999999999998</v>
      </c>
      <c r="N315" s="4">
        <v>0.14000000000000001</v>
      </c>
      <c r="O315" s="4">
        <v>0.26700000000000002</v>
      </c>
      <c r="P315" s="4">
        <v>1.2999999999999999E-2</v>
      </c>
      <c r="Q315" s="4">
        <v>0.82804</v>
      </c>
      <c r="R315" s="3">
        <v>3.7453180000000001</v>
      </c>
      <c r="S315" s="3">
        <v>0.1823563</v>
      </c>
      <c r="T315" s="3">
        <v>0.1003</v>
      </c>
      <c r="U315" s="3">
        <v>1.4E-3</v>
      </c>
      <c r="V315" s="3">
        <v>0.10217</v>
      </c>
      <c r="W315" s="1">
        <v>8.0500000000000002E-2</v>
      </c>
      <c r="X315" s="1">
        <v>4.4000000000000003E-3</v>
      </c>
      <c r="Y315" s="1" t="s">
        <v>1</v>
      </c>
      <c r="Z315" s="1" t="s">
        <v>0</v>
      </c>
      <c r="AA315" s="1">
        <v>1580</v>
      </c>
      <c r="AB315" s="1">
        <v>30</v>
      </c>
      <c r="AC315" s="1">
        <v>1524</v>
      </c>
      <c r="AD315" s="1">
        <v>67</v>
      </c>
      <c r="AE315" s="1">
        <v>1565</v>
      </c>
      <c r="AF315" s="1">
        <v>82</v>
      </c>
      <c r="AG315" s="2">
        <v>1622</v>
      </c>
      <c r="AH315" s="2">
        <v>27</v>
      </c>
      <c r="AI315" s="1" t="s">
        <v>1</v>
      </c>
      <c r="AJ315" s="1" t="s">
        <v>1</v>
      </c>
      <c r="AK315" s="1" t="s">
        <v>1</v>
      </c>
      <c r="AL315" s="1">
        <v>633</v>
      </c>
      <c r="AM315" s="1">
        <v>40</v>
      </c>
      <c r="AN315" s="1">
        <v>823</v>
      </c>
      <c r="AO315" s="1">
        <v>53</v>
      </c>
      <c r="AP315" s="1">
        <v>3420</v>
      </c>
      <c r="AQ315" s="1">
        <v>170</v>
      </c>
      <c r="AR315" s="1">
        <v>0.75229999999999997</v>
      </c>
      <c r="AS315" s="1">
        <v>9.2999999999999992E-3</v>
      </c>
    </row>
    <row r="316" spans="1:45">
      <c r="A316" s="1" t="s">
        <v>3235</v>
      </c>
      <c r="B316" s="1" t="s">
        <v>2783</v>
      </c>
      <c r="C316" s="1" t="s">
        <v>3234</v>
      </c>
      <c r="D316" s="1" t="s">
        <v>2781</v>
      </c>
      <c r="E316" s="5">
        <v>0.23591331018518522</v>
      </c>
      <c r="F316" s="1">
        <v>36.067999999999998</v>
      </c>
      <c r="G316" s="1" t="s">
        <v>3233</v>
      </c>
      <c r="I316" s="1" t="s">
        <v>3169</v>
      </c>
      <c r="J316" s="1">
        <v>168</v>
      </c>
      <c r="K316" s="1" t="s">
        <v>2</v>
      </c>
      <c r="L316" s="1">
        <v>1</v>
      </c>
      <c r="M316" s="4">
        <v>3.92</v>
      </c>
      <c r="N316" s="4">
        <v>0.14000000000000001</v>
      </c>
      <c r="O316" s="4">
        <v>0.27900000000000003</v>
      </c>
      <c r="P316" s="4">
        <v>1.2999999999999999E-2</v>
      </c>
      <c r="Q316" s="4">
        <v>0.54344999999999999</v>
      </c>
      <c r="R316" s="3">
        <v>3.5842290000000001</v>
      </c>
      <c r="S316" s="3">
        <v>0.16700709999999999</v>
      </c>
      <c r="T316" s="3">
        <v>9.98E-2</v>
      </c>
      <c r="U316" s="3">
        <v>1.6999999999999999E-3</v>
      </c>
      <c r="V316" s="3">
        <v>0.24246000000000001</v>
      </c>
      <c r="W316" s="1">
        <v>8.2299999999999998E-2</v>
      </c>
      <c r="X316" s="1">
        <v>4.7000000000000002E-3</v>
      </c>
      <c r="Y316" s="1" t="s">
        <v>1</v>
      </c>
      <c r="Z316" s="1" t="s">
        <v>0</v>
      </c>
      <c r="AA316" s="1">
        <v>1614</v>
      </c>
      <c r="AB316" s="1">
        <v>29</v>
      </c>
      <c r="AC316" s="1">
        <v>1586</v>
      </c>
      <c r="AD316" s="1">
        <v>66</v>
      </c>
      <c r="AE316" s="1">
        <v>1597</v>
      </c>
      <c r="AF316" s="1">
        <v>88</v>
      </c>
      <c r="AG316" s="2">
        <v>1611</v>
      </c>
      <c r="AH316" s="2">
        <v>31</v>
      </c>
      <c r="AI316" s="1" t="s">
        <v>1</v>
      </c>
      <c r="AJ316" s="1" t="s">
        <v>1</v>
      </c>
      <c r="AK316" s="1" t="s">
        <v>1</v>
      </c>
      <c r="AL316" s="1">
        <v>243</v>
      </c>
      <c r="AM316" s="1">
        <v>12</v>
      </c>
      <c r="AN316" s="1">
        <v>280</v>
      </c>
      <c r="AO316" s="1">
        <v>15</v>
      </c>
      <c r="AP316" s="1">
        <v>1179</v>
      </c>
      <c r="AQ316" s="1">
        <v>38</v>
      </c>
      <c r="AR316" s="1">
        <v>0.8569</v>
      </c>
      <c r="AS316" s="1">
        <v>7.1999999999999998E-3</v>
      </c>
    </row>
    <row r="317" spans="1:45">
      <c r="A317" s="1" t="s">
        <v>3232</v>
      </c>
      <c r="B317" s="1" t="s">
        <v>2783</v>
      </c>
      <c r="C317" s="1" t="s">
        <v>3231</v>
      </c>
      <c r="D317" s="1" t="s">
        <v>2781</v>
      </c>
      <c r="E317" s="5">
        <v>0.23709490740740743</v>
      </c>
      <c r="F317" s="1">
        <v>36.036000000000001</v>
      </c>
      <c r="G317" s="1" t="s">
        <v>3230</v>
      </c>
      <c r="I317" s="1" t="s">
        <v>3169</v>
      </c>
      <c r="J317" s="1">
        <v>169</v>
      </c>
      <c r="K317" s="1" t="s">
        <v>2</v>
      </c>
      <c r="L317" s="1">
        <v>1</v>
      </c>
      <c r="M317" s="4">
        <v>3.8849999999999998</v>
      </c>
      <c r="N317" s="4">
        <v>0.13</v>
      </c>
      <c r="O317" s="4">
        <v>0.27879999999999999</v>
      </c>
      <c r="P317" s="4">
        <v>1.2999999999999999E-2</v>
      </c>
      <c r="Q317" s="4">
        <v>0.58487999999999996</v>
      </c>
      <c r="R317" s="3">
        <v>3.5868009999999999</v>
      </c>
      <c r="S317" s="3">
        <v>0.1672468</v>
      </c>
      <c r="T317" s="3">
        <v>9.8699999999999996E-2</v>
      </c>
      <c r="U317" s="3">
        <v>1.4E-3</v>
      </c>
      <c r="V317" s="3">
        <v>0.37629000000000001</v>
      </c>
      <c r="W317" s="1">
        <v>8.3099999999999993E-2</v>
      </c>
      <c r="X317" s="1">
        <v>4.4999999999999997E-3</v>
      </c>
      <c r="Y317" s="1" t="s">
        <v>1</v>
      </c>
      <c r="Z317" s="1" t="s">
        <v>0</v>
      </c>
      <c r="AA317" s="1">
        <v>1608.4</v>
      </c>
      <c r="AB317" s="1">
        <v>27</v>
      </c>
      <c r="AC317" s="1">
        <v>1585</v>
      </c>
      <c r="AD317" s="1">
        <v>66</v>
      </c>
      <c r="AE317" s="1">
        <v>1612</v>
      </c>
      <c r="AF317" s="1">
        <v>85</v>
      </c>
      <c r="AG317" s="2">
        <v>1593</v>
      </c>
      <c r="AH317" s="2">
        <v>26</v>
      </c>
      <c r="AI317" s="1" t="s">
        <v>1</v>
      </c>
      <c r="AJ317" s="1" t="s">
        <v>1</v>
      </c>
      <c r="AK317" s="1" t="s">
        <v>1</v>
      </c>
      <c r="AL317" s="1">
        <v>644</v>
      </c>
      <c r="AM317" s="1">
        <v>45</v>
      </c>
      <c r="AN317" s="1">
        <v>1128</v>
      </c>
      <c r="AO317" s="1">
        <v>88</v>
      </c>
      <c r="AP317" s="1">
        <v>4800</v>
      </c>
      <c r="AQ317" s="1">
        <v>290</v>
      </c>
      <c r="AR317" s="1">
        <v>0.57350000000000001</v>
      </c>
      <c r="AS317" s="1">
        <v>5.4000000000000003E-3</v>
      </c>
    </row>
    <row r="318" spans="1:45">
      <c r="A318" s="1" t="s">
        <v>3229</v>
      </c>
      <c r="B318" s="1" t="s">
        <v>2783</v>
      </c>
      <c r="C318" s="1" t="s">
        <v>3228</v>
      </c>
      <c r="D318" s="1" t="s">
        <v>2781</v>
      </c>
      <c r="E318" s="5">
        <v>0.23828298611111109</v>
      </c>
      <c r="F318" s="1">
        <v>36.014000000000003</v>
      </c>
      <c r="G318" s="1" t="s">
        <v>3227</v>
      </c>
      <c r="I318" s="1" t="s">
        <v>3169</v>
      </c>
      <c r="J318" s="1">
        <v>169</v>
      </c>
      <c r="K318" s="1" t="s">
        <v>2</v>
      </c>
      <c r="L318" s="1">
        <v>1</v>
      </c>
      <c r="M318" s="4">
        <v>3.9590000000000001</v>
      </c>
      <c r="N318" s="4">
        <v>0.14000000000000001</v>
      </c>
      <c r="O318" s="4">
        <v>0.28129999999999999</v>
      </c>
      <c r="P318" s="4">
        <v>1.2999999999999999E-2</v>
      </c>
      <c r="Q318" s="4">
        <v>0.56760999999999995</v>
      </c>
      <c r="R318" s="3">
        <v>3.5549240000000002</v>
      </c>
      <c r="S318" s="3">
        <v>0.1642873</v>
      </c>
      <c r="T318" s="3">
        <v>9.9400000000000002E-2</v>
      </c>
      <c r="U318" s="3">
        <v>1.5E-3</v>
      </c>
      <c r="V318" s="3">
        <v>0.24467</v>
      </c>
      <c r="W318" s="1">
        <v>0.08</v>
      </c>
      <c r="X318" s="1">
        <v>4.5999999999999999E-3</v>
      </c>
      <c r="Y318" s="1" t="s">
        <v>1</v>
      </c>
      <c r="Z318" s="1" t="s">
        <v>0</v>
      </c>
      <c r="AA318" s="1">
        <v>1623</v>
      </c>
      <c r="AB318" s="1">
        <v>28</v>
      </c>
      <c r="AC318" s="1">
        <v>1597</v>
      </c>
      <c r="AD318" s="1">
        <v>67</v>
      </c>
      <c r="AE318" s="1">
        <v>1555</v>
      </c>
      <c r="AF318" s="1">
        <v>86</v>
      </c>
      <c r="AG318" s="2">
        <v>1607</v>
      </c>
      <c r="AH318" s="2">
        <v>29</v>
      </c>
      <c r="AI318" s="1" t="s">
        <v>1</v>
      </c>
      <c r="AJ318" s="1" t="s">
        <v>1</v>
      </c>
      <c r="AK318" s="1" t="s">
        <v>1</v>
      </c>
      <c r="AL318" s="1">
        <v>325</v>
      </c>
      <c r="AM318" s="1">
        <v>22</v>
      </c>
      <c r="AN318" s="1">
        <v>491</v>
      </c>
      <c r="AO318" s="1">
        <v>35</v>
      </c>
      <c r="AP318" s="1">
        <v>2020</v>
      </c>
      <c r="AQ318" s="1">
        <v>110</v>
      </c>
      <c r="AR318" s="1">
        <v>0.66320000000000001</v>
      </c>
      <c r="AS318" s="1">
        <v>8.6999999999999994E-3</v>
      </c>
    </row>
    <row r="319" spans="1:45">
      <c r="A319" s="1" t="s">
        <v>3226</v>
      </c>
      <c r="B319" s="1" t="s">
        <v>2783</v>
      </c>
      <c r="C319" s="1" t="s">
        <v>3225</v>
      </c>
      <c r="D319" s="1" t="s">
        <v>2781</v>
      </c>
      <c r="E319" s="5">
        <v>0.23947141203703703</v>
      </c>
      <c r="F319" s="1">
        <v>36.069000000000003</v>
      </c>
      <c r="G319" s="1" t="s">
        <v>3224</v>
      </c>
      <c r="I319" s="1" t="s">
        <v>3169</v>
      </c>
      <c r="J319" s="1">
        <v>169</v>
      </c>
      <c r="K319" s="1" t="s">
        <v>2</v>
      </c>
      <c r="L319" s="1">
        <v>1</v>
      </c>
      <c r="M319" s="4">
        <v>3.7450000000000001</v>
      </c>
      <c r="N319" s="4">
        <v>0.13</v>
      </c>
      <c r="O319" s="4">
        <v>0.26419999999999999</v>
      </c>
      <c r="P319" s="4">
        <v>1.2999999999999999E-2</v>
      </c>
      <c r="Q319" s="4">
        <v>0.52249999999999996</v>
      </c>
      <c r="R319" s="3">
        <v>3.7850109999999999</v>
      </c>
      <c r="S319" s="3">
        <v>0.18624199999999999</v>
      </c>
      <c r="T319" s="3">
        <v>0.1003</v>
      </c>
      <c r="U319" s="3">
        <v>1.8E-3</v>
      </c>
      <c r="V319" s="3">
        <v>0.41599999999999998</v>
      </c>
      <c r="W319" s="1">
        <v>7.8600000000000003E-2</v>
      </c>
      <c r="X319" s="1">
        <v>4.4999999999999997E-3</v>
      </c>
      <c r="Y319" s="1" t="s">
        <v>1</v>
      </c>
      <c r="Z319" s="1" t="s">
        <v>0</v>
      </c>
      <c r="AA319" s="1">
        <v>1577</v>
      </c>
      <c r="AB319" s="1">
        <v>28</v>
      </c>
      <c r="AC319" s="1">
        <v>1510</v>
      </c>
      <c r="AD319" s="1">
        <v>64</v>
      </c>
      <c r="AE319" s="1">
        <v>1527</v>
      </c>
      <c r="AF319" s="1">
        <v>84</v>
      </c>
      <c r="AG319" s="2">
        <v>1617</v>
      </c>
      <c r="AH319" s="2">
        <v>33</v>
      </c>
      <c r="AI319" s="1" t="s">
        <v>1</v>
      </c>
      <c r="AJ319" s="1" t="s">
        <v>1</v>
      </c>
      <c r="AK319" s="1" t="s">
        <v>1</v>
      </c>
      <c r="AL319" s="1">
        <v>217</v>
      </c>
      <c r="AM319" s="1">
        <v>19</v>
      </c>
      <c r="AN319" s="1">
        <v>359</v>
      </c>
      <c r="AO319" s="1">
        <v>33</v>
      </c>
      <c r="AP319" s="1">
        <v>1450</v>
      </c>
      <c r="AQ319" s="1">
        <v>110</v>
      </c>
      <c r="AR319" s="1">
        <v>0.61109999999999998</v>
      </c>
      <c r="AS319" s="1">
        <v>6.3E-3</v>
      </c>
    </row>
    <row r="320" spans="1:45">
      <c r="A320" s="1" t="s">
        <v>3223</v>
      </c>
      <c r="B320" s="1" t="s">
        <v>2783</v>
      </c>
      <c r="C320" s="1" t="s">
        <v>3222</v>
      </c>
      <c r="D320" s="1" t="s">
        <v>2781</v>
      </c>
      <c r="E320" s="5">
        <v>0.24816736111111112</v>
      </c>
      <c r="F320" s="1">
        <v>21.672999999999998</v>
      </c>
      <c r="G320" s="1" t="s">
        <v>3221</v>
      </c>
      <c r="I320" s="1" t="s">
        <v>3169</v>
      </c>
      <c r="J320" s="1">
        <v>100</v>
      </c>
      <c r="K320" s="1" t="s">
        <v>2</v>
      </c>
      <c r="L320" s="1">
        <v>1</v>
      </c>
      <c r="M320" s="4">
        <v>3.7650000000000001</v>
      </c>
      <c r="N320" s="4">
        <v>0.14000000000000001</v>
      </c>
      <c r="O320" s="4">
        <v>0.26519999999999999</v>
      </c>
      <c r="P320" s="4">
        <v>1.2999999999999999E-2</v>
      </c>
      <c r="Q320" s="4">
        <v>0.71492</v>
      </c>
      <c r="R320" s="3">
        <v>3.7707389999999998</v>
      </c>
      <c r="S320" s="3">
        <v>0.18484020000000001</v>
      </c>
      <c r="T320" s="3">
        <v>9.9900000000000003E-2</v>
      </c>
      <c r="U320" s="3">
        <v>1.8E-3</v>
      </c>
      <c r="V320" s="3">
        <v>0.39445999999999998</v>
      </c>
      <c r="W320" s="1">
        <v>7.8100000000000003E-2</v>
      </c>
      <c r="X320" s="1">
        <v>4.5999999999999999E-3</v>
      </c>
      <c r="Y320" s="1" t="s">
        <v>1</v>
      </c>
      <c r="Z320" s="1" t="s">
        <v>0</v>
      </c>
      <c r="AA320" s="1">
        <v>1582</v>
      </c>
      <c r="AB320" s="1">
        <v>30</v>
      </c>
      <c r="AC320" s="1">
        <v>1515</v>
      </c>
      <c r="AD320" s="1">
        <v>68</v>
      </c>
      <c r="AE320" s="1">
        <v>1519</v>
      </c>
      <c r="AF320" s="1">
        <v>86</v>
      </c>
      <c r="AG320" s="2">
        <v>1619</v>
      </c>
      <c r="AH320" s="2">
        <v>33</v>
      </c>
      <c r="AI320" s="1" t="s">
        <v>1</v>
      </c>
      <c r="AJ320" s="1" t="s">
        <v>1</v>
      </c>
      <c r="AK320" s="1" t="s">
        <v>1</v>
      </c>
      <c r="AL320" s="1">
        <v>372</v>
      </c>
      <c r="AM320" s="1">
        <v>27</v>
      </c>
      <c r="AN320" s="1">
        <v>665</v>
      </c>
      <c r="AO320" s="1">
        <v>50</v>
      </c>
      <c r="AP320" s="1">
        <v>2740</v>
      </c>
      <c r="AQ320" s="1">
        <v>170</v>
      </c>
      <c r="AR320" s="1">
        <v>0.56730000000000003</v>
      </c>
      <c r="AS320" s="1">
        <v>9.4000000000000004E-3</v>
      </c>
    </row>
    <row r="321" spans="1:45">
      <c r="A321" s="1" t="s">
        <v>3220</v>
      </c>
      <c r="B321" s="1" t="s">
        <v>2783</v>
      </c>
      <c r="C321" s="1" t="s">
        <v>3219</v>
      </c>
      <c r="D321" s="1" t="s">
        <v>2781</v>
      </c>
      <c r="E321" s="5">
        <v>0.24935358796296295</v>
      </c>
      <c r="F321" s="1">
        <v>20.189</v>
      </c>
      <c r="G321" s="1" t="s">
        <v>3218</v>
      </c>
      <c r="I321" s="1" t="s">
        <v>3169</v>
      </c>
      <c r="J321" s="1">
        <v>94</v>
      </c>
      <c r="K321" s="1" t="s">
        <v>2</v>
      </c>
      <c r="L321" s="1">
        <v>1</v>
      </c>
      <c r="M321" s="4">
        <v>3.04</v>
      </c>
      <c r="N321" s="4">
        <v>0.19</v>
      </c>
      <c r="O321" s="4">
        <v>0.217</v>
      </c>
      <c r="P321" s="4">
        <v>1.6E-2</v>
      </c>
      <c r="Q321" s="4">
        <v>0.96016999999999997</v>
      </c>
      <c r="R321" s="3">
        <v>4.608295</v>
      </c>
      <c r="S321" s="3">
        <v>0.33978209999999998</v>
      </c>
      <c r="T321" s="3">
        <v>9.9500000000000005E-2</v>
      </c>
      <c r="U321" s="3">
        <v>2E-3</v>
      </c>
      <c r="V321" s="3">
        <v>0.14273</v>
      </c>
      <c r="W321" s="1">
        <v>9.0300000000000005E-2</v>
      </c>
      <c r="X321" s="1">
        <v>8.3999999999999995E-3</v>
      </c>
      <c r="Y321" s="1" t="s">
        <v>1</v>
      </c>
      <c r="Z321" s="1" t="s">
        <v>0</v>
      </c>
      <c r="AA321" s="1">
        <v>1402</v>
      </c>
      <c r="AB321" s="1">
        <v>52</v>
      </c>
      <c r="AC321" s="1">
        <v>1256</v>
      </c>
      <c r="AD321" s="1">
        <v>86</v>
      </c>
      <c r="AE321" s="1">
        <v>1740</v>
      </c>
      <c r="AF321" s="1">
        <v>150</v>
      </c>
      <c r="AG321" s="2">
        <v>1610</v>
      </c>
      <c r="AH321" s="2">
        <v>36</v>
      </c>
      <c r="AI321" s="1" t="s">
        <v>1</v>
      </c>
      <c r="AJ321" s="1" t="s">
        <v>1</v>
      </c>
      <c r="AK321" s="1" t="s">
        <v>1</v>
      </c>
      <c r="AL321" s="1">
        <v>400</v>
      </c>
      <c r="AM321" s="1">
        <v>45</v>
      </c>
      <c r="AN321" s="1">
        <v>537</v>
      </c>
      <c r="AO321" s="1">
        <v>72</v>
      </c>
      <c r="AP321" s="1">
        <v>2250</v>
      </c>
      <c r="AQ321" s="1">
        <v>270</v>
      </c>
      <c r="AR321" s="1">
        <v>1.05</v>
      </c>
      <c r="AS321" s="1">
        <v>0.15</v>
      </c>
    </row>
    <row r="322" spans="1:45">
      <c r="A322" s="1" t="s">
        <v>3217</v>
      </c>
      <c r="B322" s="1" t="s">
        <v>2783</v>
      </c>
      <c r="C322" s="1" t="s">
        <v>3216</v>
      </c>
      <c r="D322" s="1" t="s">
        <v>2781</v>
      </c>
      <c r="E322" s="5">
        <v>0.25054131944444441</v>
      </c>
      <c r="F322" s="1">
        <v>15.997999999999999</v>
      </c>
      <c r="G322" s="1" t="s">
        <v>3215</v>
      </c>
      <c r="I322" s="1" t="s">
        <v>3169</v>
      </c>
      <c r="J322" s="1">
        <v>72</v>
      </c>
      <c r="K322" s="1" t="s">
        <v>2</v>
      </c>
      <c r="L322" s="1">
        <v>1</v>
      </c>
      <c r="M322" s="4">
        <v>3.39</v>
      </c>
      <c r="N322" s="4">
        <v>0.19</v>
      </c>
      <c r="O322" s="4">
        <v>0.24429999999999999</v>
      </c>
      <c r="P322" s="4">
        <v>1.4E-2</v>
      </c>
      <c r="Q322" s="4">
        <v>0.88888</v>
      </c>
      <c r="R322" s="3">
        <v>4.0933279999999996</v>
      </c>
      <c r="S322" s="3">
        <v>0.2345747</v>
      </c>
      <c r="T322" s="3">
        <v>9.7799999999999998E-2</v>
      </c>
      <c r="U322" s="3">
        <v>2.3999999999999998E-3</v>
      </c>
      <c r="V322" s="3">
        <v>-0.30202000000000001</v>
      </c>
      <c r="W322" s="1">
        <v>6.4199999999999993E-2</v>
      </c>
      <c r="X322" s="1">
        <v>5.1000000000000004E-3</v>
      </c>
      <c r="Y322" s="1" t="s">
        <v>1</v>
      </c>
      <c r="Z322" s="1" t="s">
        <v>0</v>
      </c>
      <c r="AA322" s="1">
        <v>1498</v>
      </c>
      <c r="AB322" s="1">
        <v>43</v>
      </c>
      <c r="AC322" s="1">
        <v>1406</v>
      </c>
      <c r="AD322" s="1">
        <v>75</v>
      </c>
      <c r="AE322" s="1">
        <v>1255</v>
      </c>
      <c r="AF322" s="1">
        <v>97</v>
      </c>
      <c r="AG322" s="2">
        <v>1571</v>
      </c>
      <c r="AH322" s="2">
        <v>47</v>
      </c>
      <c r="AI322" s="1" t="s">
        <v>1</v>
      </c>
      <c r="AJ322" s="1" t="s">
        <v>1</v>
      </c>
      <c r="AK322" s="1" t="s">
        <v>1</v>
      </c>
      <c r="AL322" s="1">
        <v>363</v>
      </c>
      <c r="AM322" s="1">
        <v>38</v>
      </c>
      <c r="AN322" s="1">
        <v>391</v>
      </c>
      <c r="AO322" s="1">
        <v>56</v>
      </c>
      <c r="AP322" s="1">
        <v>1450</v>
      </c>
      <c r="AQ322" s="1">
        <v>200</v>
      </c>
      <c r="AR322" s="1">
        <v>1.43</v>
      </c>
      <c r="AS322" s="1">
        <v>0.25</v>
      </c>
    </row>
    <row r="323" spans="1:45">
      <c r="A323" s="1" t="s">
        <v>3214</v>
      </c>
      <c r="B323" s="1" t="s">
        <v>2783</v>
      </c>
      <c r="C323" s="1" t="s">
        <v>3213</v>
      </c>
      <c r="D323" s="1" t="s">
        <v>2781</v>
      </c>
      <c r="E323" s="5">
        <v>0.25172824074074074</v>
      </c>
      <c r="F323" s="1">
        <v>36.039000000000001</v>
      </c>
      <c r="G323" s="1" t="s">
        <v>3212</v>
      </c>
      <c r="I323" s="1" t="s">
        <v>3169</v>
      </c>
      <c r="J323" s="1">
        <v>169</v>
      </c>
      <c r="K323" s="1" t="s">
        <v>2</v>
      </c>
      <c r="L323" s="1">
        <v>1</v>
      </c>
      <c r="M323" s="4">
        <v>2.11</v>
      </c>
      <c r="N323" s="4">
        <v>0.22</v>
      </c>
      <c r="O323" s="4">
        <v>0.15</v>
      </c>
      <c r="P323" s="4">
        <v>1.6E-2</v>
      </c>
      <c r="Q323" s="4">
        <v>0.99690999999999996</v>
      </c>
      <c r="R323" s="3">
        <v>6.6666670000000003</v>
      </c>
      <c r="S323" s="3">
        <v>0.7111111</v>
      </c>
      <c r="T323" s="3">
        <v>9.9720000000000003E-2</v>
      </c>
      <c r="U323" s="3">
        <v>1.1999999999999999E-3</v>
      </c>
      <c r="V323" s="3">
        <v>2.8060999999999999E-2</v>
      </c>
      <c r="W323" s="1">
        <v>5.5500000000000001E-2</v>
      </c>
      <c r="X323" s="1">
        <v>3.8E-3</v>
      </c>
      <c r="Y323" s="1" t="s">
        <v>1</v>
      </c>
      <c r="Z323" s="1" t="s">
        <v>0</v>
      </c>
      <c r="AA323" s="1">
        <v>1062</v>
      </c>
      <c r="AB323" s="1">
        <v>69</v>
      </c>
      <c r="AC323" s="1">
        <v>879</v>
      </c>
      <c r="AD323" s="1">
        <v>89</v>
      </c>
      <c r="AE323" s="1">
        <v>1090</v>
      </c>
      <c r="AF323" s="1">
        <v>74</v>
      </c>
      <c r="AG323" s="2">
        <v>1619</v>
      </c>
      <c r="AH323" s="2">
        <v>22</v>
      </c>
      <c r="AI323" s="1" t="s">
        <v>1</v>
      </c>
      <c r="AJ323" s="1" t="s">
        <v>1</v>
      </c>
      <c r="AK323" s="1" t="s">
        <v>1</v>
      </c>
      <c r="AL323" s="1">
        <v>1510</v>
      </c>
      <c r="AM323" s="1">
        <v>52</v>
      </c>
      <c r="AN323" s="1">
        <v>1995</v>
      </c>
      <c r="AO323" s="1">
        <v>65</v>
      </c>
      <c r="AP323" s="1">
        <v>6310</v>
      </c>
      <c r="AQ323" s="1">
        <v>420</v>
      </c>
      <c r="AR323" s="1">
        <v>0.80600000000000005</v>
      </c>
      <c r="AS323" s="1">
        <v>4.2000000000000003E-2</v>
      </c>
    </row>
    <row r="324" spans="1:45">
      <c r="A324" s="1" t="s">
        <v>3211</v>
      </c>
      <c r="B324" s="1" t="s">
        <v>2783</v>
      </c>
      <c r="C324" s="1" t="s">
        <v>3210</v>
      </c>
      <c r="D324" s="1" t="s">
        <v>2781</v>
      </c>
      <c r="E324" s="5">
        <v>0.25292060185185183</v>
      </c>
      <c r="F324" s="1">
        <v>14.725</v>
      </c>
      <c r="G324" s="1" t="s">
        <v>3209</v>
      </c>
      <c r="I324" s="1" t="s">
        <v>3169</v>
      </c>
      <c r="J324" s="1">
        <v>69</v>
      </c>
      <c r="K324" s="1" t="s">
        <v>2</v>
      </c>
      <c r="L324" s="1">
        <v>1</v>
      </c>
      <c r="M324" s="4">
        <v>3.4</v>
      </c>
      <c r="N324" s="4">
        <v>0.18</v>
      </c>
      <c r="O324" s="4">
        <v>0.2429</v>
      </c>
      <c r="P324" s="4">
        <v>1.4E-2</v>
      </c>
      <c r="Q324" s="4">
        <v>0.87368999999999997</v>
      </c>
      <c r="R324" s="3">
        <v>4.1169209999999996</v>
      </c>
      <c r="S324" s="3">
        <v>0.23728650000000001</v>
      </c>
      <c r="T324" s="3">
        <v>9.9099999999999994E-2</v>
      </c>
      <c r="U324" s="3">
        <v>2.3E-3</v>
      </c>
      <c r="V324" s="3">
        <v>-0.14727999999999999</v>
      </c>
      <c r="W324" s="1">
        <v>6.5600000000000006E-2</v>
      </c>
      <c r="X324" s="1">
        <v>4.7999999999999996E-3</v>
      </c>
      <c r="Y324" s="1" t="s">
        <v>1</v>
      </c>
      <c r="Z324" s="1" t="s">
        <v>0</v>
      </c>
      <c r="AA324" s="1">
        <v>1500</v>
      </c>
      <c r="AB324" s="1">
        <v>43</v>
      </c>
      <c r="AC324" s="1">
        <v>1408</v>
      </c>
      <c r="AD324" s="1">
        <v>71</v>
      </c>
      <c r="AE324" s="1">
        <v>1283</v>
      </c>
      <c r="AF324" s="1">
        <v>92</v>
      </c>
      <c r="AG324" s="2">
        <v>1597</v>
      </c>
      <c r="AH324" s="2">
        <v>44</v>
      </c>
      <c r="AI324" s="1" t="s">
        <v>1</v>
      </c>
      <c r="AJ324" s="1" t="s">
        <v>1</v>
      </c>
      <c r="AK324" s="1" t="s">
        <v>1</v>
      </c>
      <c r="AL324" s="1">
        <v>280</v>
      </c>
      <c r="AM324" s="1">
        <v>26</v>
      </c>
      <c r="AN324" s="1">
        <v>357</v>
      </c>
      <c r="AO324" s="1">
        <v>47</v>
      </c>
      <c r="AP324" s="1">
        <v>1320</v>
      </c>
      <c r="AQ324" s="1">
        <v>170</v>
      </c>
      <c r="AR324" s="1">
        <v>0.95</v>
      </c>
      <c r="AS324" s="1">
        <v>0.13</v>
      </c>
    </row>
    <row r="325" spans="1:45">
      <c r="A325" s="1" t="s">
        <v>3208</v>
      </c>
      <c r="B325" s="1" t="s">
        <v>2783</v>
      </c>
      <c r="C325" s="1" t="s">
        <v>3207</v>
      </c>
      <c r="D325" s="1" t="s">
        <v>2781</v>
      </c>
      <c r="E325" s="5">
        <v>0.25410844907407409</v>
      </c>
      <c r="F325" s="1">
        <v>36.024999999999999</v>
      </c>
      <c r="G325" s="1" t="s">
        <v>3206</v>
      </c>
      <c r="I325" s="1" t="s">
        <v>3169</v>
      </c>
      <c r="J325" s="1">
        <v>168</v>
      </c>
      <c r="K325" s="1" t="s">
        <v>2</v>
      </c>
      <c r="L325" s="1">
        <v>1</v>
      </c>
      <c r="M325" s="4">
        <v>3.988</v>
      </c>
      <c r="N325" s="4">
        <v>0.13</v>
      </c>
      <c r="O325" s="4">
        <v>0.28460000000000002</v>
      </c>
      <c r="P325" s="4">
        <v>1.2999999999999999E-2</v>
      </c>
      <c r="Q325" s="4">
        <v>0.47749999999999998</v>
      </c>
      <c r="R325" s="3">
        <v>3.513703</v>
      </c>
      <c r="S325" s="3">
        <v>0.16049949999999999</v>
      </c>
      <c r="T325" s="3">
        <v>9.9599999999999994E-2</v>
      </c>
      <c r="U325" s="3">
        <v>1.4E-3</v>
      </c>
      <c r="V325" s="3">
        <v>0.43371999999999999</v>
      </c>
      <c r="W325" s="1">
        <v>8.4000000000000005E-2</v>
      </c>
      <c r="X325" s="1">
        <v>4.7000000000000002E-3</v>
      </c>
      <c r="Y325" s="1" t="s">
        <v>1</v>
      </c>
      <c r="Z325" s="1" t="s">
        <v>0</v>
      </c>
      <c r="AA325" s="1">
        <v>1631.2</v>
      </c>
      <c r="AB325" s="1">
        <v>28</v>
      </c>
      <c r="AC325" s="1">
        <v>1614</v>
      </c>
      <c r="AD325" s="1">
        <v>67</v>
      </c>
      <c r="AE325" s="1">
        <v>1629</v>
      </c>
      <c r="AF325" s="1">
        <v>88</v>
      </c>
      <c r="AG325" s="2">
        <v>1611</v>
      </c>
      <c r="AH325" s="2">
        <v>26</v>
      </c>
      <c r="AI325" s="1" t="s">
        <v>1</v>
      </c>
      <c r="AJ325" s="1" t="s">
        <v>1</v>
      </c>
      <c r="AK325" s="1" t="s">
        <v>1</v>
      </c>
      <c r="AL325" s="1">
        <v>288</v>
      </c>
      <c r="AM325" s="1">
        <v>13</v>
      </c>
      <c r="AN325" s="1">
        <v>382</v>
      </c>
      <c r="AO325" s="1">
        <v>17</v>
      </c>
      <c r="AP325" s="1">
        <v>1699</v>
      </c>
      <c r="AQ325" s="1">
        <v>52</v>
      </c>
      <c r="AR325" s="1">
        <v>0.75790000000000002</v>
      </c>
      <c r="AS325" s="1">
        <v>5.5999999999999999E-3</v>
      </c>
    </row>
    <row r="326" spans="1:45">
      <c r="A326" s="1" t="s">
        <v>3205</v>
      </c>
      <c r="B326" s="1" t="s">
        <v>2783</v>
      </c>
      <c r="C326" s="1" t="s">
        <v>3204</v>
      </c>
      <c r="D326" s="1" t="s">
        <v>2781</v>
      </c>
      <c r="E326" s="5">
        <v>0.25529270833333334</v>
      </c>
      <c r="F326" s="1">
        <v>36.085000000000001</v>
      </c>
      <c r="G326" s="1" t="s">
        <v>3203</v>
      </c>
      <c r="I326" s="1" t="s">
        <v>3169</v>
      </c>
      <c r="J326" s="1">
        <v>96</v>
      </c>
      <c r="K326" s="1" t="s">
        <v>2</v>
      </c>
      <c r="L326" s="1">
        <v>1</v>
      </c>
      <c r="M326" s="4">
        <v>3.28</v>
      </c>
      <c r="N326" s="4">
        <v>0.16</v>
      </c>
      <c r="O326" s="4">
        <v>0.23860000000000001</v>
      </c>
      <c r="P326" s="4">
        <v>1.4E-2</v>
      </c>
      <c r="Q326" s="4">
        <v>0.91446000000000005</v>
      </c>
      <c r="R326" s="3">
        <v>4.1911149999999999</v>
      </c>
      <c r="S326" s="3">
        <v>0.2459162</v>
      </c>
      <c r="T326" s="3">
        <v>9.8100000000000007E-2</v>
      </c>
      <c r="U326" s="3">
        <v>1.6999999999999999E-3</v>
      </c>
      <c r="V326" s="3">
        <v>0.20655999999999999</v>
      </c>
      <c r="W326" s="1">
        <v>6.6000000000000003E-2</v>
      </c>
      <c r="X326" s="1">
        <v>4.4000000000000003E-3</v>
      </c>
      <c r="Y326" s="1" t="s">
        <v>1</v>
      </c>
      <c r="Z326" s="1" t="s">
        <v>0</v>
      </c>
      <c r="AA326" s="1">
        <v>1466</v>
      </c>
      <c r="AB326" s="1">
        <v>40</v>
      </c>
      <c r="AC326" s="1">
        <v>1375</v>
      </c>
      <c r="AD326" s="1">
        <v>74</v>
      </c>
      <c r="AE326" s="1">
        <v>1290</v>
      </c>
      <c r="AF326" s="1">
        <v>84</v>
      </c>
      <c r="AG326" s="2">
        <v>1581</v>
      </c>
      <c r="AH326" s="2">
        <v>33</v>
      </c>
      <c r="AI326" s="1" t="s">
        <v>1</v>
      </c>
      <c r="AJ326" s="1" t="s">
        <v>1</v>
      </c>
      <c r="AK326" s="1" t="s">
        <v>1</v>
      </c>
      <c r="AL326" s="1">
        <v>203</v>
      </c>
      <c r="AM326" s="1">
        <v>31</v>
      </c>
      <c r="AN326" s="1">
        <v>317</v>
      </c>
      <c r="AO326" s="1">
        <v>54</v>
      </c>
      <c r="AP326" s="1">
        <v>1190</v>
      </c>
      <c r="AQ326" s="1">
        <v>200</v>
      </c>
      <c r="AR326" s="1">
        <v>0.78300000000000003</v>
      </c>
      <c r="AS326" s="1">
        <v>9.4E-2</v>
      </c>
    </row>
    <row r="327" spans="1:45">
      <c r="A327" s="1" t="s">
        <v>3202</v>
      </c>
      <c r="B327" s="1" t="s">
        <v>2783</v>
      </c>
      <c r="C327" s="1" t="s">
        <v>3201</v>
      </c>
      <c r="D327" s="1" t="s">
        <v>2781</v>
      </c>
      <c r="E327" s="5">
        <v>0.25647928240740742</v>
      </c>
      <c r="F327" s="1">
        <v>36.003999999999998</v>
      </c>
      <c r="G327" s="1" t="s">
        <v>3200</v>
      </c>
      <c r="I327" s="1" t="s">
        <v>3169</v>
      </c>
      <c r="J327" s="1">
        <v>144</v>
      </c>
      <c r="K327" s="1" t="s">
        <v>2</v>
      </c>
      <c r="L327" s="1">
        <v>1</v>
      </c>
      <c r="M327" s="4">
        <v>2.8</v>
      </c>
      <c r="N327" s="4">
        <v>0.15</v>
      </c>
      <c r="O327" s="4">
        <v>0.20019999999999999</v>
      </c>
      <c r="P327" s="4">
        <v>1.2999999999999999E-2</v>
      </c>
      <c r="Q327" s="4">
        <v>0.87895000000000001</v>
      </c>
      <c r="R327" s="3">
        <v>4.9950049999999999</v>
      </c>
      <c r="S327" s="3">
        <v>0.324351</v>
      </c>
      <c r="T327" s="3">
        <v>0.1</v>
      </c>
      <c r="U327" s="3">
        <v>2.0999999999999999E-3</v>
      </c>
      <c r="V327" s="3">
        <v>0.11802</v>
      </c>
      <c r="W327" s="1">
        <v>5.8099999999999999E-2</v>
      </c>
      <c r="X327" s="1">
        <v>3.8999999999999998E-3</v>
      </c>
      <c r="Y327" s="1" t="s">
        <v>1</v>
      </c>
      <c r="Z327" s="1" t="s">
        <v>0</v>
      </c>
      <c r="AA327" s="1">
        <v>1335</v>
      </c>
      <c r="AB327" s="1">
        <v>42</v>
      </c>
      <c r="AC327" s="1">
        <v>1170</v>
      </c>
      <c r="AD327" s="1">
        <v>68</v>
      </c>
      <c r="AE327" s="1">
        <v>1148</v>
      </c>
      <c r="AF327" s="1">
        <v>72</v>
      </c>
      <c r="AG327" s="2">
        <v>1614</v>
      </c>
      <c r="AH327" s="2">
        <v>40</v>
      </c>
      <c r="AI327" s="1" t="s">
        <v>1</v>
      </c>
      <c r="AJ327" s="1" t="s">
        <v>1</v>
      </c>
      <c r="AK327" s="1" t="s">
        <v>1</v>
      </c>
      <c r="AL327" s="1">
        <v>250</v>
      </c>
      <c r="AM327" s="1">
        <v>31</v>
      </c>
      <c r="AN327" s="1">
        <v>324</v>
      </c>
      <c r="AO327" s="1">
        <v>52</v>
      </c>
      <c r="AP327" s="1">
        <v>1180</v>
      </c>
      <c r="AQ327" s="1">
        <v>200</v>
      </c>
      <c r="AR327" s="1">
        <v>1.1779999999999999</v>
      </c>
      <c r="AS327" s="1">
        <v>9.1999999999999998E-2</v>
      </c>
    </row>
    <row r="328" spans="1:45">
      <c r="A328" s="1" t="s">
        <v>3199</v>
      </c>
      <c r="B328" s="1" t="s">
        <v>2783</v>
      </c>
      <c r="C328" s="1" t="s">
        <v>3198</v>
      </c>
      <c r="D328" s="1" t="s">
        <v>2781</v>
      </c>
      <c r="E328" s="5">
        <v>0.25766539351851853</v>
      </c>
      <c r="F328" s="1">
        <v>29.327000000000002</v>
      </c>
      <c r="G328" s="1" t="s">
        <v>3197</v>
      </c>
      <c r="I328" s="1" t="s">
        <v>3169</v>
      </c>
      <c r="J328" s="1">
        <v>137</v>
      </c>
      <c r="K328" s="1" t="s">
        <v>2</v>
      </c>
      <c r="L328" s="1">
        <v>1</v>
      </c>
      <c r="M328" s="4">
        <v>1.46</v>
      </c>
      <c r="N328" s="4">
        <v>0.19</v>
      </c>
      <c r="O328" s="4">
        <v>0.11</v>
      </c>
      <c r="P328" s="4">
        <v>1.4E-2</v>
      </c>
      <c r="Q328" s="4">
        <v>0.99456</v>
      </c>
      <c r="R328" s="3">
        <v>9.0909089999999999</v>
      </c>
      <c r="S328" s="3">
        <v>1.157025</v>
      </c>
      <c r="T328" s="3">
        <v>9.2299999999999993E-2</v>
      </c>
      <c r="U328" s="3">
        <v>1.6000000000000001E-3</v>
      </c>
      <c r="V328" s="3">
        <v>-0.35188999999999998</v>
      </c>
      <c r="W328" s="1">
        <v>2.8400000000000002E-2</v>
      </c>
      <c r="X328" s="1">
        <v>2.8999999999999998E-3</v>
      </c>
      <c r="Y328" s="1" t="s">
        <v>1</v>
      </c>
      <c r="Z328" s="1" t="s">
        <v>0</v>
      </c>
      <c r="AA328" s="1">
        <v>829</v>
      </c>
      <c r="AB328" s="1">
        <v>72</v>
      </c>
      <c r="AC328" s="1">
        <v>660</v>
      </c>
      <c r="AD328" s="1">
        <v>79</v>
      </c>
      <c r="AE328" s="1">
        <v>565</v>
      </c>
      <c r="AF328" s="1">
        <v>58</v>
      </c>
      <c r="AG328" s="2">
        <v>1465</v>
      </c>
      <c r="AH328" s="2">
        <v>32</v>
      </c>
      <c r="AI328" s="1" t="s">
        <v>1</v>
      </c>
      <c r="AJ328" s="1" t="s">
        <v>1</v>
      </c>
      <c r="AK328" s="1" t="s">
        <v>1</v>
      </c>
      <c r="AL328" s="1">
        <v>1980</v>
      </c>
      <c r="AM328" s="1">
        <v>120</v>
      </c>
      <c r="AN328" s="1">
        <v>1740</v>
      </c>
      <c r="AO328" s="1">
        <v>150</v>
      </c>
      <c r="AP328" s="1">
        <v>2138</v>
      </c>
      <c r="AQ328" s="1">
        <v>87</v>
      </c>
      <c r="AR328" s="1">
        <v>1.266</v>
      </c>
      <c r="AS328" s="1">
        <v>7.0999999999999994E-2</v>
      </c>
    </row>
    <row r="329" spans="1:45">
      <c r="A329" s="1" t="s">
        <v>3196</v>
      </c>
      <c r="B329" s="1" t="s">
        <v>2783</v>
      </c>
      <c r="C329" s="1" t="s">
        <v>3195</v>
      </c>
      <c r="D329" s="1" t="s">
        <v>2781</v>
      </c>
      <c r="E329" s="5">
        <v>0.25885648148148149</v>
      </c>
      <c r="F329" s="1">
        <v>36.046999999999997</v>
      </c>
      <c r="G329" s="1" t="s">
        <v>3194</v>
      </c>
      <c r="I329" s="1" t="s">
        <v>3169</v>
      </c>
      <c r="J329" s="1">
        <v>93</v>
      </c>
      <c r="K329" s="1" t="s">
        <v>2</v>
      </c>
      <c r="L329" s="1">
        <v>1</v>
      </c>
      <c r="M329" s="4">
        <v>3.03</v>
      </c>
      <c r="N329" s="4">
        <v>0.15</v>
      </c>
      <c r="O329" s="4">
        <v>0.2225</v>
      </c>
      <c r="P329" s="4">
        <v>1.2999999999999999E-2</v>
      </c>
      <c r="Q329" s="4">
        <v>0.89856000000000003</v>
      </c>
      <c r="R329" s="3">
        <v>4.4943819999999999</v>
      </c>
      <c r="S329" s="3">
        <v>0.26259310000000002</v>
      </c>
      <c r="T329" s="3">
        <v>9.7799999999999998E-2</v>
      </c>
      <c r="U329" s="3">
        <v>1.8E-3</v>
      </c>
      <c r="V329" s="3">
        <v>0.20401</v>
      </c>
      <c r="W329" s="1">
        <v>6.6000000000000003E-2</v>
      </c>
      <c r="X329" s="1">
        <v>4.1999999999999997E-3</v>
      </c>
      <c r="Y329" s="1" t="s">
        <v>1</v>
      </c>
      <c r="Z329" s="1" t="s">
        <v>0</v>
      </c>
      <c r="AA329" s="1">
        <v>1406</v>
      </c>
      <c r="AB329" s="1">
        <v>38</v>
      </c>
      <c r="AC329" s="1">
        <v>1291</v>
      </c>
      <c r="AD329" s="1">
        <v>70</v>
      </c>
      <c r="AE329" s="1">
        <v>1290</v>
      </c>
      <c r="AF329" s="1">
        <v>79</v>
      </c>
      <c r="AG329" s="2">
        <v>1580</v>
      </c>
      <c r="AH329" s="2">
        <v>34</v>
      </c>
      <c r="AI329" s="1" t="s">
        <v>1</v>
      </c>
      <c r="AJ329" s="1" t="s">
        <v>1</v>
      </c>
      <c r="AK329" s="1" t="s">
        <v>1</v>
      </c>
      <c r="AL329" s="1">
        <v>207</v>
      </c>
      <c r="AM329" s="1">
        <v>35</v>
      </c>
      <c r="AN329" s="1">
        <v>229</v>
      </c>
      <c r="AO329" s="1">
        <v>50</v>
      </c>
      <c r="AP329" s="1">
        <v>890</v>
      </c>
      <c r="AQ329" s="1">
        <v>190</v>
      </c>
      <c r="AR329" s="1">
        <v>1.1000000000000001</v>
      </c>
      <c r="AS329" s="1">
        <v>0.13</v>
      </c>
    </row>
    <row r="330" spans="1:45">
      <c r="A330" s="1" t="s">
        <v>3193</v>
      </c>
      <c r="B330" s="1" t="s">
        <v>2783</v>
      </c>
      <c r="C330" s="1" t="s">
        <v>3192</v>
      </c>
      <c r="D330" s="1" t="s">
        <v>2781</v>
      </c>
      <c r="E330" s="5">
        <v>0.26756122685185185</v>
      </c>
      <c r="F330" s="1">
        <v>36.024000000000001</v>
      </c>
      <c r="G330" s="1" t="s">
        <v>3191</v>
      </c>
      <c r="I330" s="1" t="s">
        <v>3169</v>
      </c>
      <c r="J330" s="1">
        <v>97</v>
      </c>
      <c r="K330" s="1" t="s">
        <v>2</v>
      </c>
      <c r="L330" s="1">
        <v>1</v>
      </c>
      <c r="M330" s="4">
        <v>3.66</v>
      </c>
      <c r="N330" s="4">
        <v>0.16</v>
      </c>
      <c r="O330" s="4">
        <v>0.27010000000000001</v>
      </c>
      <c r="P330" s="4">
        <v>1.4E-2</v>
      </c>
      <c r="Q330" s="4">
        <v>0.87034999999999996</v>
      </c>
      <c r="R330" s="3">
        <v>3.7023320000000002</v>
      </c>
      <c r="S330" s="3">
        <v>0.19190170000000001</v>
      </c>
      <c r="T330" s="3">
        <v>9.8100000000000007E-2</v>
      </c>
      <c r="U330" s="3">
        <v>1.6999999999999999E-3</v>
      </c>
      <c r="V330" s="3">
        <v>-1.4296E-2</v>
      </c>
      <c r="W330" s="1">
        <v>7.5499999999999998E-2</v>
      </c>
      <c r="X330" s="1">
        <v>4.7999999999999996E-3</v>
      </c>
      <c r="Y330" s="1" t="s">
        <v>1</v>
      </c>
      <c r="Z330" s="1" t="s">
        <v>0</v>
      </c>
      <c r="AA330" s="1">
        <v>1555</v>
      </c>
      <c r="AB330" s="1">
        <v>36</v>
      </c>
      <c r="AC330" s="1">
        <v>1538</v>
      </c>
      <c r="AD330" s="1">
        <v>73</v>
      </c>
      <c r="AE330" s="1">
        <v>1470</v>
      </c>
      <c r="AF330" s="1">
        <v>91</v>
      </c>
      <c r="AG330" s="2">
        <v>1585</v>
      </c>
      <c r="AH330" s="2">
        <v>34</v>
      </c>
      <c r="AI330" s="1" t="s">
        <v>1</v>
      </c>
      <c r="AJ330" s="1" t="s">
        <v>1</v>
      </c>
      <c r="AK330" s="1" t="s">
        <v>1</v>
      </c>
      <c r="AL330" s="1">
        <v>169</v>
      </c>
      <c r="AM330" s="1">
        <v>29</v>
      </c>
      <c r="AN330" s="1">
        <v>269</v>
      </c>
      <c r="AO330" s="1">
        <v>51</v>
      </c>
      <c r="AP330" s="1">
        <v>1100</v>
      </c>
      <c r="AQ330" s="1">
        <v>190</v>
      </c>
      <c r="AR330" s="1">
        <v>0.65</v>
      </c>
      <c r="AS330" s="1">
        <v>2.8000000000000001E-2</v>
      </c>
    </row>
    <row r="331" spans="1:45">
      <c r="A331" s="1" t="s">
        <v>3190</v>
      </c>
      <c r="B331" s="1" t="s">
        <v>2783</v>
      </c>
      <c r="C331" s="1" t="s">
        <v>3189</v>
      </c>
      <c r="D331" s="1" t="s">
        <v>2781</v>
      </c>
      <c r="E331" s="5">
        <v>0.26874814814814812</v>
      </c>
      <c r="F331" s="1">
        <v>36.008000000000003</v>
      </c>
      <c r="G331" s="1" t="s">
        <v>3188</v>
      </c>
      <c r="I331" s="1" t="s">
        <v>3169</v>
      </c>
      <c r="J331" s="1">
        <v>98</v>
      </c>
      <c r="K331" s="1" t="s">
        <v>2</v>
      </c>
      <c r="L331" s="1">
        <v>1</v>
      </c>
      <c r="M331" s="4">
        <v>3.2389999999999999</v>
      </c>
      <c r="N331" s="4">
        <v>0.13</v>
      </c>
      <c r="O331" s="4">
        <v>0.23780000000000001</v>
      </c>
      <c r="P331" s="4">
        <v>1.2E-2</v>
      </c>
      <c r="Q331" s="4">
        <v>0.69366000000000005</v>
      </c>
      <c r="R331" s="3">
        <v>4.2052139999999998</v>
      </c>
      <c r="S331" s="3">
        <v>0.2122059</v>
      </c>
      <c r="T331" s="3">
        <v>9.9400000000000002E-2</v>
      </c>
      <c r="U331" s="3">
        <v>1.8E-3</v>
      </c>
      <c r="V331" s="3">
        <v>0.24381</v>
      </c>
      <c r="W331" s="1">
        <v>7.1199999999999999E-2</v>
      </c>
      <c r="X331" s="1">
        <v>4.3E-3</v>
      </c>
      <c r="Y331" s="1" t="s">
        <v>1</v>
      </c>
      <c r="Z331" s="1" t="s">
        <v>0</v>
      </c>
      <c r="AA331" s="1">
        <v>1462</v>
      </c>
      <c r="AB331" s="1">
        <v>31</v>
      </c>
      <c r="AC331" s="1">
        <v>1374</v>
      </c>
      <c r="AD331" s="1">
        <v>63</v>
      </c>
      <c r="AE331" s="1">
        <v>1388</v>
      </c>
      <c r="AF331" s="1">
        <v>81</v>
      </c>
      <c r="AG331" s="2">
        <v>1609</v>
      </c>
      <c r="AH331" s="2">
        <v>35</v>
      </c>
      <c r="AI331" s="1" t="s">
        <v>1</v>
      </c>
      <c r="AJ331" s="1" t="s">
        <v>1</v>
      </c>
      <c r="AK331" s="1" t="s">
        <v>1</v>
      </c>
      <c r="AL331" s="1">
        <v>201</v>
      </c>
      <c r="AM331" s="1">
        <v>32</v>
      </c>
      <c r="AN331" s="1">
        <v>295</v>
      </c>
      <c r="AO331" s="1">
        <v>53</v>
      </c>
      <c r="AP331" s="1">
        <v>1150</v>
      </c>
      <c r="AQ331" s="1">
        <v>200</v>
      </c>
      <c r="AR331" s="1">
        <v>0.71799999999999997</v>
      </c>
      <c r="AS331" s="1">
        <v>4.2000000000000003E-2</v>
      </c>
    </row>
    <row r="332" spans="1:45">
      <c r="A332" s="1" t="s">
        <v>3187</v>
      </c>
      <c r="B332" s="1" t="s">
        <v>2783</v>
      </c>
      <c r="C332" s="1" t="s">
        <v>3186</v>
      </c>
      <c r="D332" s="1" t="s">
        <v>2781</v>
      </c>
      <c r="E332" s="5">
        <v>0.26993506944444445</v>
      </c>
      <c r="F332" s="1">
        <v>36.249000000000002</v>
      </c>
      <c r="G332" s="1" t="s">
        <v>3185</v>
      </c>
      <c r="I332" s="1" t="s">
        <v>3169</v>
      </c>
      <c r="J332" s="1">
        <v>170</v>
      </c>
      <c r="K332" s="1" t="s">
        <v>2</v>
      </c>
      <c r="L332" s="1">
        <v>1</v>
      </c>
      <c r="M332" s="4">
        <v>3.8439999999999999</v>
      </c>
      <c r="N332" s="4">
        <v>0.13</v>
      </c>
      <c r="O332" s="4">
        <v>0.28270000000000001</v>
      </c>
      <c r="P332" s="4">
        <v>1.2999999999999999E-2</v>
      </c>
      <c r="Q332" s="4">
        <v>0.65698999999999996</v>
      </c>
      <c r="R332" s="3">
        <v>3.5373190000000001</v>
      </c>
      <c r="S332" s="3">
        <v>0.16266410000000001</v>
      </c>
      <c r="T332" s="3">
        <v>9.9239999999999995E-2</v>
      </c>
      <c r="U332" s="3">
        <v>1.2999999999999999E-3</v>
      </c>
      <c r="V332" s="3">
        <v>0.19328999999999999</v>
      </c>
      <c r="W332" s="1">
        <v>8.2299999999999998E-2</v>
      </c>
      <c r="X332" s="1">
        <v>4.4999999999999997E-3</v>
      </c>
      <c r="Y332" s="1" t="s">
        <v>1</v>
      </c>
      <c r="Z332" s="1" t="s">
        <v>0</v>
      </c>
      <c r="AA332" s="1">
        <v>1601.4</v>
      </c>
      <c r="AB332" s="1">
        <v>27</v>
      </c>
      <c r="AC332" s="1">
        <v>1604</v>
      </c>
      <c r="AD332" s="1">
        <v>66</v>
      </c>
      <c r="AE332" s="1">
        <v>1597</v>
      </c>
      <c r="AF332" s="1">
        <v>85</v>
      </c>
      <c r="AG332" s="2">
        <v>1605</v>
      </c>
      <c r="AH332" s="2">
        <v>25</v>
      </c>
      <c r="AI332" s="1" t="s">
        <v>1</v>
      </c>
      <c r="AJ332" s="1" t="s">
        <v>1</v>
      </c>
      <c r="AK332" s="1" t="s">
        <v>1</v>
      </c>
      <c r="AL332" s="1">
        <v>381</v>
      </c>
      <c r="AM332" s="1">
        <v>16</v>
      </c>
      <c r="AN332" s="1">
        <v>746</v>
      </c>
      <c r="AO332" s="1">
        <v>37</v>
      </c>
      <c r="AP332" s="1">
        <v>3320</v>
      </c>
      <c r="AQ332" s="1">
        <v>110</v>
      </c>
      <c r="AR332" s="1">
        <v>0.51600000000000001</v>
      </c>
      <c r="AS332" s="1">
        <v>5.4000000000000003E-3</v>
      </c>
    </row>
    <row r="333" spans="1:45">
      <c r="A333" s="1" t="s">
        <v>3184</v>
      </c>
      <c r="B333" s="1" t="s">
        <v>2783</v>
      </c>
      <c r="C333" s="1" t="s">
        <v>3183</v>
      </c>
      <c r="D333" s="1" t="s">
        <v>2781</v>
      </c>
      <c r="E333" s="5">
        <v>0.27112407407407407</v>
      </c>
      <c r="F333" s="1">
        <v>36.039000000000001</v>
      </c>
      <c r="G333" s="1" t="s">
        <v>3182</v>
      </c>
      <c r="I333" s="1" t="s">
        <v>3169</v>
      </c>
      <c r="J333" s="1">
        <v>102</v>
      </c>
      <c r="K333" s="1" t="s">
        <v>2</v>
      </c>
      <c r="L333" s="1">
        <v>1</v>
      </c>
      <c r="M333" s="4">
        <v>3.41</v>
      </c>
      <c r="N333" s="4">
        <v>0.15</v>
      </c>
      <c r="O333" s="4">
        <v>0.252</v>
      </c>
      <c r="P333" s="4">
        <v>1.4E-2</v>
      </c>
      <c r="Q333" s="4">
        <v>0.79942999999999997</v>
      </c>
      <c r="R333" s="3">
        <v>3.9682539999999999</v>
      </c>
      <c r="S333" s="3">
        <v>0.2204586</v>
      </c>
      <c r="T333" s="3">
        <v>9.9099999999999994E-2</v>
      </c>
      <c r="U333" s="3">
        <v>1.9E-3</v>
      </c>
      <c r="V333" s="3">
        <v>0.12086</v>
      </c>
      <c r="W333" s="1">
        <v>7.1499999999999994E-2</v>
      </c>
      <c r="X333" s="1">
        <v>4.3E-3</v>
      </c>
      <c r="Y333" s="1" t="s">
        <v>1</v>
      </c>
      <c r="Z333" s="1" t="s">
        <v>0</v>
      </c>
      <c r="AA333" s="1">
        <v>1499</v>
      </c>
      <c r="AB333" s="1">
        <v>36</v>
      </c>
      <c r="AC333" s="1">
        <v>1446</v>
      </c>
      <c r="AD333" s="1">
        <v>71</v>
      </c>
      <c r="AE333" s="1">
        <v>1395</v>
      </c>
      <c r="AF333" s="1">
        <v>82</v>
      </c>
      <c r="AG333" s="2">
        <v>1598</v>
      </c>
      <c r="AH333" s="2">
        <v>36</v>
      </c>
      <c r="AI333" s="1" t="s">
        <v>1</v>
      </c>
      <c r="AJ333" s="1" t="s">
        <v>1</v>
      </c>
      <c r="AK333" s="1" t="s">
        <v>1</v>
      </c>
      <c r="AL333" s="1">
        <v>185</v>
      </c>
      <c r="AM333" s="1">
        <v>26</v>
      </c>
      <c r="AN333" s="1">
        <v>230</v>
      </c>
      <c r="AO333" s="1">
        <v>32</v>
      </c>
      <c r="AP333" s="1">
        <v>910</v>
      </c>
      <c r="AQ333" s="1">
        <v>130</v>
      </c>
      <c r="AR333" s="1">
        <v>0.81499999999999995</v>
      </c>
      <c r="AS333" s="1">
        <v>4.2999999999999997E-2</v>
      </c>
    </row>
    <row r="334" spans="1:45">
      <c r="A334" s="1" t="s">
        <v>3181</v>
      </c>
      <c r="B334" s="1" t="s">
        <v>2783</v>
      </c>
      <c r="C334" s="1" t="s">
        <v>3180</v>
      </c>
      <c r="D334" s="1" t="s">
        <v>2781</v>
      </c>
      <c r="E334" s="5">
        <v>0.27350590277777781</v>
      </c>
      <c r="F334" s="1">
        <v>36.020000000000003</v>
      </c>
      <c r="G334" s="1" t="s">
        <v>3179</v>
      </c>
      <c r="I334" s="1" t="s">
        <v>3169</v>
      </c>
      <c r="J334" s="1">
        <v>168</v>
      </c>
      <c r="K334" s="1" t="s">
        <v>2</v>
      </c>
      <c r="L334" s="1">
        <v>1</v>
      </c>
      <c r="M334" s="4">
        <v>3.7989999999999999</v>
      </c>
      <c r="N334" s="4">
        <v>0.13</v>
      </c>
      <c r="O334" s="4">
        <v>0.28000000000000003</v>
      </c>
      <c r="P334" s="4">
        <v>1.2999999999999999E-2</v>
      </c>
      <c r="Q334" s="4">
        <v>0.57182999999999995</v>
      </c>
      <c r="R334" s="3">
        <v>3.5714290000000002</v>
      </c>
      <c r="S334" s="3">
        <v>0.1658163</v>
      </c>
      <c r="T334" s="3">
        <v>9.9299999999999999E-2</v>
      </c>
      <c r="U334" s="3">
        <v>1.5E-3</v>
      </c>
      <c r="V334" s="3">
        <v>0.28508</v>
      </c>
      <c r="W334" s="1">
        <v>8.5099999999999995E-2</v>
      </c>
      <c r="X334" s="1">
        <v>4.7000000000000002E-3</v>
      </c>
      <c r="Y334" s="1" t="s">
        <v>1</v>
      </c>
      <c r="Z334" s="1" t="s">
        <v>0</v>
      </c>
      <c r="AA334" s="1">
        <v>1590</v>
      </c>
      <c r="AB334" s="1">
        <v>28</v>
      </c>
      <c r="AC334" s="1">
        <v>1590</v>
      </c>
      <c r="AD334" s="1">
        <v>66</v>
      </c>
      <c r="AE334" s="1">
        <v>1650</v>
      </c>
      <c r="AF334" s="1">
        <v>88</v>
      </c>
      <c r="AG334" s="2">
        <v>1603</v>
      </c>
      <c r="AH334" s="2">
        <v>27</v>
      </c>
      <c r="AI334" s="1" t="s">
        <v>1</v>
      </c>
      <c r="AJ334" s="1" t="s">
        <v>1</v>
      </c>
      <c r="AK334" s="1" t="s">
        <v>1</v>
      </c>
      <c r="AL334" s="1">
        <v>215</v>
      </c>
      <c r="AM334" s="1">
        <v>14</v>
      </c>
      <c r="AN334" s="1">
        <v>307</v>
      </c>
      <c r="AO334" s="1">
        <v>20</v>
      </c>
      <c r="AP334" s="1">
        <v>1397</v>
      </c>
      <c r="AQ334" s="1">
        <v>75</v>
      </c>
      <c r="AR334" s="1">
        <v>0.69269999999999998</v>
      </c>
      <c r="AS334" s="1">
        <v>9.1000000000000004E-3</v>
      </c>
    </row>
    <row r="335" spans="1:45">
      <c r="A335" s="1" t="s">
        <v>3178</v>
      </c>
      <c r="B335" s="1" t="s">
        <v>2783</v>
      </c>
      <c r="C335" s="1" t="s">
        <v>3177</v>
      </c>
      <c r="D335" s="1" t="s">
        <v>2781</v>
      </c>
      <c r="E335" s="5">
        <v>0.27469178240740738</v>
      </c>
      <c r="F335" s="1">
        <v>36.003999999999998</v>
      </c>
      <c r="G335" s="1" t="s">
        <v>3176</v>
      </c>
      <c r="I335" s="1" t="s">
        <v>3169</v>
      </c>
      <c r="J335" s="1">
        <v>168</v>
      </c>
      <c r="K335" s="1" t="s">
        <v>2</v>
      </c>
      <c r="L335" s="1">
        <v>1</v>
      </c>
      <c r="M335" s="4">
        <v>3.9359999999999999</v>
      </c>
      <c r="N335" s="4">
        <v>0.13</v>
      </c>
      <c r="O335" s="4">
        <v>0.29139999999999999</v>
      </c>
      <c r="P335" s="4">
        <v>1.4E-2</v>
      </c>
      <c r="Q335" s="4">
        <v>0.64973999999999998</v>
      </c>
      <c r="R335" s="3">
        <v>3.4317090000000001</v>
      </c>
      <c r="S335" s="3">
        <v>0.16487280000000001</v>
      </c>
      <c r="T335" s="3">
        <v>9.8849999999999993E-2</v>
      </c>
      <c r="U335" s="3">
        <v>1.1999999999999999E-3</v>
      </c>
      <c r="V335" s="3">
        <v>0.41610999999999998</v>
      </c>
      <c r="W335" s="1">
        <v>8.6300000000000002E-2</v>
      </c>
      <c r="X335" s="1">
        <v>4.7000000000000002E-3</v>
      </c>
      <c r="Y335" s="1" t="s">
        <v>1</v>
      </c>
      <c r="Z335" s="1" t="s">
        <v>0</v>
      </c>
      <c r="AA335" s="1">
        <v>1621.1</v>
      </c>
      <c r="AB335" s="1">
        <v>26</v>
      </c>
      <c r="AC335" s="1">
        <v>1648</v>
      </c>
      <c r="AD335" s="1">
        <v>68</v>
      </c>
      <c r="AE335" s="1">
        <v>1672</v>
      </c>
      <c r="AF335" s="1">
        <v>88</v>
      </c>
      <c r="AG335" s="2">
        <v>1598</v>
      </c>
      <c r="AH335" s="2">
        <v>23</v>
      </c>
      <c r="AI335" s="1" t="s">
        <v>1</v>
      </c>
      <c r="AJ335" s="1" t="s">
        <v>1</v>
      </c>
      <c r="AK335" s="1" t="s">
        <v>1</v>
      </c>
      <c r="AL335" s="1">
        <v>657</v>
      </c>
      <c r="AM335" s="1">
        <v>36</v>
      </c>
      <c r="AN335" s="1">
        <v>1188</v>
      </c>
      <c r="AO335" s="1">
        <v>63</v>
      </c>
      <c r="AP335" s="1">
        <v>5450</v>
      </c>
      <c r="AQ335" s="1">
        <v>200</v>
      </c>
      <c r="AR335" s="1">
        <v>0.54679999999999995</v>
      </c>
      <c r="AS335" s="1">
        <v>4.1999999999999997E-3</v>
      </c>
    </row>
    <row r="336" spans="1:45">
      <c r="A336" s="1" t="s">
        <v>3175</v>
      </c>
      <c r="B336" s="1" t="s">
        <v>2783</v>
      </c>
      <c r="C336" s="1" t="s">
        <v>3174</v>
      </c>
      <c r="D336" s="1" t="s">
        <v>2781</v>
      </c>
      <c r="E336" s="5">
        <v>0.27588263888888892</v>
      </c>
      <c r="F336" s="1">
        <v>36.052999999999997</v>
      </c>
      <c r="G336" s="1" t="s">
        <v>3173</v>
      </c>
      <c r="I336" s="1" t="s">
        <v>3169</v>
      </c>
      <c r="J336" s="1">
        <v>169</v>
      </c>
      <c r="K336" s="1" t="s">
        <v>2</v>
      </c>
      <c r="L336" s="1">
        <v>1</v>
      </c>
      <c r="M336" s="4">
        <v>3.8650000000000002</v>
      </c>
      <c r="N336" s="4">
        <v>0.15</v>
      </c>
      <c r="O336" s="4">
        <v>0.28749999999999998</v>
      </c>
      <c r="P336" s="4">
        <v>1.4E-2</v>
      </c>
      <c r="Q336" s="4">
        <v>0.31761</v>
      </c>
      <c r="R336" s="3">
        <v>3.4782609999999998</v>
      </c>
      <c r="S336" s="3">
        <v>0.1693762</v>
      </c>
      <c r="T336" s="3">
        <v>9.9000000000000005E-2</v>
      </c>
      <c r="U336" s="3">
        <v>2.5000000000000001E-3</v>
      </c>
      <c r="V336" s="3">
        <v>0.27931</v>
      </c>
      <c r="W336" s="1">
        <v>8.4199999999999997E-2</v>
      </c>
      <c r="X336" s="1">
        <v>5.1999999999999998E-3</v>
      </c>
      <c r="Y336" s="1" t="s">
        <v>1</v>
      </c>
      <c r="Z336" s="1" t="s">
        <v>0</v>
      </c>
      <c r="AA336" s="1">
        <v>1599</v>
      </c>
      <c r="AB336" s="1">
        <v>32</v>
      </c>
      <c r="AC336" s="1">
        <v>1628</v>
      </c>
      <c r="AD336" s="1">
        <v>68</v>
      </c>
      <c r="AE336" s="1">
        <v>1631</v>
      </c>
      <c r="AF336" s="1">
        <v>97</v>
      </c>
      <c r="AG336" s="2">
        <v>1583</v>
      </c>
      <c r="AH336" s="2">
        <v>48</v>
      </c>
      <c r="AI336" s="1" t="s">
        <v>1</v>
      </c>
      <c r="AJ336" s="1" t="s">
        <v>1</v>
      </c>
      <c r="AK336" s="1" t="s">
        <v>1</v>
      </c>
      <c r="AL336" s="1">
        <v>61.8</v>
      </c>
      <c r="AM336" s="1">
        <v>7.6</v>
      </c>
      <c r="AN336" s="1">
        <v>98</v>
      </c>
      <c r="AO336" s="1">
        <v>12</v>
      </c>
      <c r="AP336" s="1">
        <v>425</v>
      </c>
      <c r="AQ336" s="1">
        <v>43</v>
      </c>
      <c r="AR336" s="1">
        <v>0.62590000000000001</v>
      </c>
      <c r="AS336" s="1">
        <v>7.9000000000000008E-3</v>
      </c>
    </row>
    <row r="337" spans="1:45">
      <c r="A337" s="1" t="s">
        <v>3172</v>
      </c>
      <c r="B337" s="1" t="s">
        <v>2783</v>
      </c>
      <c r="C337" s="1" t="s">
        <v>3171</v>
      </c>
      <c r="D337" s="1" t="s">
        <v>2781</v>
      </c>
      <c r="E337" s="5">
        <v>0.27706886574074074</v>
      </c>
      <c r="F337" s="1">
        <v>36.036000000000001</v>
      </c>
      <c r="G337" s="1" t="s">
        <v>3170</v>
      </c>
      <c r="I337" s="1" t="s">
        <v>3169</v>
      </c>
      <c r="J337" s="1">
        <v>169</v>
      </c>
      <c r="K337" s="1" t="s">
        <v>2</v>
      </c>
      <c r="L337" s="1">
        <v>1</v>
      </c>
      <c r="M337" s="4">
        <v>2.72</v>
      </c>
      <c r="N337" s="4">
        <v>0.14000000000000001</v>
      </c>
      <c r="O337" s="4">
        <v>0.1993</v>
      </c>
      <c r="P337" s="4">
        <v>1.0999999999999999E-2</v>
      </c>
      <c r="Q337" s="4">
        <v>0.71042000000000005</v>
      </c>
      <c r="R337" s="3">
        <v>5.0175609999999997</v>
      </c>
      <c r="S337" s="3">
        <v>0.27693519999999999</v>
      </c>
      <c r="T337" s="3">
        <v>0.1008</v>
      </c>
      <c r="U337" s="3">
        <v>3.0000000000000001E-3</v>
      </c>
      <c r="V337" s="3">
        <v>7.6355999999999993E-2</v>
      </c>
      <c r="W337" s="1">
        <v>7.7799999999999994E-2</v>
      </c>
      <c r="X337" s="1">
        <v>5.4999999999999997E-3</v>
      </c>
      <c r="Y337" s="1" t="s">
        <v>1</v>
      </c>
      <c r="Z337" s="1" t="s">
        <v>0</v>
      </c>
      <c r="AA337" s="1">
        <v>1320</v>
      </c>
      <c r="AB337" s="1">
        <v>39</v>
      </c>
      <c r="AC337" s="1">
        <v>1167</v>
      </c>
      <c r="AD337" s="1">
        <v>60</v>
      </c>
      <c r="AE337" s="1">
        <v>1510</v>
      </c>
      <c r="AF337" s="1">
        <v>100</v>
      </c>
      <c r="AG337" s="2">
        <v>1608</v>
      </c>
      <c r="AH337" s="2">
        <v>53</v>
      </c>
      <c r="AI337" s="1" t="s">
        <v>1</v>
      </c>
      <c r="AJ337" s="1" t="s">
        <v>1</v>
      </c>
      <c r="AK337" s="1" t="s">
        <v>1</v>
      </c>
      <c r="AL337" s="1">
        <v>51.2</v>
      </c>
      <c r="AM337" s="1">
        <v>2.5</v>
      </c>
      <c r="AN337" s="1">
        <v>32.200000000000003</v>
      </c>
      <c r="AO337" s="1">
        <v>1</v>
      </c>
      <c r="AP337" s="1">
        <v>134.80000000000001</v>
      </c>
      <c r="AQ337" s="1">
        <v>6</v>
      </c>
      <c r="AR337" s="1">
        <v>1.73</v>
      </c>
      <c r="AS337" s="1">
        <v>0.12</v>
      </c>
    </row>
    <row r="338" spans="1:45">
      <c r="A338" s="1" t="s">
        <v>3168</v>
      </c>
      <c r="B338" s="1" t="s">
        <v>2783</v>
      </c>
      <c r="C338" s="1" t="s">
        <v>3167</v>
      </c>
      <c r="D338" s="1" t="s">
        <v>2781</v>
      </c>
      <c r="E338" s="5">
        <v>0.46324328703703704</v>
      </c>
      <c r="F338" s="1">
        <v>36.03</v>
      </c>
      <c r="G338" s="1" t="s">
        <v>3166</v>
      </c>
      <c r="I338" s="1" t="s">
        <v>3159</v>
      </c>
      <c r="J338" s="1">
        <v>169</v>
      </c>
      <c r="K338" s="1" t="s">
        <v>2</v>
      </c>
      <c r="L338" s="1">
        <v>1</v>
      </c>
      <c r="M338" s="4">
        <v>2.5510000000000002</v>
      </c>
      <c r="N338" s="4">
        <v>0.1</v>
      </c>
      <c r="O338" s="4">
        <v>0.19139999999999999</v>
      </c>
      <c r="P338" s="4">
        <v>9.7000000000000003E-3</v>
      </c>
      <c r="Q338" s="4">
        <v>0.70345000000000002</v>
      </c>
      <c r="R338" s="3">
        <v>5.2246600000000001</v>
      </c>
      <c r="S338" s="3">
        <v>0.26478160000000001</v>
      </c>
      <c r="T338" s="3">
        <v>9.5699999999999993E-2</v>
      </c>
      <c r="U338" s="3">
        <v>2E-3</v>
      </c>
      <c r="V338" s="3">
        <v>0.32789000000000001</v>
      </c>
      <c r="W338" s="1">
        <v>0.10199999999999999</v>
      </c>
      <c r="X338" s="1">
        <v>1.2E-2</v>
      </c>
      <c r="Y338" s="1" t="s">
        <v>1</v>
      </c>
      <c r="Z338" s="1" t="s">
        <v>0</v>
      </c>
      <c r="AA338" s="1">
        <v>1282</v>
      </c>
      <c r="AB338" s="1">
        <v>28</v>
      </c>
      <c r="AC338" s="1">
        <v>1127</v>
      </c>
      <c r="AD338" s="1">
        <v>53</v>
      </c>
      <c r="AE338" s="1">
        <v>1920</v>
      </c>
      <c r="AF338" s="1">
        <v>210</v>
      </c>
      <c r="AG338" s="2">
        <v>1523</v>
      </c>
      <c r="AH338" s="2">
        <v>39</v>
      </c>
      <c r="AI338" s="1" t="s">
        <v>1</v>
      </c>
      <c r="AJ338" s="1" t="s">
        <v>1</v>
      </c>
      <c r="AK338" s="1" t="s">
        <v>1</v>
      </c>
      <c r="AL338" s="1">
        <v>443</v>
      </c>
      <c r="AM338" s="1">
        <v>45</v>
      </c>
      <c r="AN338" s="1">
        <v>95</v>
      </c>
      <c r="AO338" s="1">
        <v>15</v>
      </c>
      <c r="AP338" s="1">
        <v>307</v>
      </c>
      <c r="AQ338" s="1">
        <v>38</v>
      </c>
      <c r="AR338" s="1">
        <v>8.68</v>
      </c>
      <c r="AS338" s="1">
        <v>0.78</v>
      </c>
    </row>
    <row r="339" spans="1:45">
      <c r="A339" s="1" t="s">
        <v>3165</v>
      </c>
      <c r="B339" s="1" t="s">
        <v>2783</v>
      </c>
      <c r="C339" s="1" t="s">
        <v>3164</v>
      </c>
      <c r="D339" s="1" t="s">
        <v>2781</v>
      </c>
      <c r="E339" s="5">
        <v>0.4644523148148148</v>
      </c>
      <c r="F339" s="1">
        <v>36.021000000000001</v>
      </c>
      <c r="G339" s="1" t="s">
        <v>3163</v>
      </c>
      <c r="I339" s="1" t="s">
        <v>3159</v>
      </c>
      <c r="J339" s="1">
        <v>169</v>
      </c>
      <c r="K339" s="1" t="s">
        <v>2</v>
      </c>
      <c r="L339" s="1">
        <v>1</v>
      </c>
      <c r="M339" s="4">
        <v>3.016</v>
      </c>
      <c r="N339" s="4">
        <v>0.11</v>
      </c>
      <c r="O339" s="4">
        <v>0.2117</v>
      </c>
      <c r="P339" s="4">
        <v>0.01</v>
      </c>
      <c r="Q339" s="4">
        <v>0.78785000000000005</v>
      </c>
      <c r="R339" s="3">
        <v>4.7236659999999997</v>
      </c>
      <c r="S339" s="3">
        <v>0.2231302</v>
      </c>
      <c r="T339" s="3">
        <v>0.10249999999999999</v>
      </c>
      <c r="U339" s="3">
        <v>1.6000000000000001E-3</v>
      </c>
      <c r="V339" s="3">
        <v>0.27727000000000002</v>
      </c>
      <c r="W339" s="1">
        <v>0.105</v>
      </c>
      <c r="X339" s="1">
        <v>6.6E-3</v>
      </c>
      <c r="Y339" s="1" t="s">
        <v>1</v>
      </c>
      <c r="Z339" s="1" t="s">
        <v>0</v>
      </c>
      <c r="AA339" s="1">
        <v>1410</v>
      </c>
      <c r="AB339" s="1">
        <v>28</v>
      </c>
      <c r="AC339" s="1">
        <v>1236</v>
      </c>
      <c r="AD339" s="1">
        <v>56</v>
      </c>
      <c r="AE339" s="1">
        <v>2013</v>
      </c>
      <c r="AF339" s="1">
        <v>120</v>
      </c>
      <c r="AG339" s="2">
        <v>1667</v>
      </c>
      <c r="AH339" s="2">
        <v>29</v>
      </c>
      <c r="AI339" s="1" t="s">
        <v>1</v>
      </c>
      <c r="AJ339" s="1" t="s">
        <v>1</v>
      </c>
      <c r="AK339" s="1" t="s">
        <v>1</v>
      </c>
      <c r="AL339" s="1">
        <v>1640</v>
      </c>
      <c r="AM339" s="1">
        <v>160</v>
      </c>
      <c r="AN339" s="1">
        <v>278</v>
      </c>
      <c r="AO339" s="1">
        <v>20</v>
      </c>
      <c r="AP339" s="1">
        <v>1470</v>
      </c>
      <c r="AQ339" s="1">
        <v>100</v>
      </c>
      <c r="AR339" s="1">
        <v>5.69</v>
      </c>
      <c r="AS339" s="1">
        <v>0.25</v>
      </c>
    </row>
    <row r="340" spans="1:45">
      <c r="A340" s="1" t="s">
        <v>3162</v>
      </c>
      <c r="B340" s="1" t="s">
        <v>2783</v>
      </c>
      <c r="C340" s="1" t="s">
        <v>3161</v>
      </c>
      <c r="D340" s="1" t="s">
        <v>2781</v>
      </c>
      <c r="E340" s="5">
        <v>0.46563888888888888</v>
      </c>
      <c r="F340" s="1">
        <v>36.039000000000001</v>
      </c>
      <c r="G340" s="1" t="s">
        <v>3160</v>
      </c>
      <c r="I340" s="1" t="s">
        <v>3159</v>
      </c>
      <c r="J340" s="1">
        <v>169</v>
      </c>
      <c r="K340" s="1" t="s">
        <v>2</v>
      </c>
      <c r="L340" s="1">
        <v>1</v>
      </c>
      <c r="M340" s="4">
        <v>3.3260000000000001</v>
      </c>
      <c r="N340" s="4">
        <v>0.12</v>
      </c>
      <c r="O340" s="4">
        <v>0.24510000000000001</v>
      </c>
      <c r="P340" s="4">
        <v>1.2E-2</v>
      </c>
      <c r="Q340" s="4">
        <v>0.82945000000000002</v>
      </c>
      <c r="R340" s="3">
        <v>4.0799669999999999</v>
      </c>
      <c r="S340" s="3">
        <v>0.1997536</v>
      </c>
      <c r="T340" s="3">
        <v>9.74E-2</v>
      </c>
      <c r="U340" s="3">
        <v>1.4E-3</v>
      </c>
      <c r="V340" s="3">
        <v>0.17247999999999999</v>
      </c>
      <c r="W340" s="1">
        <v>0.1308</v>
      </c>
      <c r="X340" s="1">
        <v>8.3999999999999995E-3</v>
      </c>
      <c r="Y340" s="1" t="s">
        <v>1</v>
      </c>
      <c r="Z340" s="1" t="s">
        <v>0</v>
      </c>
      <c r="AA340" s="1">
        <v>1484</v>
      </c>
      <c r="AB340" s="1">
        <v>29</v>
      </c>
      <c r="AC340" s="1">
        <v>1411</v>
      </c>
      <c r="AD340" s="1">
        <v>62</v>
      </c>
      <c r="AE340" s="1">
        <v>2477</v>
      </c>
      <c r="AF340" s="1">
        <v>150</v>
      </c>
      <c r="AG340" s="2">
        <v>1569</v>
      </c>
      <c r="AH340" s="2">
        <v>26</v>
      </c>
      <c r="AI340" s="1" t="s">
        <v>1</v>
      </c>
      <c r="AJ340" s="1" t="s">
        <v>1</v>
      </c>
      <c r="AK340" s="1" t="s">
        <v>1</v>
      </c>
      <c r="AL340" s="1">
        <v>1400</v>
      </c>
      <c r="AM340" s="1">
        <v>100</v>
      </c>
      <c r="AN340" s="1">
        <v>90.2</v>
      </c>
      <c r="AO340" s="1">
        <v>5.9</v>
      </c>
      <c r="AP340" s="1">
        <v>586</v>
      </c>
      <c r="AQ340" s="1">
        <v>31</v>
      </c>
      <c r="AR340" s="1">
        <v>15.04</v>
      </c>
      <c r="AS340" s="1">
        <v>0.28999999999999998</v>
      </c>
    </row>
    <row r="341" spans="1:45">
      <c r="A341" s="1" t="s">
        <v>3158</v>
      </c>
      <c r="B341" s="1" t="s">
        <v>2783</v>
      </c>
      <c r="C341" s="1" t="s">
        <v>3157</v>
      </c>
      <c r="D341" s="1" t="s">
        <v>2781</v>
      </c>
      <c r="E341" s="5">
        <v>0.33504247685185184</v>
      </c>
      <c r="F341" s="1">
        <v>35.021000000000001</v>
      </c>
      <c r="G341" s="1" t="s">
        <v>3156</v>
      </c>
      <c r="H341" s="1" t="s">
        <v>1580</v>
      </c>
      <c r="I341" s="1" t="s">
        <v>3063</v>
      </c>
      <c r="J341" s="1">
        <v>164</v>
      </c>
      <c r="K341" s="1" t="s">
        <v>2</v>
      </c>
      <c r="L341" s="1">
        <v>1</v>
      </c>
      <c r="M341" s="4">
        <v>1.569</v>
      </c>
      <c r="N341" s="4">
        <v>8.2000000000000003E-2</v>
      </c>
      <c r="O341" s="4">
        <v>0.1323</v>
      </c>
      <c r="P341" s="4">
        <v>7.7000000000000002E-3</v>
      </c>
      <c r="Q341" s="4">
        <v>0.94835000000000003</v>
      </c>
      <c r="R341" s="3">
        <v>7.5585789999999999</v>
      </c>
      <c r="S341" s="3">
        <v>0.43991730000000001</v>
      </c>
      <c r="T341" s="3">
        <v>8.8200000000000001E-2</v>
      </c>
      <c r="U341" s="3">
        <v>1.5E-3</v>
      </c>
      <c r="V341" s="3">
        <v>4.4044E-2</v>
      </c>
      <c r="W341" s="1">
        <v>9.9000000000000005E-2</v>
      </c>
      <c r="X341" s="1">
        <v>1.7999999999999999E-2</v>
      </c>
      <c r="Y341" s="1" t="s">
        <v>1</v>
      </c>
      <c r="Z341" s="1" t="s">
        <v>0</v>
      </c>
      <c r="AA341" s="1">
        <v>946</v>
      </c>
      <c r="AB341" s="1">
        <v>30</v>
      </c>
      <c r="AC341" s="1">
        <v>799</v>
      </c>
      <c r="AD341" s="1">
        <v>43</v>
      </c>
      <c r="AE341" s="1">
        <v>1870</v>
      </c>
      <c r="AF341" s="1">
        <v>320</v>
      </c>
      <c r="AG341" s="2">
        <v>1379</v>
      </c>
      <c r="AH341" s="2">
        <v>33</v>
      </c>
      <c r="AI341" s="1" t="s">
        <v>1</v>
      </c>
      <c r="AJ341" s="1" t="s">
        <v>1</v>
      </c>
      <c r="AK341" s="1" t="s">
        <v>1</v>
      </c>
      <c r="AL341" s="1">
        <v>1550</v>
      </c>
      <c r="AM341" s="1">
        <v>140</v>
      </c>
      <c r="AN341" s="1">
        <v>247.4</v>
      </c>
      <c r="AO341" s="1">
        <v>4.2</v>
      </c>
      <c r="AP341" s="1">
        <v>1200</v>
      </c>
      <c r="AQ341" s="1">
        <v>210</v>
      </c>
      <c r="AR341" s="1">
        <v>6.54</v>
      </c>
      <c r="AS341" s="1">
        <v>0.61</v>
      </c>
    </row>
    <row r="342" spans="1:45">
      <c r="A342" s="1" t="s">
        <v>3155</v>
      </c>
      <c r="B342" s="1" t="s">
        <v>2783</v>
      </c>
      <c r="C342" s="1" t="s">
        <v>3154</v>
      </c>
      <c r="D342" s="1" t="s">
        <v>2781</v>
      </c>
      <c r="E342" s="5">
        <v>0.2970554398148148</v>
      </c>
      <c r="F342" s="1">
        <v>35.009</v>
      </c>
      <c r="G342" s="1" t="s">
        <v>3153</v>
      </c>
      <c r="H342" s="1" t="s">
        <v>1580</v>
      </c>
      <c r="I342" s="1" t="s">
        <v>3063</v>
      </c>
      <c r="J342" s="1">
        <v>164</v>
      </c>
      <c r="K342" s="1" t="s">
        <v>2</v>
      </c>
      <c r="L342" s="1">
        <v>1</v>
      </c>
      <c r="M342" s="4">
        <v>2.02</v>
      </c>
      <c r="N342" s="4">
        <v>0.11</v>
      </c>
      <c r="O342" s="4">
        <v>0.16159999999999999</v>
      </c>
      <c r="P342" s="4">
        <v>9.1000000000000004E-3</v>
      </c>
      <c r="Q342" s="4">
        <v>0.97706000000000004</v>
      </c>
      <c r="R342" s="3">
        <v>6.1881190000000004</v>
      </c>
      <c r="S342" s="3">
        <v>0.34846460000000001</v>
      </c>
      <c r="T342" s="3">
        <v>8.9200000000000002E-2</v>
      </c>
      <c r="U342" s="3">
        <v>1.4E-3</v>
      </c>
      <c r="V342" s="3">
        <v>-0.69259999999999999</v>
      </c>
      <c r="W342" s="1">
        <v>4.7500000000000001E-2</v>
      </c>
      <c r="X342" s="1">
        <v>3.0999999999999999E-3</v>
      </c>
      <c r="Y342" s="1" t="s">
        <v>1</v>
      </c>
      <c r="Z342" s="1" t="s">
        <v>0</v>
      </c>
      <c r="AA342" s="1">
        <v>1105</v>
      </c>
      <c r="AB342" s="1">
        <v>37</v>
      </c>
      <c r="AC342" s="1">
        <v>963</v>
      </c>
      <c r="AD342" s="1">
        <v>51</v>
      </c>
      <c r="AE342" s="1">
        <v>937</v>
      </c>
      <c r="AF342" s="1">
        <v>61</v>
      </c>
      <c r="AG342" s="2">
        <v>1400</v>
      </c>
      <c r="AH342" s="2">
        <v>30</v>
      </c>
      <c r="AI342" s="1" t="s">
        <v>1</v>
      </c>
      <c r="AJ342" s="1" t="s">
        <v>1</v>
      </c>
      <c r="AK342" s="1" t="s">
        <v>1</v>
      </c>
      <c r="AL342" s="1">
        <v>1470</v>
      </c>
      <c r="AM342" s="1">
        <v>81</v>
      </c>
      <c r="AN342" s="1">
        <v>2000</v>
      </c>
      <c r="AO342" s="1">
        <v>110</v>
      </c>
      <c r="AP342" s="1">
        <v>4800</v>
      </c>
      <c r="AQ342" s="1">
        <v>120</v>
      </c>
      <c r="AR342" s="1">
        <v>0.73180000000000001</v>
      </c>
      <c r="AS342" s="1">
        <v>6.3E-3</v>
      </c>
    </row>
    <row r="343" spans="1:45">
      <c r="A343" s="1" t="s">
        <v>3152</v>
      </c>
      <c r="B343" s="1" t="s">
        <v>2783</v>
      </c>
      <c r="C343" s="1" t="s">
        <v>3151</v>
      </c>
      <c r="D343" s="1" t="s">
        <v>2781</v>
      </c>
      <c r="E343" s="5">
        <v>0.28992627314814817</v>
      </c>
      <c r="F343" s="1">
        <v>35.195</v>
      </c>
      <c r="G343" s="1" t="s">
        <v>3150</v>
      </c>
      <c r="H343" s="1" t="s">
        <v>1580</v>
      </c>
      <c r="I343" s="1" t="s">
        <v>3063</v>
      </c>
      <c r="J343" s="1">
        <v>165</v>
      </c>
      <c r="K343" s="1" t="s">
        <v>2</v>
      </c>
      <c r="L343" s="1">
        <v>1</v>
      </c>
      <c r="M343" s="4">
        <v>1.6379999999999999</v>
      </c>
      <c r="N343" s="4">
        <v>6.6000000000000003E-2</v>
      </c>
      <c r="O343" s="4">
        <v>0.13300000000000001</v>
      </c>
      <c r="P343" s="4">
        <v>6.6E-3</v>
      </c>
      <c r="Q343" s="4">
        <v>0.93849000000000005</v>
      </c>
      <c r="R343" s="3">
        <v>7.5187970000000002</v>
      </c>
      <c r="S343" s="3">
        <v>0.37311319999999998</v>
      </c>
      <c r="T343" s="3">
        <v>8.9599999999999999E-2</v>
      </c>
      <c r="U343" s="3">
        <v>1.1999999999999999E-3</v>
      </c>
      <c r="V343" s="3">
        <v>-0.37769000000000003</v>
      </c>
      <c r="W343" s="1">
        <v>4.4200000000000003E-2</v>
      </c>
      <c r="X343" s="1">
        <v>5.0000000000000001E-3</v>
      </c>
      <c r="Y343" s="1" t="s">
        <v>1</v>
      </c>
      <c r="Z343" s="1" t="s">
        <v>0</v>
      </c>
      <c r="AA343" s="1">
        <v>981</v>
      </c>
      <c r="AB343" s="1">
        <v>24</v>
      </c>
      <c r="AC343" s="1">
        <v>805</v>
      </c>
      <c r="AD343" s="1">
        <v>37</v>
      </c>
      <c r="AE343" s="1">
        <v>867</v>
      </c>
      <c r="AF343" s="1">
        <v>92</v>
      </c>
      <c r="AG343" s="2">
        <v>1414</v>
      </c>
      <c r="AH343" s="2">
        <v>26</v>
      </c>
      <c r="AI343" s="1" t="s">
        <v>1</v>
      </c>
      <c r="AJ343" s="1" t="s">
        <v>1</v>
      </c>
      <c r="AK343" s="1" t="s">
        <v>1</v>
      </c>
      <c r="AL343" s="1">
        <v>1610</v>
      </c>
      <c r="AM343" s="1">
        <v>120</v>
      </c>
      <c r="AN343" s="1">
        <v>706</v>
      </c>
      <c r="AO343" s="1">
        <v>30</v>
      </c>
      <c r="AP343" s="1">
        <v>1740</v>
      </c>
      <c r="AQ343" s="1">
        <v>180</v>
      </c>
      <c r="AR343" s="1">
        <v>2.17</v>
      </c>
      <c r="AS343" s="1">
        <v>0.14000000000000001</v>
      </c>
    </row>
    <row r="344" spans="1:45">
      <c r="A344" s="1" t="s">
        <v>3149</v>
      </c>
      <c r="B344" s="1" t="s">
        <v>2783</v>
      </c>
      <c r="C344" s="1" t="s">
        <v>3148</v>
      </c>
      <c r="D344" s="1" t="s">
        <v>2781</v>
      </c>
      <c r="E344" s="5">
        <v>0.29587037037037039</v>
      </c>
      <c r="F344" s="1">
        <v>35.082000000000001</v>
      </c>
      <c r="G344" s="1" t="s">
        <v>3147</v>
      </c>
      <c r="H344" s="1" t="s">
        <v>1580</v>
      </c>
      <c r="I344" s="1" t="s">
        <v>3063</v>
      </c>
      <c r="J344" s="1">
        <v>164</v>
      </c>
      <c r="K344" s="1" t="s">
        <v>2</v>
      </c>
      <c r="L344" s="1">
        <v>1</v>
      </c>
      <c r="M344" s="4">
        <v>1.0209999999999999</v>
      </c>
      <c r="N344" s="4">
        <v>7.6999999999999999E-2</v>
      </c>
      <c r="O344" s="4">
        <v>8.2500000000000004E-2</v>
      </c>
      <c r="P344" s="4">
        <v>6.6E-3</v>
      </c>
      <c r="Q344" s="4">
        <v>0.97687000000000002</v>
      </c>
      <c r="R344" s="3">
        <v>12.12121</v>
      </c>
      <c r="S344" s="3">
        <v>0.96969700000000003</v>
      </c>
      <c r="T344" s="3">
        <v>9.01E-2</v>
      </c>
      <c r="U344" s="3">
        <v>1.2999999999999999E-3</v>
      </c>
      <c r="V344" s="3">
        <v>0.39484999999999998</v>
      </c>
      <c r="W344" s="1">
        <v>1.6299999999999999E-2</v>
      </c>
      <c r="X344" s="1">
        <v>1.6000000000000001E-3</v>
      </c>
      <c r="Y344" s="1" t="s">
        <v>1</v>
      </c>
      <c r="Z344" s="1" t="s">
        <v>0</v>
      </c>
      <c r="AA344" s="1">
        <v>689</v>
      </c>
      <c r="AB344" s="1">
        <v>40</v>
      </c>
      <c r="AC344" s="1">
        <v>508</v>
      </c>
      <c r="AD344" s="1">
        <v>40</v>
      </c>
      <c r="AE344" s="1">
        <v>325</v>
      </c>
      <c r="AF344" s="1">
        <v>33</v>
      </c>
      <c r="AG344" s="2">
        <v>1420</v>
      </c>
      <c r="AH344" s="2">
        <v>28</v>
      </c>
      <c r="AI344" s="1" t="s">
        <v>1</v>
      </c>
      <c r="AJ344" s="1" t="s">
        <v>1</v>
      </c>
      <c r="AK344" s="1" t="s">
        <v>1</v>
      </c>
      <c r="AL344" s="1">
        <v>5310</v>
      </c>
      <c r="AM344" s="1">
        <v>560</v>
      </c>
      <c r="AN344" s="6">
        <v>36600</v>
      </c>
      <c r="AO344" s="6">
        <v>7900</v>
      </c>
      <c r="AP344" s="6">
        <v>13300</v>
      </c>
      <c r="AQ344" s="6">
        <v>1200</v>
      </c>
      <c r="AR344" s="1">
        <v>0.35099999999999998</v>
      </c>
      <c r="AS344" s="1">
        <v>3.6999999999999998E-2</v>
      </c>
    </row>
    <row r="345" spans="1:45">
      <c r="A345" s="1" t="s">
        <v>3146</v>
      </c>
      <c r="B345" s="1" t="s">
        <v>2783</v>
      </c>
      <c r="C345" s="1" t="s">
        <v>3145</v>
      </c>
      <c r="D345" s="1" t="s">
        <v>2781</v>
      </c>
      <c r="E345" s="5">
        <v>0.30952627314814812</v>
      </c>
      <c r="F345" s="1">
        <v>35.052</v>
      </c>
      <c r="G345" s="1" t="s">
        <v>3144</v>
      </c>
      <c r="H345" s="1" t="s">
        <v>1580</v>
      </c>
      <c r="I345" s="1" t="s">
        <v>3063</v>
      </c>
      <c r="J345" s="1">
        <v>163</v>
      </c>
      <c r="K345" s="1" t="s">
        <v>2</v>
      </c>
      <c r="L345" s="1">
        <v>1</v>
      </c>
      <c r="M345" s="4">
        <v>2.0760000000000001</v>
      </c>
      <c r="N345" s="4">
        <v>0.08</v>
      </c>
      <c r="O345" s="4">
        <v>0.1643</v>
      </c>
      <c r="P345" s="4">
        <v>8.0999999999999996E-3</v>
      </c>
      <c r="Q345" s="4">
        <v>0.92359000000000002</v>
      </c>
      <c r="R345" s="3">
        <v>6.0864269999999996</v>
      </c>
      <c r="S345" s="3">
        <v>0.30006119999999997</v>
      </c>
      <c r="T345" s="3">
        <v>9.0130000000000002E-2</v>
      </c>
      <c r="U345" s="3">
        <v>1.1000000000000001E-3</v>
      </c>
      <c r="V345" s="3">
        <v>-0.1071</v>
      </c>
      <c r="W345" s="1">
        <v>8.3500000000000005E-2</v>
      </c>
      <c r="X345" s="1">
        <v>5.3E-3</v>
      </c>
      <c r="Y345" s="1" t="s">
        <v>1</v>
      </c>
      <c r="Z345" s="1" t="s">
        <v>0</v>
      </c>
      <c r="AA345" s="1">
        <v>1136</v>
      </c>
      <c r="AB345" s="1">
        <v>27</v>
      </c>
      <c r="AC345" s="1">
        <v>980</v>
      </c>
      <c r="AD345" s="1">
        <v>45</v>
      </c>
      <c r="AE345" s="1">
        <v>1617</v>
      </c>
      <c r="AF345" s="1">
        <v>98</v>
      </c>
      <c r="AG345" s="2">
        <v>1423</v>
      </c>
      <c r="AH345" s="2">
        <v>24</v>
      </c>
      <c r="AI345" s="1" t="s">
        <v>1</v>
      </c>
      <c r="AJ345" s="1" t="s">
        <v>1</v>
      </c>
      <c r="AK345" s="1" t="s">
        <v>1</v>
      </c>
      <c r="AL345" s="1">
        <v>1636</v>
      </c>
      <c r="AM345" s="1">
        <v>91</v>
      </c>
      <c r="AN345" s="1">
        <v>306</v>
      </c>
      <c r="AO345" s="1">
        <v>43</v>
      </c>
      <c r="AP345" s="1">
        <v>1380</v>
      </c>
      <c r="AQ345" s="1">
        <v>170</v>
      </c>
      <c r="AR345" s="1">
        <v>8.39</v>
      </c>
      <c r="AS345" s="1">
        <v>0.63</v>
      </c>
    </row>
    <row r="346" spans="1:45">
      <c r="A346" s="1" t="s">
        <v>3143</v>
      </c>
      <c r="B346" s="1" t="s">
        <v>2783</v>
      </c>
      <c r="C346" s="1" t="s">
        <v>3142</v>
      </c>
      <c r="D346" s="1" t="s">
        <v>2781</v>
      </c>
      <c r="E346" s="5">
        <v>0.3302863425925926</v>
      </c>
      <c r="F346" s="1">
        <v>35.084000000000003</v>
      </c>
      <c r="G346" s="1" t="s">
        <v>3141</v>
      </c>
      <c r="H346" s="1" t="s">
        <v>1580</v>
      </c>
      <c r="I346" s="1" t="s">
        <v>3063</v>
      </c>
      <c r="J346" s="1">
        <v>163</v>
      </c>
      <c r="K346" s="1" t="s">
        <v>2</v>
      </c>
      <c r="L346" s="1">
        <v>1</v>
      </c>
      <c r="M346" s="4">
        <v>2.0790000000000002</v>
      </c>
      <c r="N346" s="4">
        <v>0.09</v>
      </c>
      <c r="O346" s="4">
        <v>0.16420000000000001</v>
      </c>
      <c r="P346" s="4">
        <v>8.5000000000000006E-3</v>
      </c>
      <c r="Q346" s="4">
        <v>0.91178999999999999</v>
      </c>
      <c r="R346" s="3">
        <v>6.0901339999999999</v>
      </c>
      <c r="S346" s="3">
        <v>0.31526270000000001</v>
      </c>
      <c r="T346" s="3">
        <v>9.2799999999999994E-2</v>
      </c>
      <c r="U346" s="3">
        <v>1.4E-3</v>
      </c>
      <c r="V346" s="3">
        <v>-0.16514999999999999</v>
      </c>
      <c r="W346" s="1">
        <v>7.5800000000000006E-2</v>
      </c>
      <c r="X346" s="1">
        <v>4.3E-3</v>
      </c>
      <c r="Y346" s="1" t="s">
        <v>1</v>
      </c>
      <c r="Z346" s="1" t="s">
        <v>0</v>
      </c>
      <c r="AA346" s="1">
        <v>1133</v>
      </c>
      <c r="AB346" s="1">
        <v>30</v>
      </c>
      <c r="AC346" s="1">
        <v>978</v>
      </c>
      <c r="AD346" s="1">
        <v>47</v>
      </c>
      <c r="AE346" s="1">
        <v>1475</v>
      </c>
      <c r="AF346" s="1">
        <v>81</v>
      </c>
      <c r="AG346" s="2">
        <v>1476</v>
      </c>
      <c r="AH346" s="2">
        <v>28</v>
      </c>
      <c r="AI346" s="1" t="s">
        <v>1</v>
      </c>
      <c r="AJ346" s="1" t="s">
        <v>1</v>
      </c>
      <c r="AK346" s="1" t="s">
        <v>1</v>
      </c>
      <c r="AL346" s="1">
        <v>1090</v>
      </c>
      <c r="AM346" s="1">
        <v>130</v>
      </c>
      <c r="AN346" s="1">
        <v>374</v>
      </c>
      <c r="AO346" s="1">
        <v>16</v>
      </c>
      <c r="AP346" s="1">
        <v>1407</v>
      </c>
      <c r="AQ346" s="1">
        <v>67</v>
      </c>
      <c r="AR346" s="1">
        <v>3.01</v>
      </c>
      <c r="AS346" s="1">
        <v>0.38</v>
      </c>
    </row>
    <row r="347" spans="1:45">
      <c r="A347" s="1" t="s">
        <v>3140</v>
      </c>
      <c r="B347" s="1" t="s">
        <v>2783</v>
      </c>
      <c r="C347" s="1" t="s">
        <v>3139</v>
      </c>
      <c r="D347" s="1" t="s">
        <v>2781</v>
      </c>
      <c r="E347" s="5">
        <v>0.3267346064814815</v>
      </c>
      <c r="F347" s="1">
        <v>35.051000000000002</v>
      </c>
      <c r="G347" s="1" t="s">
        <v>3138</v>
      </c>
      <c r="H347" s="1" t="s">
        <v>1580</v>
      </c>
      <c r="I347" s="1" t="s">
        <v>3063</v>
      </c>
      <c r="J347" s="1">
        <v>163</v>
      </c>
      <c r="K347" s="1" t="s">
        <v>2</v>
      </c>
      <c r="L347" s="1">
        <v>1</v>
      </c>
      <c r="M347" s="4">
        <v>2.5920000000000001</v>
      </c>
      <c r="N347" s="4">
        <v>0.13</v>
      </c>
      <c r="O347" s="4">
        <v>0.2011</v>
      </c>
      <c r="P347" s="4">
        <v>1.0999999999999999E-2</v>
      </c>
      <c r="Q347" s="4">
        <v>0.97106000000000003</v>
      </c>
      <c r="R347" s="3">
        <v>4.9726499999999998</v>
      </c>
      <c r="S347" s="3">
        <v>0.27199980000000001</v>
      </c>
      <c r="T347" s="3">
        <v>9.2920000000000003E-2</v>
      </c>
      <c r="U347" s="3">
        <v>1.2999999999999999E-3</v>
      </c>
      <c r="V347" s="3">
        <v>-0.33539000000000002</v>
      </c>
      <c r="W347" s="1">
        <v>0.17</v>
      </c>
      <c r="X347" s="1">
        <v>2.9000000000000001E-2</v>
      </c>
      <c r="Y347" s="1" t="s">
        <v>1</v>
      </c>
      <c r="Z347" s="1" t="s">
        <v>0</v>
      </c>
      <c r="AA347" s="1">
        <v>1287</v>
      </c>
      <c r="AB347" s="1">
        <v>34</v>
      </c>
      <c r="AC347" s="1">
        <v>1178</v>
      </c>
      <c r="AD347" s="1">
        <v>58</v>
      </c>
      <c r="AE347" s="1">
        <v>2990</v>
      </c>
      <c r="AF347" s="1">
        <v>440</v>
      </c>
      <c r="AG347" s="2">
        <v>1480</v>
      </c>
      <c r="AH347" s="2">
        <v>27</v>
      </c>
      <c r="AI347" s="1" t="s">
        <v>1</v>
      </c>
      <c r="AJ347" s="1" t="s">
        <v>1</v>
      </c>
      <c r="AK347" s="1" t="s">
        <v>1</v>
      </c>
      <c r="AL347" s="1">
        <v>1189</v>
      </c>
      <c r="AM347" s="1">
        <v>50</v>
      </c>
      <c r="AN347" s="1">
        <v>358</v>
      </c>
      <c r="AO347" s="1">
        <v>28</v>
      </c>
      <c r="AP347" s="1">
        <v>2780</v>
      </c>
      <c r="AQ347" s="1">
        <v>380</v>
      </c>
      <c r="AR347" s="1">
        <v>3.81</v>
      </c>
      <c r="AS347" s="1">
        <v>0.21</v>
      </c>
    </row>
    <row r="348" spans="1:45">
      <c r="A348" s="1" t="s">
        <v>3137</v>
      </c>
      <c r="B348" s="1" t="s">
        <v>2783</v>
      </c>
      <c r="C348" s="1" t="s">
        <v>3136</v>
      </c>
      <c r="D348" s="1" t="s">
        <v>2781</v>
      </c>
      <c r="E348" s="5">
        <v>0.33622465277777774</v>
      </c>
      <c r="F348" s="1">
        <v>35.052</v>
      </c>
      <c r="G348" s="1" t="s">
        <v>3135</v>
      </c>
      <c r="H348" s="1" t="s">
        <v>1627</v>
      </c>
      <c r="I348" s="1" t="s">
        <v>3063</v>
      </c>
      <c r="J348" s="1">
        <v>165</v>
      </c>
      <c r="K348" s="1" t="s">
        <v>2</v>
      </c>
      <c r="L348" s="1">
        <v>1</v>
      </c>
      <c r="M348" s="4">
        <v>1.506</v>
      </c>
      <c r="N348" s="4">
        <v>0.08</v>
      </c>
      <c r="O348" s="4">
        <v>0.1183</v>
      </c>
      <c r="P348" s="4">
        <v>7.1999999999999998E-3</v>
      </c>
      <c r="Q348" s="4">
        <v>0.94135999999999997</v>
      </c>
      <c r="R348" s="3">
        <v>8.4530849999999997</v>
      </c>
      <c r="S348" s="3">
        <v>0.51447350000000003</v>
      </c>
      <c r="T348" s="3">
        <v>9.4899999999999998E-2</v>
      </c>
      <c r="U348" s="3">
        <v>1.6999999999999999E-3</v>
      </c>
      <c r="V348" s="3">
        <v>6.6181000000000004E-2</v>
      </c>
      <c r="W348" s="1">
        <v>9.7000000000000003E-2</v>
      </c>
      <c r="X348" s="1">
        <v>1.9E-2</v>
      </c>
      <c r="Y348" s="1" t="s">
        <v>1</v>
      </c>
      <c r="Z348" s="1" t="s">
        <v>0</v>
      </c>
      <c r="AA348" s="1">
        <v>922</v>
      </c>
      <c r="AB348" s="1">
        <v>32</v>
      </c>
      <c r="AC348" s="1">
        <v>718</v>
      </c>
      <c r="AD348" s="1">
        <v>41</v>
      </c>
      <c r="AE348" s="1">
        <v>1770</v>
      </c>
      <c r="AF348" s="1">
        <v>320</v>
      </c>
      <c r="AG348" s="2">
        <v>1514</v>
      </c>
      <c r="AH348" s="2">
        <v>35</v>
      </c>
      <c r="AI348" s="1" t="s">
        <v>1</v>
      </c>
      <c r="AJ348" s="1" t="s">
        <v>1</v>
      </c>
      <c r="AK348" s="1" t="s">
        <v>1</v>
      </c>
      <c r="AL348" s="1">
        <v>1780</v>
      </c>
      <c r="AM348" s="1">
        <v>130</v>
      </c>
      <c r="AN348" s="1">
        <v>1009</v>
      </c>
      <c r="AO348" s="1">
        <v>87</v>
      </c>
      <c r="AP348" s="1">
        <v>3960</v>
      </c>
      <c r="AQ348" s="1">
        <v>450</v>
      </c>
      <c r="AR348" s="1">
        <v>3.64</v>
      </c>
      <c r="AS348" s="1">
        <v>0.68</v>
      </c>
    </row>
    <row r="349" spans="1:45">
      <c r="A349" s="1" t="s">
        <v>3134</v>
      </c>
      <c r="B349" s="1" t="s">
        <v>2783</v>
      </c>
      <c r="C349" s="1" t="s">
        <v>3133</v>
      </c>
      <c r="D349" s="1" t="s">
        <v>2781</v>
      </c>
      <c r="E349" s="5">
        <v>0.31071805555555554</v>
      </c>
      <c r="F349" s="1">
        <v>35.048000000000002</v>
      </c>
      <c r="G349" s="1" t="s">
        <v>3132</v>
      </c>
      <c r="H349" s="1" t="s">
        <v>1627</v>
      </c>
      <c r="I349" s="1" t="s">
        <v>3063</v>
      </c>
      <c r="J349" s="1">
        <v>164</v>
      </c>
      <c r="K349" s="1" t="s">
        <v>2</v>
      </c>
      <c r="L349" s="1">
        <v>1</v>
      </c>
      <c r="M349" s="4">
        <v>1.8620000000000001</v>
      </c>
      <c r="N349" s="4">
        <v>0.11</v>
      </c>
      <c r="O349" s="4">
        <v>0.13850000000000001</v>
      </c>
      <c r="P349" s="4">
        <v>8.3000000000000001E-3</v>
      </c>
      <c r="Q349" s="4">
        <v>0.96391000000000004</v>
      </c>
      <c r="R349" s="3">
        <v>7.2202169999999999</v>
      </c>
      <c r="S349" s="3">
        <v>0.43269170000000001</v>
      </c>
      <c r="T349" s="3">
        <v>9.4700000000000006E-2</v>
      </c>
      <c r="U349" s="3">
        <v>1.6000000000000001E-3</v>
      </c>
      <c r="V349" s="3">
        <v>-0.44799</v>
      </c>
      <c r="W349" s="1">
        <v>0.14099999999999999</v>
      </c>
      <c r="X349" s="1">
        <v>1.9E-2</v>
      </c>
      <c r="Y349" s="1" t="s">
        <v>1</v>
      </c>
      <c r="Z349" s="1" t="s">
        <v>0</v>
      </c>
      <c r="AA349" s="1">
        <v>1048</v>
      </c>
      <c r="AB349" s="1">
        <v>37</v>
      </c>
      <c r="AC349" s="1">
        <v>833</v>
      </c>
      <c r="AD349" s="1">
        <v>47</v>
      </c>
      <c r="AE349" s="1">
        <v>2570</v>
      </c>
      <c r="AF349" s="1">
        <v>320</v>
      </c>
      <c r="AG349" s="2">
        <v>1514</v>
      </c>
      <c r="AH349" s="2">
        <v>33</v>
      </c>
      <c r="AI349" s="1" t="s">
        <v>1</v>
      </c>
      <c r="AJ349" s="1" t="s">
        <v>1</v>
      </c>
      <c r="AK349" s="1" t="s">
        <v>1</v>
      </c>
      <c r="AL349" s="1">
        <v>2040</v>
      </c>
      <c r="AM349" s="1">
        <v>320</v>
      </c>
      <c r="AN349" s="1">
        <v>538</v>
      </c>
      <c r="AO349" s="1">
        <v>32</v>
      </c>
      <c r="AP349" s="1">
        <v>3520</v>
      </c>
      <c r="AQ349" s="1">
        <v>440</v>
      </c>
      <c r="AR349" s="1">
        <v>3.96</v>
      </c>
      <c r="AS349" s="1">
        <v>0.62</v>
      </c>
    </row>
    <row r="350" spans="1:45">
      <c r="A350" s="1" t="s">
        <v>3131</v>
      </c>
      <c r="B350" s="1" t="s">
        <v>2783</v>
      </c>
      <c r="C350" s="1" t="s">
        <v>3130</v>
      </c>
      <c r="D350" s="1" t="s">
        <v>2781</v>
      </c>
      <c r="E350" s="5">
        <v>0.29230358796296296</v>
      </c>
      <c r="F350" s="1">
        <v>35.024000000000001</v>
      </c>
      <c r="G350" s="1" t="s">
        <v>3129</v>
      </c>
      <c r="H350" s="1" t="s">
        <v>1627</v>
      </c>
      <c r="I350" s="1" t="s">
        <v>3063</v>
      </c>
      <c r="J350" s="1">
        <v>164</v>
      </c>
      <c r="K350" s="1" t="s">
        <v>2</v>
      </c>
      <c r="L350" s="1">
        <v>1</v>
      </c>
      <c r="M350" s="4">
        <v>2.238</v>
      </c>
      <c r="N350" s="4">
        <v>0.1</v>
      </c>
      <c r="O350" s="4">
        <v>0.1701</v>
      </c>
      <c r="P350" s="4">
        <v>8.9999999999999993E-3</v>
      </c>
      <c r="Q350" s="4">
        <v>0.94420999999999999</v>
      </c>
      <c r="R350" s="3">
        <v>5.878895</v>
      </c>
      <c r="S350" s="3">
        <v>0.31105260000000001</v>
      </c>
      <c r="T350" s="3">
        <v>9.5200000000000007E-2</v>
      </c>
      <c r="U350" s="3">
        <v>1.4E-3</v>
      </c>
      <c r="V350" s="3">
        <v>-0.41405999999999998</v>
      </c>
      <c r="W350" s="1">
        <v>8.5199999999999998E-2</v>
      </c>
      <c r="X350" s="1">
        <v>5.5999999999999999E-3</v>
      </c>
      <c r="Y350" s="1" t="s">
        <v>1</v>
      </c>
      <c r="Z350" s="1" t="s">
        <v>0</v>
      </c>
      <c r="AA350" s="1">
        <v>1182</v>
      </c>
      <c r="AB350" s="1">
        <v>32</v>
      </c>
      <c r="AC350" s="1">
        <v>1010</v>
      </c>
      <c r="AD350" s="1">
        <v>50</v>
      </c>
      <c r="AE350" s="1">
        <v>1648</v>
      </c>
      <c r="AF350" s="1">
        <v>100</v>
      </c>
      <c r="AG350" s="2">
        <v>1524</v>
      </c>
      <c r="AH350" s="2">
        <v>28</v>
      </c>
      <c r="AI350" s="1" t="s">
        <v>1</v>
      </c>
      <c r="AJ350" s="1" t="s">
        <v>1</v>
      </c>
      <c r="AK350" s="1" t="s">
        <v>1</v>
      </c>
      <c r="AL350" s="1">
        <v>920</v>
      </c>
      <c r="AM350" s="1">
        <v>130</v>
      </c>
      <c r="AN350" s="1">
        <v>672</v>
      </c>
      <c r="AO350" s="1">
        <v>42</v>
      </c>
      <c r="AP350" s="1">
        <v>3250</v>
      </c>
      <c r="AQ350" s="1">
        <v>230</v>
      </c>
      <c r="AR350" s="1">
        <v>1.47</v>
      </c>
      <c r="AS350" s="1">
        <v>0.2</v>
      </c>
    </row>
    <row r="351" spans="1:45">
      <c r="A351" s="1" t="s">
        <v>3128</v>
      </c>
      <c r="B351" s="1" t="s">
        <v>2783</v>
      </c>
      <c r="C351" s="1" t="s">
        <v>3127</v>
      </c>
      <c r="D351" s="1" t="s">
        <v>2781</v>
      </c>
      <c r="E351" s="5">
        <v>0.29349212962962962</v>
      </c>
      <c r="F351" s="1">
        <v>35.04</v>
      </c>
      <c r="G351" s="1" t="s">
        <v>3126</v>
      </c>
      <c r="H351" s="1" t="s">
        <v>1627</v>
      </c>
      <c r="I351" s="1" t="s">
        <v>3063</v>
      </c>
      <c r="J351" s="1">
        <v>164</v>
      </c>
      <c r="K351" s="1" t="s">
        <v>2</v>
      </c>
      <c r="L351" s="1">
        <v>1</v>
      </c>
      <c r="M351" s="4">
        <v>2</v>
      </c>
      <c r="N351" s="4">
        <v>0.12</v>
      </c>
      <c r="O351" s="4">
        <v>0.15060000000000001</v>
      </c>
      <c r="P351" s="4">
        <v>0.01</v>
      </c>
      <c r="Q351" s="4">
        <v>0.98612</v>
      </c>
      <c r="R351" s="3">
        <v>6.6401060000000003</v>
      </c>
      <c r="S351" s="3">
        <v>0.44091010000000003</v>
      </c>
      <c r="T351" s="3">
        <v>9.5449999999999993E-2</v>
      </c>
      <c r="U351" s="3">
        <v>1.1999999999999999E-3</v>
      </c>
      <c r="V351" s="3">
        <v>-0.45311000000000001</v>
      </c>
      <c r="W351" s="1">
        <v>5.4899999999999997E-2</v>
      </c>
      <c r="X351" s="1">
        <v>4.4999999999999997E-3</v>
      </c>
      <c r="Y351" s="1" t="s">
        <v>1</v>
      </c>
      <c r="Z351" s="1" t="s">
        <v>0</v>
      </c>
      <c r="AA351" s="1">
        <v>1087</v>
      </c>
      <c r="AB351" s="1">
        <v>43</v>
      </c>
      <c r="AC351" s="1">
        <v>899</v>
      </c>
      <c r="AD351" s="1">
        <v>57</v>
      </c>
      <c r="AE351" s="1">
        <v>1077</v>
      </c>
      <c r="AF351" s="1">
        <v>86</v>
      </c>
      <c r="AG351" s="2">
        <v>1532</v>
      </c>
      <c r="AH351" s="2">
        <v>24</v>
      </c>
      <c r="AI351" s="1" t="s">
        <v>1</v>
      </c>
      <c r="AJ351" s="1" t="s">
        <v>1</v>
      </c>
      <c r="AK351" s="1" t="s">
        <v>1</v>
      </c>
      <c r="AL351" s="1">
        <v>2100</v>
      </c>
      <c r="AM351" s="1">
        <v>240</v>
      </c>
      <c r="AN351" s="1">
        <v>1990</v>
      </c>
      <c r="AO351" s="1">
        <v>230</v>
      </c>
      <c r="AP351" s="1">
        <v>4450</v>
      </c>
      <c r="AQ351" s="1">
        <v>320</v>
      </c>
      <c r="AR351" s="1">
        <v>1.016</v>
      </c>
      <c r="AS351" s="1">
        <v>2.5999999999999999E-2</v>
      </c>
    </row>
    <row r="352" spans="1:45">
      <c r="A352" s="1" t="s">
        <v>3125</v>
      </c>
      <c r="B352" s="1" t="s">
        <v>2783</v>
      </c>
      <c r="C352" s="1" t="s">
        <v>3124</v>
      </c>
      <c r="D352" s="1" t="s">
        <v>2781</v>
      </c>
      <c r="E352" s="5">
        <v>0.30834120370370371</v>
      </c>
      <c r="F352" s="1">
        <v>35.005000000000003</v>
      </c>
      <c r="G352" s="1" t="s">
        <v>3123</v>
      </c>
      <c r="H352" s="1" t="s">
        <v>1627</v>
      </c>
      <c r="I352" s="1" t="s">
        <v>3063</v>
      </c>
      <c r="J352" s="1">
        <v>163</v>
      </c>
      <c r="K352" s="1" t="s">
        <v>2</v>
      </c>
      <c r="L352" s="1">
        <v>1</v>
      </c>
      <c r="M352" s="4">
        <v>2.2000000000000002</v>
      </c>
      <c r="N352" s="4">
        <v>8.4000000000000005E-2</v>
      </c>
      <c r="O352" s="4">
        <v>0.1628</v>
      </c>
      <c r="P352" s="4">
        <v>8.2000000000000007E-3</v>
      </c>
      <c r="Q352" s="4">
        <v>0.91120000000000001</v>
      </c>
      <c r="R352" s="3">
        <v>6.142506</v>
      </c>
      <c r="S352" s="3">
        <v>0.30938909999999997</v>
      </c>
      <c r="T352" s="3">
        <v>9.665E-2</v>
      </c>
      <c r="U352" s="3">
        <v>1.1999999999999999E-3</v>
      </c>
      <c r="V352" s="3">
        <v>0.13743</v>
      </c>
      <c r="W352" s="1">
        <v>1.1639999999999999E-2</v>
      </c>
      <c r="X352" s="1">
        <v>6.6E-4</v>
      </c>
      <c r="Y352" s="1" t="s">
        <v>1</v>
      </c>
      <c r="Z352" s="1" t="s">
        <v>0</v>
      </c>
      <c r="AA352" s="1">
        <v>1177</v>
      </c>
      <c r="AB352" s="1">
        <v>27</v>
      </c>
      <c r="AC352" s="1">
        <v>971</v>
      </c>
      <c r="AD352" s="1">
        <v>45</v>
      </c>
      <c r="AE352" s="1">
        <v>233.8</v>
      </c>
      <c r="AF352" s="1">
        <v>13</v>
      </c>
      <c r="AG352" s="2">
        <v>1556</v>
      </c>
      <c r="AH352" s="2">
        <v>23</v>
      </c>
      <c r="AI352" s="1" t="s">
        <v>1</v>
      </c>
      <c r="AJ352" s="1" t="s">
        <v>1</v>
      </c>
      <c r="AK352" s="1" t="s">
        <v>1</v>
      </c>
      <c r="AL352" s="1">
        <v>837</v>
      </c>
      <c r="AM352" s="1">
        <v>44</v>
      </c>
      <c r="AN352" s="1">
        <v>1629</v>
      </c>
      <c r="AO352" s="1">
        <v>95</v>
      </c>
      <c r="AP352" s="1">
        <v>1077</v>
      </c>
      <c r="AQ352" s="1">
        <v>56</v>
      </c>
      <c r="AR352" s="1">
        <v>0.53900000000000003</v>
      </c>
      <c r="AS352" s="1">
        <v>2.4E-2</v>
      </c>
    </row>
    <row r="353" spans="1:45">
      <c r="A353" s="1" t="s">
        <v>3122</v>
      </c>
      <c r="B353" s="1" t="s">
        <v>2783</v>
      </c>
      <c r="C353" s="1" t="s">
        <v>3121</v>
      </c>
      <c r="D353" s="1" t="s">
        <v>2781</v>
      </c>
      <c r="E353" s="5">
        <v>0.31666064814814815</v>
      </c>
      <c r="F353" s="1">
        <v>35.067999999999998</v>
      </c>
      <c r="G353" s="1" t="s">
        <v>3120</v>
      </c>
      <c r="H353" s="1" t="s">
        <v>1627</v>
      </c>
      <c r="I353" s="1" t="s">
        <v>3063</v>
      </c>
      <c r="J353" s="1">
        <v>161</v>
      </c>
      <c r="K353" s="1" t="s">
        <v>2</v>
      </c>
      <c r="L353" s="1">
        <v>1</v>
      </c>
      <c r="M353" s="4">
        <v>2.72</v>
      </c>
      <c r="N353" s="4">
        <v>0.19</v>
      </c>
      <c r="O353" s="4">
        <v>0.19500000000000001</v>
      </c>
      <c r="P353" s="4">
        <v>1.4E-2</v>
      </c>
      <c r="Q353" s="4">
        <v>0.96492999999999995</v>
      </c>
      <c r="R353" s="3">
        <v>5.1282050000000003</v>
      </c>
      <c r="S353" s="3">
        <v>0.36817879999999997</v>
      </c>
      <c r="T353" s="3">
        <v>9.8000000000000004E-2</v>
      </c>
      <c r="U353" s="3">
        <v>1.8E-3</v>
      </c>
      <c r="V353" s="3">
        <v>-0.48893999999999999</v>
      </c>
      <c r="W353" s="1">
        <v>7.9200000000000007E-2</v>
      </c>
      <c r="X353" s="1">
        <v>4.7999999999999996E-3</v>
      </c>
      <c r="Y353" s="1" t="s">
        <v>1</v>
      </c>
      <c r="Z353" s="1" t="s">
        <v>0</v>
      </c>
      <c r="AA353" s="1">
        <v>1284</v>
      </c>
      <c r="AB353" s="1">
        <v>57</v>
      </c>
      <c r="AC353" s="1">
        <v>1137</v>
      </c>
      <c r="AD353" s="1">
        <v>78</v>
      </c>
      <c r="AE353" s="1">
        <v>1539</v>
      </c>
      <c r="AF353" s="1">
        <v>90</v>
      </c>
      <c r="AG353" s="2">
        <v>1573</v>
      </c>
      <c r="AH353" s="2">
        <v>34</v>
      </c>
      <c r="AI353" s="1" t="s">
        <v>1</v>
      </c>
      <c r="AJ353" s="1" t="s">
        <v>1</v>
      </c>
      <c r="AK353" s="1" t="s">
        <v>1</v>
      </c>
      <c r="AL353" s="1">
        <v>720</v>
      </c>
      <c r="AM353" s="1">
        <v>180</v>
      </c>
      <c r="AN353" s="1">
        <v>310</v>
      </c>
      <c r="AO353" s="1">
        <v>21</v>
      </c>
      <c r="AP353" s="1">
        <v>1417</v>
      </c>
      <c r="AQ353" s="1">
        <v>80</v>
      </c>
      <c r="AR353" s="1">
        <v>1.91</v>
      </c>
      <c r="AS353" s="1">
        <v>0.45</v>
      </c>
    </row>
    <row r="354" spans="1:45">
      <c r="A354" s="1" t="s">
        <v>3119</v>
      </c>
      <c r="B354" s="1" t="s">
        <v>2783</v>
      </c>
      <c r="C354" s="1" t="s">
        <v>3118</v>
      </c>
      <c r="D354" s="1" t="s">
        <v>2781</v>
      </c>
      <c r="E354" s="5">
        <v>0.31547453703703704</v>
      </c>
      <c r="F354" s="1">
        <v>35.006</v>
      </c>
      <c r="G354" s="1" t="s">
        <v>3117</v>
      </c>
      <c r="H354" s="1" t="s">
        <v>1627</v>
      </c>
      <c r="I354" s="1" t="s">
        <v>3063</v>
      </c>
      <c r="J354" s="1">
        <v>164</v>
      </c>
      <c r="K354" s="1" t="s">
        <v>2</v>
      </c>
      <c r="L354" s="1">
        <v>1</v>
      </c>
      <c r="M354" s="4">
        <v>2.65</v>
      </c>
      <c r="N354" s="4">
        <v>0.14000000000000001</v>
      </c>
      <c r="O354" s="4">
        <v>0.19209999999999999</v>
      </c>
      <c r="P354" s="4">
        <v>1.0999999999999999E-2</v>
      </c>
      <c r="Q354" s="4">
        <v>0.96677999999999997</v>
      </c>
      <c r="R354" s="3">
        <v>5.205622</v>
      </c>
      <c r="S354" s="3">
        <v>0.2980835</v>
      </c>
      <c r="T354" s="3">
        <v>9.7600000000000006E-2</v>
      </c>
      <c r="U354" s="3">
        <v>1.5E-3</v>
      </c>
      <c r="V354" s="3">
        <v>-0.59777000000000002</v>
      </c>
      <c r="W354" s="1">
        <v>6.4399999999999999E-2</v>
      </c>
      <c r="X354" s="1">
        <v>3.8999999999999998E-3</v>
      </c>
      <c r="Y354" s="1" t="s">
        <v>1</v>
      </c>
      <c r="Z354" s="1" t="s">
        <v>0</v>
      </c>
      <c r="AA354" s="1">
        <v>1296</v>
      </c>
      <c r="AB354" s="1">
        <v>40</v>
      </c>
      <c r="AC354" s="1">
        <v>1129</v>
      </c>
      <c r="AD354" s="1">
        <v>59</v>
      </c>
      <c r="AE354" s="1">
        <v>1260</v>
      </c>
      <c r="AF354" s="1">
        <v>73</v>
      </c>
      <c r="AG354" s="2">
        <v>1575</v>
      </c>
      <c r="AH354" s="2">
        <v>29</v>
      </c>
      <c r="AI354" s="1" t="s">
        <v>1</v>
      </c>
      <c r="AJ354" s="1" t="s">
        <v>1</v>
      </c>
      <c r="AK354" s="1" t="s">
        <v>1</v>
      </c>
      <c r="AL354" s="1">
        <v>757</v>
      </c>
      <c r="AM354" s="1">
        <v>98</v>
      </c>
      <c r="AN354" s="1">
        <v>707</v>
      </c>
      <c r="AO354" s="1">
        <v>25</v>
      </c>
      <c r="AP354" s="1">
        <v>2699</v>
      </c>
      <c r="AQ354" s="1">
        <v>58</v>
      </c>
      <c r="AR354" s="1">
        <v>1.04</v>
      </c>
      <c r="AS354" s="1">
        <v>0.13</v>
      </c>
    </row>
    <row r="355" spans="1:45">
      <c r="A355" s="1" t="s">
        <v>3116</v>
      </c>
      <c r="B355" s="1" t="s">
        <v>2783</v>
      </c>
      <c r="C355" s="1" t="s">
        <v>3115</v>
      </c>
      <c r="D355" s="1" t="s">
        <v>2781</v>
      </c>
      <c r="E355" s="5">
        <v>0.31784386574074075</v>
      </c>
      <c r="F355" s="1">
        <v>35.134999999999998</v>
      </c>
      <c r="G355" s="1" t="s">
        <v>3114</v>
      </c>
      <c r="H355" s="1" t="s">
        <v>1627</v>
      </c>
      <c r="I355" s="1" t="s">
        <v>3063</v>
      </c>
      <c r="J355" s="1">
        <v>163</v>
      </c>
      <c r="K355" s="1" t="s">
        <v>2</v>
      </c>
      <c r="L355" s="1">
        <v>1</v>
      </c>
      <c r="M355" s="4">
        <v>3.0529999999999999</v>
      </c>
      <c r="N355" s="4">
        <v>0.13</v>
      </c>
      <c r="O355" s="4">
        <v>0.2228</v>
      </c>
      <c r="P355" s="4">
        <v>1.2E-2</v>
      </c>
      <c r="Q355" s="4">
        <v>0.94955000000000001</v>
      </c>
      <c r="R355" s="3">
        <v>4.4883300000000004</v>
      </c>
      <c r="S355" s="3">
        <v>0.24174129999999999</v>
      </c>
      <c r="T355" s="3">
        <v>9.7890000000000005E-2</v>
      </c>
      <c r="U355" s="3">
        <v>1.2999999999999999E-3</v>
      </c>
      <c r="V355" s="3">
        <v>-0.23308000000000001</v>
      </c>
      <c r="W355" s="1">
        <v>9.4100000000000003E-2</v>
      </c>
      <c r="X355" s="1">
        <v>8.3000000000000001E-3</v>
      </c>
      <c r="Y355" s="1" t="s">
        <v>1</v>
      </c>
      <c r="Z355" s="1" t="s">
        <v>0</v>
      </c>
      <c r="AA355" s="1">
        <v>1419</v>
      </c>
      <c r="AB355" s="1">
        <v>36</v>
      </c>
      <c r="AC355" s="1">
        <v>1298</v>
      </c>
      <c r="AD355" s="1">
        <v>63</v>
      </c>
      <c r="AE355" s="1">
        <v>1800</v>
      </c>
      <c r="AF355" s="1">
        <v>150</v>
      </c>
      <c r="AG355" s="2">
        <v>1579</v>
      </c>
      <c r="AH355" s="2">
        <v>25</v>
      </c>
      <c r="AI355" s="1" t="s">
        <v>1</v>
      </c>
      <c r="AJ355" s="1" t="s">
        <v>1</v>
      </c>
      <c r="AK355" s="1" t="s">
        <v>1</v>
      </c>
      <c r="AL355" s="1">
        <v>1000</v>
      </c>
      <c r="AM355" s="1">
        <v>120</v>
      </c>
      <c r="AN355" s="1">
        <v>702</v>
      </c>
      <c r="AO355" s="1">
        <v>58</v>
      </c>
      <c r="AP355" s="1">
        <v>3890</v>
      </c>
      <c r="AQ355" s="1">
        <v>530</v>
      </c>
      <c r="AR355" s="1">
        <v>2.2999999999999998</v>
      </c>
      <c r="AS355" s="1">
        <v>0.5</v>
      </c>
    </row>
    <row r="356" spans="1:45">
      <c r="A356" s="1" t="s">
        <v>3113</v>
      </c>
      <c r="B356" s="1" t="s">
        <v>2783</v>
      </c>
      <c r="C356" s="1" t="s">
        <v>3112</v>
      </c>
      <c r="D356" s="1" t="s">
        <v>2781</v>
      </c>
      <c r="E356" s="5">
        <v>0.2887396990740741</v>
      </c>
      <c r="F356" s="1">
        <v>35.027999999999999</v>
      </c>
      <c r="G356" s="1" t="s">
        <v>3111</v>
      </c>
      <c r="H356" s="1" t="s">
        <v>1627</v>
      </c>
      <c r="I356" s="1" t="s">
        <v>3063</v>
      </c>
      <c r="J356" s="1">
        <v>164</v>
      </c>
      <c r="K356" s="1" t="s">
        <v>2</v>
      </c>
      <c r="L356" s="1">
        <v>1</v>
      </c>
      <c r="M356" s="4">
        <v>2.7</v>
      </c>
      <c r="N356" s="4">
        <v>0.16</v>
      </c>
      <c r="O356" s="4">
        <v>0.1991</v>
      </c>
      <c r="P356" s="4">
        <v>1.2999999999999999E-2</v>
      </c>
      <c r="Q356" s="4">
        <v>0.97575999999999996</v>
      </c>
      <c r="R356" s="3">
        <v>5.022602</v>
      </c>
      <c r="S356" s="3">
        <v>0.32794489999999998</v>
      </c>
      <c r="T356" s="3">
        <v>9.8430000000000004E-2</v>
      </c>
      <c r="U356" s="3">
        <v>1.2999999999999999E-3</v>
      </c>
      <c r="V356" s="3">
        <v>-0.14587</v>
      </c>
      <c r="W356" s="1">
        <v>5.7700000000000001E-2</v>
      </c>
      <c r="X356" s="1">
        <v>4.0000000000000001E-3</v>
      </c>
      <c r="Y356" s="1" t="s">
        <v>1</v>
      </c>
      <c r="Z356" s="1" t="s">
        <v>0</v>
      </c>
      <c r="AA356" s="1">
        <v>1295</v>
      </c>
      <c r="AB356" s="1">
        <v>51</v>
      </c>
      <c r="AC356" s="1">
        <v>1162</v>
      </c>
      <c r="AD356" s="1">
        <v>72</v>
      </c>
      <c r="AE356" s="1">
        <v>1130</v>
      </c>
      <c r="AF356" s="1">
        <v>78</v>
      </c>
      <c r="AG356" s="2">
        <v>1591</v>
      </c>
      <c r="AH356" s="2">
        <v>25</v>
      </c>
      <c r="AI356" s="1" t="s">
        <v>1</v>
      </c>
      <c r="AJ356" s="1" t="s">
        <v>1</v>
      </c>
      <c r="AK356" s="1" t="s">
        <v>1</v>
      </c>
      <c r="AL356" s="1">
        <v>573</v>
      </c>
      <c r="AM356" s="1">
        <v>25</v>
      </c>
      <c r="AN356" s="1">
        <v>1996</v>
      </c>
      <c r="AO356" s="1">
        <v>84</v>
      </c>
      <c r="AP356" s="1">
        <v>5970</v>
      </c>
      <c r="AQ356" s="1">
        <v>230</v>
      </c>
      <c r="AR356" s="1">
        <v>0.29399999999999998</v>
      </c>
      <c r="AS356" s="1">
        <v>7.6E-3</v>
      </c>
    </row>
    <row r="357" spans="1:45">
      <c r="A357" s="1" t="s">
        <v>3110</v>
      </c>
      <c r="B357" s="1" t="s">
        <v>2783</v>
      </c>
      <c r="C357" s="1" t="s">
        <v>3109</v>
      </c>
      <c r="D357" s="1" t="s">
        <v>2781</v>
      </c>
      <c r="E357" s="5">
        <v>0.3314755787037037</v>
      </c>
      <c r="F357" s="1">
        <v>35.052</v>
      </c>
      <c r="G357" s="1" t="s">
        <v>3108</v>
      </c>
      <c r="H357" s="1" t="s">
        <v>1627</v>
      </c>
      <c r="I357" s="1" t="s">
        <v>3063</v>
      </c>
      <c r="J357" s="1">
        <v>165</v>
      </c>
      <c r="K357" s="1" t="s">
        <v>2</v>
      </c>
      <c r="L357" s="1">
        <v>1</v>
      </c>
      <c r="M357" s="4">
        <v>2.66</v>
      </c>
      <c r="N357" s="4">
        <v>0.14000000000000001</v>
      </c>
      <c r="O357" s="4">
        <v>0.19819999999999999</v>
      </c>
      <c r="P357" s="4">
        <v>1.2E-2</v>
      </c>
      <c r="Q357" s="4">
        <v>0.98899999999999999</v>
      </c>
      <c r="R357" s="3">
        <v>5.0454090000000003</v>
      </c>
      <c r="S357" s="3">
        <v>0.30547380000000002</v>
      </c>
      <c r="T357" s="3">
        <v>9.8580000000000001E-2</v>
      </c>
      <c r="U357" s="3">
        <v>1.2999999999999999E-3</v>
      </c>
      <c r="V357" s="3">
        <v>-0.43335000000000001</v>
      </c>
      <c r="W357" s="1">
        <v>0.154</v>
      </c>
      <c r="X357" s="1">
        <v>1.4999999999999999E-2</v>
      </c>
      <c r="Y357" s="1" t="s">
        <v>1</v>
      </c>
      <c r="Z357" s="1" t="s">
        <v>0</v>
      </c>
      <c r="AA357" s="1">
        <v>1306</v>
      </c>
      <c r="AB357" s="1">
        <v>37</v>
      </c>
      <c r="AC357" s="1">
        <v>1161</v>
      </c>
      <c r="AD357" s="1">
        <v>61</v>
      </c>
      <c r="AE357" s="1">
        <v>2850</v>
      </c>
      <c r="AF357" s="1">
        <v>260</v>
      </c>
      <c r="AG357" s="2">
        <v>1592</v>
      </c>
      <c r="AH357" s="2">
        <v>25</v>
      </c>
      <c r="AI357" s="1" t="s">
        <v>1</v>
      </c>
      <c r="AJ357" s="1" t="s">
        <v>1</v>
      </c>
      <c r="AK357" s="1" t="s">
        <v>1</v>
      </c>
      <c r="AL357" s="1">
        <v>1281</v>
      </c>
      <c r="AM357" s="1">
        <v>44</v>
      </c>
      <c r="AN357" s="1">
        <v>1343</v>
      </c>
      <c r="AO357" s="1">
        <v>91</v>
      </c>
      <c r="AP357" s="1">
        <v>8240</v>
      </c>
      <c r="AQ357" s="1">
        <v>460</v>
      </c>
      <c r="AR357" s="1">
        <v>1.06</v>
      </c>
      <c r="AS357" s="1">
        <v>4.7E-2</v>
      </c>
    </row>
    <row r="358" spans="1:45">
      <c r="A358" s="1" t="s">
        <v>3107</v>
      </c>
      <c r="B358" s="1" t="s">
        <v>2783</v>
      </c>
      <c r="C358" s="1" t="s">
        <v>3106</v>
      </c>
      <c r="D358" s="1" t="s">
        <v>2781</v>
      </c>
      <c r="E358" s="5">
        <v>0.31190995370370372</v>
      </c>
      <c r="F358" s="1">
        <v>35.021000000000001</v>
      </c>
      <c r="G358" s="1" t="s">
        <v>3105</v>
      </c>
      <c r="H358" s="1" t="s">
        <v>3083</v>
      </c>
      <c r="I358" s="1" t="s">
        <v>3063</v>
      </c>
      <c r="J358" s="1">
        <v>164</v>
      </c>
      <c r="K358" s="1" t="s">
        <v>2</v>
      </c>
      <c r="L358" s="1">
        <v>1</v>
      </c>
      <c r="M358" s="4">
        <v>1.794</v>
      </c>
      <c r="N358" s="4">
        <v>6.7000000000000004E-2</v>
      </c>
      <c r="O358" s="4">
        <v>0.12909999999999999</v>
      </c>
      <c r="P358" s="4">
        <v>6.3E-3</v>
      </c>
      <c r="Q358" s="4">
        <v>0.83362000000000003</v>
      </c>
      <c r="R358" s="3">
        <v>7.745933</v>
      </c>
      <c r="S358" s="3">
        <v>0.37799670000000002</v>
      </c>
      <c r="T358" s="3">
        <v>9.9500000000000005E-2</v>
      </c>
      <c r="U358" s="3">
        <v>1.5E-3</v>
      </c>
      <c r="V358" s="3">
        <v>-5.1952999999999999E-2</v>
      </c>
      <c r="W358" s="1">
        <v>0.126</v>
      </c>
      <c r="X358" s="1">
        <v>2.1000000000000001E-2</v>
      </c>
      <c r="Y358" s="1" t="s">
        <v>1</v>
      </c>
      <c r="Z358" s="1" t="s">
        <v>0</v>
      </c>
      <c r="AA358" s="1">
        <v>1040</v>
      </c>
      <c r="AB358" s="1">
        <v>24</v>
      </c>
      <c r="AC358" s="1">
        <v>782</v>
      </c>
      <c r="AD358" s="1">
        <v>36</v>
      </c>
      <c r="AE358" s="1">
        <v>2290</v>
      </c>
      <c r="AF358" s="1">
        <v>330</v>
      </c>
      <c r="AG358" s="2">
        <v>1607</v>
      </c>
      <c r="AH358" s="2">
        <v>28</v>
      </c>
      <c r="AI358" s="1" t="s">
        <v>1</v>
      </c>
      <c r="AJ358" s="1" t="s">
        <v>1</v>
      </c>
      <c r="AK358" s="1" t="s">
        <v>1</v>
      </c>
      <c r="AL358" s="1">
        <v>1360</v>
      </c>
      <c r="AM358" s="1">
        <v>180</v>
      </c>
      <c r="AN358" s="1">
        <v>444</v>
      </c>
      <c r="AO358" s="1">
        <v>24</v>
      </c>
      <c r="AP358" s="1">
        <v>2880</v>
      </c>
      <c r="AQ358" s="1">
        <v>300</v>
      </c>
      <c r="AR358" s="1">
        <v>3.39</v>
      </c>
      <c r="AS358" s="1">
        <v>0.54</v>
      </c>
    </row>
    <row r="359" spans="1:45">
      <c r="A359" s="1" t="s">
        <v>3104</v>
      </c>
      <c r="B359" s="1" t="s">
        <v>2783</v>
      </c>
      <c r="C359" s="1" t="s">
        <v>3103</v>
      </c>
      <c r="D359" s="1" t="s">
        <v>2781</v>
      </c>
      <c r="E359" s="5">
        <v>0.32910347222222219</v>
      </c>
      <c r="F359" s="1">
        <v>35.003</v>
      </c>
      <c r="G359" s="1" t="s">
        <v>3102</v>
      </c>
      <c r="H359" s="1" t="s">
        <v>3083</v>
      </c>
      <c r="I359" s="1" t="s">
        <v>3063</v>
      </c>
      <c r="J359" s="1">
        <v>163</v>
      </c>
      <c r="K359" s="1" t="s">
        <v>2</v>
      </c>
      <c r="L359" s="1">
        <v>1</v>
      </c>
      <c r="M359" s="4">
        <v>3.03</v>
      </c>
      <c r="N359" s="4">
        <v>0.21</v>
      </c>
      <c r="O359" s="4">
        <v>0.218</v>
      </c>
      <c r="P359" s="4">
        <v>1.4E-2</v>
      </c>
      <c r="Q359" s="4">
        <v>0.98424</v>
      </c>
      <c r="R359" s="3">
        <v>4.5871560000000002</v>
      </c>
      <c r="S359" s="3">
        <v>0.29458800000000002</v>
      </c>
      <c r="T359" s="3">
        <v>0.1</v>
      </c>
      <c r="U359" s="3">
        <v>1.8E-3</v>
      </c>
      <c r="V359" s="3">
        <v>-0.52653000000000005</v>
      </c>
      <c r="W359" s="1">
        <v>0.183</v>
      </c>
      <c r="X359" s="1">
        <v>0.02</v>
      </c>
      <c r="Y359" s="1" t="s">
        <v>1</v>
      </c>
      <c r="Z359" s="1" t="s">
        <v>0</v>
      </c>
      <c r="AA359" s="1">
        <v>1396</v>
      </c>
      <c r="AB359" s="1">
        <v>51</v>
      </c>
      <c r="AC359" s="1">
        <v>1265</v>
      </c>
      <c r="AD359" s="1">
        <v>73</v>
      </c>
      <c r="AE359" s="1">
        <v>3370</v>
      </c>
      <c r="AF359" s="1">
        <v>330</v>
      </c>
      <c r="AG359" s="2">
        <v>1613</v>
      </c>
      <c r="AH359" s="2">
        <v>32</v>
      </c>
      <c r="AI359" s="1" t="s">
        <v>1</v>
      </c>
      <c r="AJ359" s="1" t="s">
        <v>1</v>
      </c>
      <c r="AK359" s="1" t="s">
        <v>1</v>
      </c>
      <c r="AL359" s="1">
        <v>844</v>
      </c>
      <c r="AM359" s="1">
        <v>83</v>
      </c>
      <c r="AN359" s="1">
        <v>416</v>
      </c>
      <c r="AO359" s="1">
        <v>19</v>
      </c>
      <c r="AP359" s="1">
        <v>3600</v>
      </c>
      <c r="AQ359" s="1">
        <v>320</v>
      </c>
      <c r="AR359" s="1">
        <v>2.12</v>
      </c>
      <c r="AS359" s="1">
        <v>0.24</v>
      </c>
    </row>
    <row r="360" spans="1:45">
      <c r="A360" s="1" t="s">
        <v>3101</v>
      </c>
      <c r="B360" s="1" t="s">
        <v>2783</v>
      </c>
      <c r="C360" s="1" t="s">
        <v>3100</v>
      </c>
      <c r="D360" s="1" t="s">
        <v>2781</v>
      </c>
      <c r="E360" s="5">
        <v>0.30715555555555557</v>
      </c>
      <c r="F360" s="1">
        <v>35.262999999999998</v>
      </c>
      <c r="G360" s="1" t="s">
        <v>3099</v>
      </c>
      <c r="H360" s="1" t="s">
        <v>3083</v>
      </c>
      <c r="I360" s="1" t="s">
        <v>3063</v>
      </c>
      <c r="J360" s="1">
        <v>165</v>
      </c>
      <c r="K360" s="1" t="s">
        <v>2</v>
      </c>
      <c r="L360" s="1">
        <v>1</v>
      </c>
      <c r="M360" s="4">
        <v>1.95</v>
      </c>
      <c r="N360" s="4">
        <v>0.08</v>
      </c>
      <c r="O360" s="4">
        <v>0.13950000000000001</v>
      </c>
      <c r="P360" s="4">
        <v>7.1999999999999998E-3</v>
      </c>
      <c r="Q360" s="4">
        <v>0.87636999999999998</v>
      </c>
      <c r="R360" s="3">
        <v>7.1684590000000004</v>
      </c>
      <c r="S360" s="3">
        <v>0.36998500000000001</v>
      </c>
      <c r="T360" s="3">
        <v>9.98E-2</v>
      </c>
      <c r="U360" s="3">
        <v>1.5E-3</v>
      </c>
      <c r="V360" s="3">
        <v>3.1967000000000002E-2</v>
      </c>
      <c r="W360" s="1">
        <v>6.8900000000000003E-2</v>
      </c>
      <c r="X360" s="1">
        <v>4.1999999999999997E-3</v>
      </c>
      <c r="Y360" s="1" t="s">
        <v>1</v>
      </c>
      <c r="Z360" s="1" t="s">
        <v>0</v>
      </c>
      <c r="AA360" s="1">
        <v>1092</v>
      </c>
      <c r="AB360" s="1">
        <v>27</v>
      </c>
      <c r="AC360" s="1">
        <v>841</v>
      </c>
      <c r="AD360" s="1">
        <v>41</v>
      </c>
      <c r="AE360" s="1">
        <v>1345</v>
      </c>
      <c r="AF360" s="1">
        <v>80</v>
      </c>
      <c r="AG360" s="2">
        <v>1616</v>
      </c>
      <c r="AH360" s="2">
        <v>28</v>
      </c>
      <c r="AI360" s="1" t="s">
        <v>1</v>
      </c>
      <c r="AJ360" s="1" t="s">
        <v>1</v>
      </c>
      <c r="AK360" s="1" t="s">
        <v>1</v>
      </c>
      <c r="AL360" s="1">
        <v>445</v>
      </c>
      <c r="AM360" s="1">
        <v>31</v>
      </c>
      <c r="AN360" s="1">
        <v>261.89999999999998</v>
      </c>
      <c r="AO360" s="1">
        <v>9.9</v>
      </c>
      <c r="AP360" s="1">
        <v>1026</v>
      </c>
      <c r="AQ360" s="1">
        <v>28</v>
      </c>
      <c r="AR360" s="1">
        <v>1.633</v>
      </c>
      <c r="AS360" s="1">
        <v>7.1999999999999995E-2</v>
      </c>
    </row>
    <row r="361" spans="1:45">
      <c r="A361" s="1" t="s">
        <v>3098</v>
      </c>
      <c r="B361" s="1" t="s">
        <v>2783</v>
      </c>
      <c r="C361" s="1" t="s">
        <v>3097</v>
      </c>
      <c r="D361" s="1" t="s">
        <v>2781</v>
      </c>
      <c r="E361" s="5">
        <v>0.33385277777777778</v>
      </c>
      <c r="F361" s="1">
        <v>35.018999999999998</v>
      </c>
      <c r="G361" s="1" t="s">
        <v>3096</v>
      </c>
      <c r="H361" s="1" t="s">
        <v>3083</v>
      </c>
      <c r="I361" s="1" t="s">
        <v>3063</v>
      </c>
      <c r="J361" s="1">
        <v>164</v>
      </c>
      <c r="K361" s="1" t="s">
        <v>2</v>
      </c>
      <c r="L361" s="1">
        <v>1</v>
      </c>
      <c r="M361" s="4">
        <v>2.1619999999999999</v>
      </c>
      <c r="N361" s="4">
        <v>8.1000000000000003E-2</v>
      </c>
      <c r="O361" s="4">
        <v>0.15920000000000001</v>
      </c>
      <c r="P361" s="4">
        <v>7.7999999999999996E-3</v>
      </c>
      <c r="Q361" s="4">
        <v>0.69025000000000003</v>
      </c>
      <c r="R361" s="3">
        <v>6.2814069999999997</v>
      </c>
      <c r="S361" s="3">
        <v>0.30775740000000001</v>
      </c>
      <c r="T361" s="3">
        <v>0.1007</v>
      </c>
      <c r="U361" s="3">
        <v>1.9E-3</v>
      </c>
      <c r="V361" s="3">
        <v>0.10858</v>
      </c>
      <c r="W361" s="1">
        <v>4.6609999999999999E-2</v>
      </c>
      <c r="X361" s="1">
        <v>2.5999999999999999E-3</v>
      </c>
      <c r="Y361" s="1" t="s">
        <v>1</v>
      </c>
      <c r="Z361" s="1" t="s">
        <v>0</v>
      </c>
      <c r="AA361" s="1">
        <v>1167</v>
      </c>
      <c r="AB361" s="1">
        <v>27</v>
      </c>
      <c r="AC361" s="1">
        <v>951</v>
      </c>
      <c r="AD361" s="1">
        <v>43</v>
      </c>
      <c r="AE361" s="1">
        <v>920</v>
      </c>
      <c r="AF361" s="1">
        <v>50</v>
      </c>
      <c r="AG361" s="2">
        <v>1624</v>
      </c>
      <c r="AH361" s="2">
        <v>34</v>
      </c>
      <c r="AI361" s="1" t="s">
        <v>1</v>
      </c>
      <c r="AJ361" s="1" t="s">
        <v>1</v>
      </c>
      <c r="AK361" s="1" t="s">
        <v>1</v>
      </c>
      <c r="AL361" s="1">
        <v>203.6</v>
      </c>
      <c r="AM361" s="1">
        <v>5.5</v>
      </c>
      <c r="AN361" s="1">
        <v>352</v>
      </c>
      <c r="AO361" s="1">
        <v>7.1</v>
      </c>
      <c r="AP361" s="1">
        <v>807</v>
      </c>
      <c r="AQ361" s="1">
        <v>17</v>
      </c>
      <c r="AR361" s="1">
        <v>0.57420000000000004</v>
      </c>
      <c r="AS361" s="1">
        <v>6.7000000000000002E-3</v>
      </c>
    </row>
    <row r="362" spans="1:45">
      <c r="A362" s="1" t="s">
        <v>3095</v>
      </c>
      <c r="B362" s="1" t="s">
        <v>2783</v>
      </c>
      <c r="C362" s="1" t="s">
        <v>3094</v>
      </c>
      <c r="D362" s="1" t="s">
        <v>2781</v>
      </c>
      <c r="E362" s="5">
        <v>0.27863333333333334</v>
      </c>
      <c r="F362" s="1">
        <v>35.039000000000001</v>
      </c>
      <c r="G362" s="1" t="s">
        <v>3093</v>
      </c>
      <c r="H362" s="1" t="s">
        <v>3083</v>
      </c>
      <c r="I362" s="1" t="s">
        <v>3063</v>
      </c>
      <c r="J362" s="1">
        <v>164</v>
      </c>
      <c r="K362" s="1" t="s">
        <v>2</v>
      </c>
      <c r="L362" s="1">
        <v>1</v>
      </c>
      <c r="M362" s="4">
        <v>3.07</v>
      </c>
      <c r="N362" s="4">
        <v>0.11</v>
      </c>
      <c r="O362" s="4">
        <v>0.22370000000000001</v>
      </c>
      <c r="P362" s="4">
        <v>0.01</v>
      </c>
      <c r="Q362" s="4">
        <v>0.51668999999999998</v>
      </c>
      <c r="R362" s="3">
        <v>4.4702729999999997</v>
      </c>
      <c r="S362" s="3">
        <v>0.19983339999999999</v>
      </c>
      <c r="T362" s="3">
        <v>0.10059999999999999</v>
      </c>
      <c r="U362" s="3">
        <v>1.6999999999999999E-3</v>
      </c>
      <c r="V362" s="3">
        <v>0.20391000000000001</v>
      </c>
      <c r="W362" s="1">
        <v>7.3800000000000004E-2</v>
      </c>
      <c r="X362" s="1">
        <v>4.1000000000000003E-3</v>
      </c>
      <c r="Y362" s="1" t="s">
        <v>1</v>
      </c>
      <c r="Z362" s="1" t="s">
        <v>0</v>
      </c>
      <c r="AA362" s="1">
        <v>1422</v>
      </c>
      <c r="AB362" s="1">
        <v>27</v>
      </c>
      <c r="AC362" s="1">
        <v>1301</v>
      </c>
      <c r="AD362" s="1">
        <v>55</v>
      </c>
      <c r="AE362" s="1">
        <v>1439</v>
      </c>
      <c r="AF362" s="1">
        <v>77</v>
      </c>
      <c r="AG362" s="2">
        <v>1628</v>
      </c>
      <c r="AH362" s="2">
        <v>31</v>
      </c>
      <c r="AI362" s="1" t="s">
        <v>1</v>
      </c>
      <c r="AJ362" s="1" t="s">
        <v>1</v>
      </c>
      <c r="AK362" s="1" t="s">
        <v>1</v>
      </c>
      <c r="AL362" s="1">
        <v>186</v>
      </c>
      <c r="AM362" s="1">
        <v>7.2</v>
      </c>
      <c r="AN362" s="1">
        <v>274</v>
      </c>
      <c r="AO362" s="1">
        <v>14</v>
      </c>
      <c r="AP362" s="1">
        <v>1133</v>
      </c>
      <c r="AQ362" s="1">
        <v>74</v>
      </c>
      <c r="AR362" s="1">
        <v>0.68899999999999995</v>
      </c>
      <c r="AS362" s="1">
        <v>1.0999999999999999E-2</v>
      </c>
    </row>
    <row r="363" spans="1:45">
      <c r="A363" s="1" t="s">
        <v>3092</v>
      </c>
      <c r="B363" s="1" t="s">
        <v>2783</v>
      </c>
      <c r="C363" s="1" t="s">
        <v>3091</v>
      </c>
      <c r="D363" s="1" t="s">
        <v>2781</v>
      </c>
      <c r="E363" s="5">
        <v>0.33266192129629629</v>
      </c>
      <c r="F363" s="1">
        <v>35.031999999999996</v>
      </c>
      <c r="G363" s="1" t="s">
        <v>3090</v>
      </c>
      <c r="H363" s="1" t="s">
        <v>3083</v>
      </c>
      <c r="I363" s="1" t="s">
        <v>3063</v>
      </c>
      <c r="J363" s="1">
        <v>164</v>
      </c>
      <c r="K363" s="1" t="s">
        <v>2</v>
      </c>
      <c r="L363" s="1">
        <v>1</v>
      </c>
      <c r="M363" s="4">
        <v>2.601</v>
      </c>
      <c r="N363" s="4">
        <v>0.12</v>
      </c>
      <c r="O363" s="4">
        <v>0.18870000000000001</v>
      </c>
      <c r="P363" s="4">
        <v>0.01</v>
      </c>
      <c r="Q363" s="4">
        <v>0.93347000000000002</v>
      </c>
      <c r="R363" s="3">
        <v>5.299417</v>
      </c>
      <c r="S363" s="3">
        <v>0.28083819999999998</v>
      </c>
      <c r="T363" s="3">
        <v>0.1014</v>
      </c>
      <c r="U363" s="3">
        <v>1.5E-3</v>
      </c>
      <c r="V363" s="3">
        <v>1.0609E-3</v>
      </c>
      <c r="W363" s="1">
        <v>5.7000000000000002E-2</v>
      </c>
      <c r="X363" s="1">
        <v>3.5999999999999999E-3</v>
      </c>
      <c r="Y363" s="1" t="s">
        <v>1</v>
      </c>
      <c r="Z363" s="1" t="s">
        <v>0</v>
      </c>
      <c r="AA363" s="1">
        <v>1292</v>
      </c>
      <c r="AB363" s="1">
        <v>36</v>
      </c>
      <c r="AC363" s="1">
        <v>1111</v>
      </c>
      <c r="AD363" s="1">
        <v>57</v>
      </c>
      <c r="AE363" s="1">
        <v>1119</v>
      </c>
      <c r="AF363" s="1">
        <v>70</v>
      </c>
      <c r="AG363" s="2">
        <v>1648</v>
      </c>
      <c r="AH363" s="2">
        <v>30</v>
      </c>
      <c r="AI363" s="1" t="s">
        <v>1</v>
      </c>
      <c r="AJ363" s="1" t="s">
        <v>1</v>
      </c>
      <c r="AK363" s="1" t="s">
        <v>1</v>
      </c>
      <c r="AL363" s="1">
        <v>412</v>
      </c>
      <c r="AM363" s="1">
        <v>24</v>
      </c>
      <c r="AN363" s="1">
        <v>1370</v>
      </c>
      <c r="AO363" s="1">
        <v>100</v>
      </c>
      <c r="AP363" s="1">
        <v>4090</v>
      </c>
      <c r="AQ363" s="1">
        <v>350</v>
      </c>
      <c r="AR363" s="1">
        <v>0.30830000000000002</v>
      </c>
      <c r="AS363" s="1">
        <v>5.1999999999999998E-3</v>
      </c>
    </row>
    <row r="364" spans="1:45">
      <c r="A364" s="1" t="s">
        <v>3089</v>
      </c>
      <c r="B364" s="1" t="s">
        <v>2783</v>
      </c>
      <c r="C364" s="1" t="s">
        <v>3088</v>
      </c>
      <c r="D364" s="1" t="s">
        <v>2781</v>
      </c>
      <c r="E364" s="5">
        <v>0.33740960648148149</v>
      </c>
      <c r="F364" s="1">
        <v>35.005000000000003</v>
      </c>
      <c r="G364" s="1" t="s">
        <v>3087</v>
      </c>
      <c r="H364" s="1" t="s">
        <v>3083</v>
      </c>
      <c r="I364" s="1" t="s">
        <v>3063</v>
      </c>
      <c r="J364" s="1">
        <v>163</v>
      </c>
      <c r="K364" s="1" t="s">
        <v>2</v>
      </c>
      <c r="L364" s="1">
        <v>1</v>
      </c>
      <c r="M364" s="4">
        <v>3.431</v>
      </c>
      <c r="N364" s="4">
        <v>0.12</v>
      </c>
      <c r="O364" s="4">
        <v>0.25019999999999998</v>
      </c>
      <c r="P364" s="4">
        <v>1.2E-2</v>
      </c>
      <c r="Q364" s="4">
        <v>0.80986000000000002</v>
      </c>
      <c r="R364" s="3">
        <v>3.9968029999999999</v>
      </c>
      <c r="S364" s="3">
        <v>0.19169320000000001</v>
      </c>
      <c r="T364" s="3">
        <v>0.10174999999999999</v>
      </c>
      <c r="U364" s="3">
        <v>1.2999999999999999E-3</v>
      </c>
      <c r="V364" s="3">
        <v>0.44956000000000002</v>
      </c>
      <c r="W364" s="1">
        <v>8.1000000000000003E-2</v>
      </c>
      <c r="X364" s="1">
        <v>4.7000000000000002E-3</v>
      </c>
      <c r="Y364" s="1" t="s">
        <v>1</v>
      </c>
      <c r="Z364" s="1" t="s">
        <v>0</v>
      </c>
      <c r="AA364" s="1">
        <v>1511</v>
      </c>
      <c r="AB364" s="1">
        <v>26</v>
      </c>
      <c r="AC364" s="1">
        <v>1438</v>
      </c>
      <c r="AD364" s="1">
        <v>62</v>
      </c>
      <c r="AE364" s="1">
        <v>1573</v>
      </c>
      <c r="AF364" s="1">
        <v>87</v>
      </c>
      <c r="AG364" s="2">
        <v>1652</v>
      </c>
      <c r="AH364" s="2">
        <v>24</v>
      </c>
      <c r="AI364" s="1" t="s">
        <v>1</v>
      </c>
      <c r="AJ364" s="1" t="s">
        <v>1</v>
      </c>
      <c r="AK364" s="1" t="s">
        <v>1</v>
      </c>
      <c r="AL364" s="1">
        <v>502</v>
      </c>
      <c r="AM364" s="1">
        <v>15</v>
      </c>
      <c r="AN364" s="1">
        <v>782</v>
      </c>
      <c r="AO364" s="1">
        <v>31</v>
      </c>
      <c r="AP364" s="1">
        <v>3200</v>
      </c>
      <c r="AQ364" s="1">
        <v>190</v>
      </c>
      <c r="AR364" s="1">
        <v>0.64400000000000002</v>
      </c>
      <c r="AS364" s="1">
        <v>1.4E-2</v>
      </c>
    </row>
    <row r="365" spans="1:45">
      <c r="A365" s="1" t="s">
        <v>3086</v>
      </c>
      <c r="B365" s="1" t="s">
        <v>2783</v>
      </c>
      <c r="C365" s="1" t="s">
        <v>3085</v>
      </c>
      <c r="D365" s="1" t="s">
        <v>2781</v>
      </c>
      <c r="E365" s="5">
        <v>0.28755185185185184</v>
      </c>
      <c r="F365" s="1">
        <v>35.384</v>
      </c>
      <c r="G365" s="1" t="s">
        <v>3084</v>
      </c>
      <c r="H365" s="1" t="s">
        <v>3083</v>
      </c>
      <c r="I365" s="1" t="s">
        <v>3063</v>
      </c>
      <c r="J365" s="1">
        <v>166</v>
      </c>
      <c r="K365" s="1" t="s">
        <v>2</v>
      </c>
      <c r="L365" s="1">
        <v>1</v>
      </c>
      <c r="M365" s="4">
        <v>3.5230000000000001</v>
      </c>
      <c r="N365" s="4">
        <v>0.13</v>
      </c>
      <c r="O365" s="4">
        <v>0.252</v>
      </c>
      <c r="P365" s="4">
        <v>1.2E-2</v>
      </c>
      <c r="Q365" s="4">
        <v>0.62414999999999998</v>
      </c>
      <c r="R365" s="3">
        <v>3.9682539999999999</v>
      </c>
      <c r="S365" s="3">
        <v>0.18896450000000001</v>
      </c>
      <c r="T365" s="3">
        <v>0.1023</v>
      </c>
      <c r="U365" s="3">
        <v>1.9E-3</v>
      </c>
      <c r="V365" s="3">
        <v>0.15801999999999999</v>
      </c>
      <c r="W365" s="1">
        <v>8.2500000000000004E-2</v>
      </c>
      <c r="X365" s="1">
        <v>4.7999999999999996E-3</v>
      </c>
      <c r="Y365" s="1" t="s">
        <v>1</v>
      </c>
      <c r="Z365" s="1" t="s">
        <v>0</v>
      </c>
      <c r="AA365" s="1">
        <v>1529</v>
      </c>
      <c r="AB365" s="1">
        <v>29</v>
      </c>
      <c r="AC365" s="1">
        <v>1447</v>
      </c>
      <c r="AD365" s="1">
        <v>63</v>
      </c>
      <c r="AE365" s="1">
        <v>1600</v>
      </c>
      <c r="AF365" s="1">
        <v>89</v>
      </c>
      <c r="AG365" s="2">
        <v>1653</v>
      </c>
      <c r="AH365" s="2">
        <v>34</v>
      </c>
      <c r="AI365" s="1" t="s">
        <v>1</v>
      </c>
      <c r="AJ365" s="1" t="s">
        <v>1</v>
      </c>
      <c r="AK365" s="1" t="s">
        <v>1</v>
      </c>
      <c r="AL365" s="1">
        <v>101.9</v>
      </c>
      <c r="AM365" s="1">
        <v>4</v>
      </c>
      <c r="AN365" s="1">
        <v>117.9</v>
      </c>
      <c r="AO365" s="1">
        <v>5.7</v>
      </c>
      <c r="AP365" s="1">
        <v>519</v>
      </c>
      <c r="AQ365" s="1">
        <v>21</v>
      </c>
      <c r="AR365" s="1">
        <v>0.873</v>
      </c>
      <c r="AS365" s="1">
        <v>1.0999999999999999E-2</v>
      </c>
    </row>
    <row r="366" spans="1:45">
      <c r="A366" s="1" t="s">
        <v>3082</v>
      </c>
      <c r="B366" s="1" t="s">
        <v>2783</v>
      </c>
      <c r="C366" s="1" t="s">
        <v>3081</v>
      </c>
      <c r="D366" s="1" t="s">
        <v>2781</v>
      </c>
      <c r="E366" s="5">
        <v>0.34868344907407406</v>
      </c>
      <c r="F366" s="1">
        <v>35.023000000000003</v>
      </c>
      <c r="G366" s="1" t="s">
        <v>3080</v>
      </c>
      <c r="H366" s="1" t="s">
        <v>1599</v>
      </c>
      <c r="I366" s="1" t="s">
        <v>3063</v>
      </c>
      <c r="J366" s="1">
        <v>161</v>
      </c>
      <c r="K366" s="1" t="s">
        <v>2</v>
      </c>
      <c r="L366" s="1">
        <v>1</v>
      </c>
      <c r="M366" s="4">
        <v>2.2810000000000001</v>
      </c>
      <c r="N366" s="4">
        <v>9.6000000000000002E-2</v>
      </c>
      <c r="O366" s="4">
        <v>0.16059999999999999</v>
      </c>
      <c r="P366" s="4">
        <v>8.6999999999999994E-3</v>
      </c>
      <c r="Q366" s="4">
        <v>0.90734999999999999</v>
      </c>
      <c r="R366" s="3">
        <v>6.2266500000000002</v>
      </c>
      <c r="S366" s="3">
        <v>0.33730919999999998</v>
      </c>
      <c r="T366" s="3">
        <v>0.10390000000000001</v>
      </c>
      <c r="U366" s="3">
        <v>1.4E-3</v>
      </c>
      <c r="V366" s="3">
        <v>0.25396999999999997</v>
      </c>
      <c r="W366" s="1">
        <v>8.9899999999999994E-2</v>
      </c>
      <c r="X366" s="1">
        <v>5.5999999999999999E-3</v>
      </c>
      <c r="Y366" s="1" t="s">
        <v>1</v>
      </c>
      <c r="Z366" s="1" t="s">
        <v>0</v>
      </c>
      <c r="AA366" s="1">
        <v>1200</v>
      </c>
      <c r="AB366" s="1">
        <v>31</v>
      </c>
      <c r="AC366" s="1">
        <v>958</v>
      </c>
      <c r="AD366" s="1">
        <v>49</v>
      </c>
      <c r="AE366" s="1">
        <v>1737</v>
      </c>
      <c r="AF366" s="1">
        <v>100</v>
      </c>
      <c r="AG366" s="2">
        <v>1689</v>
      </c>
      <c r="AH366" s="2">
        <v>26</v>
      </c>
      <c r="AI366" s="1" t="s">
        <v>1</v>
      </c>
      <c r="AJ366" s="1" t="s">
        <v>1</v>
      </c>
      <c r="AK366" s="1" t="s">
        <v>1</v>
      </c>
      <c r="AL366" s="1">
        <v>602</v>
      </c>
      <c r="AM366" s="1">
        <v>41</v>
      </c>
      <c r="AN366" s="1">
        <v>824</v>
      </c>
      <c r="AO366" s="1">
        <v>50</v>
      </c>
      <c r="AP366" s="1">
        <v>3850</v>
      </c>
      <c r="AQ366" s="1">
        <v>220</v>
      </c>
      <c r="AR366" s="1">
        <v>0.69699999999999995</v>
      </c>
      <c r="AS366" s="1">
        <v>0.01</v>
      </c>
    </row>
    <row r="367" spans="1:45">
      <c r="A367" s="1" t="s">
        <v>3079</v>
      </c>
      <c r="B367" s="1" t="s">
        <v>2783</v>
      </c>
      <c r="C367" s="1" t="s">
        <v>3078</v>
      </c>
      <c r="D367" s="1" t="s">
        <v>2781</v>
      </c>
      <c r="E367" s="5">
        <v>0.31428321759259259</v>
      </c>
      <c r="F367" s="1">
        <v>35.04</v>
      </c>
      <c r="G367" s="1" t="s">
        <v>3077</v>
      </c>
      <c r="H367" s="1" t="s">
        <v>1599</v>
      </c>
      <c r="I367" s="1" t="s">
        <v>3063</v>
      </c>
      <c r="J367" s="1">
        <v>163</v>
      </c>
      <c r="K367" s="1" t="s">
        <v>2</v>
      </c>
      <c r="L367" s="1">
        <v>1</v>
      </c>
      <c r="M367" s="4">
        <v>4.34</v>
      </c>
      <c r="N367" s="4">
        <v>0.56000000000000005</v>
      </c>
      <c r="O367" s="4">
        <v>0.27300000000000002</v>
      </c>
      <c r="P367" s="4">
        <v>3.1E-2</v>
      </c>
      <c r="Q367" s="4">
        <v>0.99639</v>
      </c>
      <c r="R367" s="3">
        <v>3.6630039999999999</v>
      </c>
      <c r="S367" s="3">
        <v>0.41594550000000002</v>
      </c>
      <c r="T367" s="3">
        <v>0.10680000000000001</v>
      </c>
      <c r="U367" s="3">
        <v>2.3999999999999998E-3</v>
      </c>
      <c r="V367" s="3">
        <v>-0.81289</v>
      </c>
      <c r="W367" s="1">
        <v>0.14000000000000001</v>
      </c>
      <c r="X367" s="1">
        <v>2.7E-2</v>
      </c>
      <c r="Y367" s="1" t="s">
        <v>1</v>
      </c>
      <c r="Z367" s="1" t="s">
        <v>0</v>
      </c>
      <c r="AA367" s="1">
        <v>1575</v>
      </c>
      <c r="AB367" s="1">
        <v>88</v>
      </c>
      <c r="AC367" s="1">
        <v>1520</v>
      </c>
      <c r="AD367" s="1">
        <v>150</v>
      </c>
      <c r="AE367" s="1">
        <v>2490</v>
      </c>
      <c r="AF367" s="1">
        <v>410</v>
      </c>
      <c r="AG367" s="2">
        <v>1726</v>
      </c>
      <c r="AH367" s="2">
        <v>40</v>
      </c>
      <c r="AI367" s="1" t="s">
        <v>1</v>
      </c>
      <c r="AJ367" s="1" t="s">
        <v>1</v>
      </c>
      <c r="AK367" s="1" t="s">
        <v>1</v>
      </c>
      <c r="AL367" s="1">
        <v>1928</v>
      </c>
      <c r="AM367" s="1">
        <v>75</v>
      </c>
      <c r="AN367" s="1">
        <v>4700</v>
      </c>
      <c r="AO367" s="1">
        <v>490</v>
      </c>
      <c r="AP367" s="6">
        <v>29900</v>
      </c>
      <c r="AQ367" s="6">
        <v>3600</v>
      </c>
      <c r="AR367" s="1">
        <v>0.81</v>
      </c>
      <c r="AS367" s="1">
        <v>0.15</v>
      </c>
    </row>
    <row r="368" spans="1:45">
      <c r="A368" s="1" t="s">
        <v>3076</v>
      </c>
      <c r="B368" s="1" t="s">
        <v>2783</v>
      </c>
      <c r="C368" s="1" t="s">
        <v>3075</v>
      </c>
      <c r="D368" s="1" t="s">
        <v>2781</v>
      </c>
      <c r="E368" s="5">
        <v>0.29467858796296298</v>
      </c>
      <c r="F368" s="1">
        <v>35.247</v>
      </c>
      <c r="G368" s="1" t="s">
        <v>3074</v>
      </c>
      <c r="H368" s="1" t="s">
        <v>1599</v>
      </c>
      <c r="I368" s="1" t="s">
        <v>3063</v>
      </c>
      <c r="J368" s="1">
        <v>166</v>
      </c>
      <c r="K368" s="1" t="s">
        <v>2</v>
      </c>
      <c r="L368" s="1">
        <v>1</v>
      </c>
      <c r="M368" s="4">
        <v>4.1399999999999997</v>
      </c>
      <c r="N368" s="4">
        <v>0.22</v>
      </c>
      <c r="O368" s="4">
        <v>0.2732</v>
      </c>
      <c r="P368" s="4">
        <v>1.6E-2</v>
      </c>
      <c r="Q368" s="4">
        <v>0.93950999999999996</v>
      </c>
      <c r="R368" s="3">
        <v>3.6603219999999999</v>
      </c>
      <c r="S368" s="3">
        <v>0.21436730000000001</v>
      </c>
      <c r="T368" s="3">
        <v>0.10879999999999999</v>
      </c>
      <c r="U368" s="3">
        <v>1.9E-3</v>
      </c>
      <c r="V368" s="3">
        <v>-0.37490000000000001</v>
      </c>
      <c r="W368" s="1">
        <v>0.312</v>
      </c>
      <c r="X368" s="1">
        <v>5.8000000000000003E-2</v>
      </c>
      <c r="Y368" s="1" t="s">
        <v>1</v>
      </c>
      <c r="Z368" s="1" t="s">
        <v>0</v>
      </c>
      <c r="AA368" s="1">
        <v>1644</v>
      </c>
      <c r="AB368" s="1">
        <v>44</v>
      </c>
      <c r="AC368" s="1">
        <v>1550</v>
      </c>
      <c r="AD368" s="1">
        <v>81</v>
      </c>
      <c r="AE368" s="1">
        <v>5280</v>
      </c>
      <c r="AF368" s="1">
        <v>820</v>
      </c>
      <c r="AG368" s="2">
        <v>1768</v>
      </c>
      <c r="AH368" s="2">
        <v>32</v>
      </c>
      <c r="AI368" s="1" t="s">
        <v>1</v>
      </c>
      <c r="AJ368" s="1" t="s">
        <v>1</v>
      </c>
      <c r="AK368" s="1" t="s">
        <v>1</v>
      </c>
      <c r="AL368" s="1">
        <v>780</v>
      </c>
      <c r="AM368" s="1">
        <v>130</v>
      </c>
      <c r="AN368" s="1">
        <v>231.8</v>
      </c>
      <c r="AO368" s="1">
        <v>9.6999999999999993</v>
      </c>
      <c r="AP368" s="1">
        <v>4200</v>
      </c>
      <c r="AQ368" s="1">
        <v>690</v>
      </c>
      <c r="AR368" s="1">
        <v>3.99</v>
      </c>
      <c r="AS368" s="1">
        <v>0.83</v>
      </c>
    </row>
    <row r="369" spans="1:45">
      <c r="A369" s="1" t="s">
        <v>3073</v>
      </c>
      <c r="B369" s="1" t="s">
        <v>2783</v>
      </c>
      <c r="C369" s="1" t="s">
        <v>3072</v>
      </c>
      <c r="D369" s="1" t="s">
        <v>2781</v>
      </c>
      <c r="E369" s="5">
        <v>0.32791805555555559</v>
      </c>
      <c r="F369" s="1">
        <v>35.021999999999998</v>
      </c>
      <c r="G369" s="1" t="s">
        <v>3071</v>
      </c>
      <c r="H369" s="1" t="s">
        <v>1599</v>
      </c>
      <c r="I369" s="1" t="s">
        <v>3063</v>
      </c>
      <c r="J369" s="1">
        <v>164</v>
      </c>
      <c r="K369" s="1" t="s">
        <v>2</v>
      </c>
      <c r="L369" s="1">
        <v>1</v>
      </c>
      <c r="M369" s="4">
        <v>2.2599999999999998</v>
      </c>
      <c r="N369" s="4">
        <v>0.16</v>
      </c>
      <c r="O369" s="4">
        <v>0.1447</v>
      </c>
      <c r="P369" s="4">
        <v>9.7000000000000003E-3</v>
      </c>
      <c r="Q369" s="4">
        <v>0.95452999999999999</v>
      </c>
      <c r="R369" s="3">
        <v>6.9108499999999999</v>
      </c>
      <c r="S369" s="3">
        <v>0.46327049999999997</v>
      </c>
      <c r="T369" s="3">
        <v>0.1106</v>
      </c>
      <c r="U369" s="3">
        <v>2.3E-3</v>
      </c>
      <c r="V369" s="3">
        <v>-0.62333000000000005</v>
      </c>
      <c r="W369" s="1">
        <v>0.1016</v>
      </c>
      <c r="X369" s="1">
        <v>1.0999999999999999E-2</v>
      </c>
      <c r="Y369" s="1" t="s">
        <v>1</v>
      </c>
      <c r="Z369" s="1" t="s">
        <v>0</v>
      </c>
      <c r="AA369" s="1">
        <v>1164</v>
      </c>
      <c r="AB369" s="1">
        <v>46</v>
      </c>
      <c r="AC369" s="1">
        <v>866</v>
      </c>
      <c r="AD369" s="1">
        <v>53</v>
      </c>
      <c r="AE369" s="1">
        <v>1930</v>
      </c>
      <c r="AF369" s="1">
        <v>190</v>
      </c>
      <c r="AG369" s="2">
        <v>1797</v>
      </c>
      <c r="AH369" s="2">
        <v>37</v>
      </c>
      <c r="AI369" s="1" t="s">
        <v>1</v>
      </c>
      <c r="AJ369" s="1" t="s">
        <v>1</v>
      </c>
      <c r="AK369" s="1" t="s">
        <v>1</v>
      </c>
      <c r="AL369" s="1">
        <v>2180</v>
      </c>
      <c r="AM369" s="1">
        <v>190</v>
      </c>
      <c r="AN369" s="1">
        <v>1690</v>
      </c>
      <c r="AO369" s="1">
        <v>120</v>
      </c>
      <c r="AP369" s="6">
        <v>9500</v>
      </c>
      <c r="AQ369" s="6">
        <v>1200</v>
      </c>
      <c r="AR369" s="1">
        <v>1.55</v>
      </c>
      <c r="AS369" s="1">
        <v>0.18</v>
      </c>
    </row>
    <row r="370" spans="1:45">
      <c r="A370" s="1" t="s">
        <v>3070</v>
      </c>
      <c r="B370" s="1" t="s">
        <v>2783</v>
      </c>
      <c r="C370" s="1" t="s">
        <v>3069</v>
      </c>
      <c r="D370" s="1" t="s">
        <v>2781</v>
      </c>
      <c r="E370" s="5">
        <v>0.3130965277777778</v>
      </c>
      <c r="F370" s="1">
        <v>35.030999999999999</v>
      </c>
      <c r="G370" s="1" t="s">
        <v>3068</v>
      </c>
      <c r="H370" s="1" t="s">
        <v>1599</v>
      </c>
      <c r="I370" s="1" t="s">
        <v>3063</v>
      </c>
      <c r="J370" s="1">
        <v>164</v>
      </c>
      <c r="K370" s="1" t="s">
        <v>2</v>
      </c>
      <c r="L370" s="1">
        <v>1</v>
      </c>
      <c r="M370" s="4">
        <v>6.2</v>
      </c>
      <c r="N370" s="4">
        <v>1.1000000000000001</v>
      </c>
      <c r="O370" s="4">
        <v>0.35799999999999998</v>
      </c>
      <c r="P370" s="4">
        <v>5.7000000000000002E-2</v>
      </c>
      <c r="Q370" s="4">
        <v>0.99616000000000005</v>
      </c>
      <c r="R370" s="3">
        <v>2.7932959999999998</v>
      </c>
      <c r="S370" s="3">
        <v>0.44474269999999999</v>
      </c>
      <c r="T370" s="3">
        <v>0.1143</v>
      </c>
      <c r="U370" s="3">
        <v>3.0999999999999999E-3</v>
      </c>
      <c r="V370" s="3">
        <v>-0.73023000000000005</v>
      </c>
      <c r="W370" s="1">
        <v>0.25900000000000001</v>
      </c>
      <c r="X370" s="1">
        <v>7.2999999999999995E-2</v>
      </c>
      <c r="Y370" s="1" t="s">
        <v>1</v>
      </c>
      <c r="Z370" s="1" t="s">
        <v>0</v>
      </c>
      <c r="AA370" s="1">
        <v>1830</v>
      </c>
      <c r="AB370" s="1">
        <v>120</v>
      </c>
      <c r="AC370" s="1">
        <v>1830</v>
      </c>
      <c r="AD370" s="1">
        <v>210</v>
      </c>
      <c r="AE370" s="1">
        <v>3620</v>
      </c>
      <c r="AF370" s="1">
        <v>660</v>
      </c>
      <c r="AG370" s="2">
        <v>1843</v>
      </c>
      <c r="AH370" s="2">
        <v>52</v>
      </c>
      <c r="AI370" s="1" t="s">
        <v>1</v>
      </c>
      <c r="AJ370" s="1" t="s">
        <v>1</v>
      </c>
      <c r="AK370" s="1" t="s">
        <v>1</v>
      </c>
      <c r="AL370" s="1">
        <v>1796</v>
      </c>
      <c r="AM370" s="1">
        <v>74</v>
      </c>
      <c r="AN370" s="1">
        <v>1320</v>
      </c>
      <c r="AO370" s="1">
        <v>140</v>
      </c>
      <c r="AP370" s="6">
        <v>25400</v>
      </c>
      <c r="AQ370" s="6">
        <v>7800</v>
      </c>
      <c r="AR370" s="1">
        <v>3.58</v>
      </c>
      <c r="AS370" s="1">
        <v>0.68</v>
      </c>
    </row>
    <row r="371" spans="1:45">
      <c r="A371" s="1" t="s">
        <v>3067</v>
      </c>
      <c r="B371" s="1" t="s">
        <v>2783</v>
      </c>
      <c r="C371" s="1" t="s">
        <v>3066</v>
      </c>
      <c r="D371" s="1" t="s">
        <v>2781</v>
      </c>
      <c r="E371" s="5">
        <v>0.29823946759259262</v>
      </c>
      <c r="F371" s="1">
        <v>35.005000000000003</v>
      </c>
      <c r="G371" s="1" t="s">
        <v>3065</v>
      </c>
      <c r="H371" s="1" t="s">
        <v>3064</v>
      </c>
      <c r="I371" s="1" t="s">
        <v>3063</v>
      </c>
      <c r="J371" s="1">
        <v>164</v>
      </c>
      <c r="K371" s="1" t="s">
        <v>2</v>
      </c>
      <c r="L371" s="1">
        <v>1</v>
      </c>
      <c r="M371" s="4">
        <v>5.3</v>
      </c>
      <c r="N371" s="4">
        <v>1</v>
      </c>
      <c r="O371" s="4">
        <v>0.39</v>
      </c>
      <c r="P371" s="4">
        <v>8.3000000000000004E-2</v>
      </c>
      <c r="Q371" s="4">
        <v>0.94247000000000003</v>
      </c>
      <c r="R371" s="3">
        <v>2.5641029999999998</v>
      </c>
      <c r="S371" s="3">
        <v>0.5456936</v>
      </c>
      <c r="T371" s="3">
        <v>0.1017</v>
      </c>
      <c r="U371" s="3">
        <v>2.2000000000000001E-3</v>
      </c>
      <c r="V371" s="3">
        <v>0.22352</v>
      </c>
      <c r="W371" s="1">
        <v>0.34</v>
      </c>
      <c r="X371" s="1">
        <v>7.2999999999999995E-2</v>
      </c>
      <c r="Y371" s="1" t="s">
        <v>1</v>
      </c>
      <c r="Z371" s="1" t="s">
        <v>0</v>
      </c>
      <c r="AA371" s="1">
        <v>1650</v>
      </c>
      <c r="AB371" s="1">
        <v>120</v>
      </c>
      <c r="AC371" s="1">
        <v>1960</v>
      </c>
      <c r="AD371" s="1">
        <v>320</v>
      </c>
      <c r="AE371" s="1">
        <v>5100</v>
      </c>
      <c r="AF371" s="1">
        <v>860</v>
      </c>
      <c r="AG371" s="2">
        <v>1648</v>
      </c>
      <c r="AH371" s="2">
        <v>33</v>
      </c>
      <c r="AI371" s="1" t="s">
        <v>1</v>
      </c>
      <c r="AJ371" s="1" t="s">
        <v>1</v>
      </c>
      <c r="AK371" s="1" t="s">
        <v>1</v>
      </c>
      <c r="AL371" s="1">
        <v>421</v>
      </c>
      <c r="AM371" s="1">
        <v>26</v>
      </c>
      <c r="AN371" s="1">
        <v>350</v>
      </c>
      <c r="AO371" s="1">
        <v>17</v>
      </c>
      <c r="AP371" s="6">
        <v>5600</v>
      </c>
      <c r="AQ371" s="6">
        <v>1200</v>
      </c>
      <c r="AR371" s="1">
        <v>1.302</v>
      </c>
      <c r="AS371" s="1">
        <v>8.1000000000000003E-2</v>
      </c>
    </row>
    <row r="372" spans="1:45">
      <c r="A372" s="1" t="s">
        <v>3062</v>
      </c>
      <c r="B372" s="1" t="s">
        <v>2783</v>
      </c>
      <c r="C372" s="1" t="s">
        <v>3061</v>
      </c>
      <c r="D372" s="1" t="s">
        <v>2781</v>
      </c>
      <c r="E372" s="5">
        <v>0.35936041666666668</v>
      </c>
      <c r="F372" s="1">
        <v>36.052</v>
      </c>
      <c r="G372" s="1" t="s">
        <v>3060</v>
      </c>
      <c r="H372" s="1" t="s">
        <v>1627</v>
      </c>
      <c r="I372" s="1" t="s">
        <v>2881</v>
      </c>
      <c r="J372" s="1">
        <v>168</v>
      </c>
      <c r="K372" s="1" t="s">
        <v>2</v>
      </c>
      <c r="L372" s="1">
        <v>1</v>
      </c>
      <c r="M372" s="4">
        <v>7.59</v>
      </c>
      <c r="N372" s="4">
        <v>0.35</v>
      </c>
      <c r="O372" s="4">
        <v>0.32900000000000001</v>
      </c>
      <c r="P372" s="4">
        <v>1.7999999999999999E-2</v>
      </c>
      <c r="Q372" s="4">
        <v>0.98348000000000002</v>
      </c>
      <c r="R372" s="3">
        <v>3.039514</v>
      </c>
      <c r="S372" s="3">
        <v>0.16629559999999999</v>
      </c>
      <c r="T372" s="3">
        <v>0.1656</v>
      </c>
      <c r="U372" s="3">
        <v>1.8E-3</v>
      </c>
      <c r="V372" s="3">
        <v>-5.4591000000000001E-2</v>
      </c>
      <c r="W372" s="1">
        <v>6.6199999999999995E-2</v>
      </c>
      <c r="X372" s="1">
        <v>5.4999999999999997E-3</v>
      </c>
      <c r="Y372" s="1" t="s">
        <v>1</v>
      </c>
      <c r="Z372" s="1" t="s">
        <v>0</v>
      </c>
      <c r="AA372" s="1">
        <v>2164</v>
      </c>
      <c r="AB372" s="1">
        <v>44</v>
      </c>
      <c r="AC372" s="1">
        <v>1822</v>
      </c>
      <c r="AD372" s="1">
        <v>91</v>
      </c>
      <c r="AE372" s="1">
        <v>1289</v>
      </c>
      <c r="AF372" s="1">
        <v>110</v>
      </c>
      <c r="AG372" s="2">
        <v>2512</v>
      </c>
      <c r="AH372" s="2">
        <v>18</v>
      </c>
      <c r="AI372" s="1" t="s">
        <v>1</v>
      </c>
      <c r="AJ372" s="1" t="s">
        <v>1</v>
      </c>
      <c r="AK372" s="1" t="s">
        <v>1</v>
      </c>
      <c r="AL372" s="1">
        <v>904</v>
      </c>
      <c r="AM372" s="1">
        <v>45</v>
      </c>
      <c r="AN372" s="1">
        <v>3270</v>
      </c>
      <c r="AO372" s="1">
        <v>220</v>
      </c>
      <c r="AP372" s="6">
        <v>13000</v>
      </c>
      <c r="AQ372" s="6">
        <v>1300</v>
      </c>
      <c r="AR372" s="1">
        <v>0.30099999999999999</v>
      </c>
      <c r="AS372" s="1">
        <v>0.02</v>
      </c>
    </row>
    <row r="373" spans="1:45">
      <c r="A373" s="1" t="s">
        <v>3059</v>
      </c>
      <c r="B373" s="1" t="s">
        <v>2783</v>
      </c>
      <c r="C373" s="1" t="s">
        <v>3058</v>
      </c>
      <c r="D373" s="1" t="s">
        <v>2781</v>
      </c>
      <c r="E373" s="5">
        <v>0.37057708333333333</v>
      </c>
      <c r="F373" s="1">
        <v>36.015000000000001</v>
      </c>
      <c r="G373" s="1" t="s">
        <v>3057</v>
      </c>
      <c r="H373" s="1" t="s">
        <v>1627</v>
      </c>
      <c r="I373" s="1" t="s">
        <v>2881</v>
      </c>
      <c r="J373" s="1">
        <v>167</v>
      </c>
      <c r="K373" s="1" t="s">
        <v>2</v>
      </c>
      <c r="L373" s="1">
        <v>1</v>
      </c>
      <c r="M373" s="4">
        <v>8.61</v>
      </c>
      <c r="N373" s="4">
        <v>0.28999999999999998</v>
      </c>
      <c r="O373" s="4">
        <v>0.39169999999999999</v>
      </c>
      <c r="P373" s="4">
        <v>1.9E-2</v>
      </c>
      <c r="Q373" s="4">
        <v>0.78573999999999999</v>
      </c>
      <c r="R373" s="3">
        <v>2.5529739999999999</v>
      </c>
      <c r="S373" s="3">
        <v>0.1238359</v>
      </c>
      <c r="T373" s="3">
        <v>0.15740000000000001</v>
      </c>
      <c r="U373" s="3">
        <v>1.9E-3</v>
      </c>
      <c r="V373" s="3">
        <v>0.39073000000000002</v>
      </c>
      <c r="W373" s="1">
        <v>5.5100000000000003E-2</v>
      </c>
      <c r="X373" s="1">
        <v>5.7999999999999996E-3</v>
      </c>
      <c r="Y373" s="1" t="s">
        <v>1</v>
      </c>
      <c r="Z373" s="1" t="s">
        <v>0</v>
      </c>
      <c r="AA373" s="1">
        <v>2295</v>
      </c>
      <c r="AB373" s="1">
        <v>31</v>
      </c>
      <c r="AC373" s="1">
        <v>2129</v>
      </c>
      <c r="AD373" s="1">
        <v>87</v>
      </c>
      <c r="AE373" s="1">
        <v>1075</v>
      </c>
      <c r="AF373" s="1">
        <v>110</v>
      </c>
      <c r="AG373" s="2">
        <v>2425</v>
      </c>
      <c r="AH373" s="2">
        <v>21</v>
      </c>
      <c r="AI373" s="1" t="s">
        <v>1</v>
      </c>
      <c r="AJ373" s="1" t="s">
        <v>1</v>
      </c>
      <c r="AK373" s="1" t="s">
        <v>1</v>
      </c>
      <c r="AL373" s="1">
        <v>1066</v>
      </c>
      <c r="AM373" s="1">
        <v>57</v>
      </c>
      <c r="AN373" s="1">
        <v>700</v>
      </c>
      <c r="AO373" s="1">
        <v>64</v>
      </c>
      <c r="AP373" s="1">
        <v>1495</v>
      </c>
      <c r="AQ373" s="1">
        <v>46</v>
      </c>
      <c r="AR373" s="1">
        <v>2.66</v>
      </c>
      <c r="AS373" s="1">
        <v>0.38</v>
      </c>
    </row>
    <row r="374" spans="1:45">
      <c r="A374" s="1" t="s">
        <v>3056</v>
      </c>
      <c r="B374" s="1" t="s">
        <v>2783</v>
      </c>
      <c r="C374" s="1" t="s">
        <v>3055</v>
      </c>
      <c r="D374" s="1" t="s">
        <v>2781</v>
      </c>
      <c r="E374" s="5">
        <v>0.391280787037037</v>
      </c>
      <c r="F374" s="1">
        <v>36.052</v>
      </c>
      <c r="G374" s="1" t="s">
        <v>3054</v>
      </c>
      <c r="H374" s="1" t="s">
        <v>1627</v>
      </c>
      <c r="I374" s="1" t="s">
        <v>2881</v>
      </c>
      <c r="J374" s="1">
        <v>167</v>
      </c>
      <c r="K374" s="1" t="s">
        <v>2</v>
      </c>
      <c r="L374" s="1">
        <v>1</v>
      </c>
      <c r="M374" s="4">
        <v>6.3</v>
      </c>
      <c r="N374" s="4">
        <v>0.23</v>
      </c>
      <c r="O374" s="4">
        <v>0.29780000000000001</v>
      </c>
      <c r="P374" s="4">
        <v>1.4999999999999999E-2</v>
      </c>
      <c r="Q374" s="4">
        <v>0.96365000000000001</v>
      </c>
      <c r="R374" s="3">
        <v>3.357958</v>
      </c>
      <c r="S374" s="3">
        <v>0.16913829999999999</v>
      </c>
      <c r="T374" s="3">
        <v>0.15343999999999999</v>
      </c>
      <c r="U374" s="3">
        <v>1.6000000000000001E-3</v>
      </c>
      <c r="V374" s="3">
        <v>-0.11967999999999999</v>
      </c>
      <c r="W374" s="1">
        <v>6.83E-2</v>
      </c>
      <c r="X374" s="1">
        <v>4.7999999999999996E-3</v>
      </c>
      <c r="Y374" s="1" t="s">
        <v>1</v>
      </c>
      <c r="Z374" s="1" t="s">
        <v>0</v>
      </c>
      <c r="AA374" s="1">
        <v>2013</v>
      </c>
      <c r="AB374" s="1">
        <v>32</v>
      </c>
      <c r="AC374" s="1">
        <v>1678</v>
      </c>
      <c r="AD374" s="1">
        <v>73</v>
      </c>
      <c r="AE374" s="1">
        <v>1332</v>
      </c>
      <c r="AF374" s="1">
        <v>90</v>
      </c>
      <c r="AG374" s="2">
        <v>2382.6999999999998</v>
      </c>
      <c r="AH374" s="2">
        <v>18</v>
      </c>
      <c r="AI374" s="1" t="s">
        <v>1</v>
      </c>
      <c r="AJ374" s="1" t="s">
        <v>1</v>
      </c>
      <c r="AK374" s="1" t="s">
        <v>1</v>
      </c>
      <c r="AL374" s="1">
        <v>1184</v>
      </c>
      <c r="AM374" s="1">
        <v>51</v>
      </c>
      <c r="AN374" s="1">
        <v>681</v>
      </c>
      <c r="AO374" s="1">
        <v>45</v>
      </c>
      <c r="AP374" s="1">
        <v>2133</v>
      </c>
      <c r="AQ374" s="1">
        <v>76</v>
      </c>
      <c r="AR374" s="1">
        <v>1.875</v>
      </c>
      <c r="AS374" s="1">
        <v>5.6000000000000001E-2</v>
      </c>
    </row>
    <row r="375" spans="1:45">
      <c r="A375" s="1" t="s">
        <v>3053</v>
      </c>
      <c r="B375" s="1" t="s">
        <v>2783</v>
      </c>
      <c r="C375" s="1" t="s">
        <v>3052</v>
      </c>
      <c r="D375" s="1" t="s">
        <v>2781</v>
      </c>
      <c r="E375" s="5">
        <v>0.40847233796296295</v>
      </c>
      <c r="F375" s="1">
        <v>36.003999999999998</v>
      </c>
      <c r="G375" s="1" t="s">
        <v>3051</v>
      </c>
      <c r="H375" s="1" t="s">
        <v>1627</v>
      </c>
      <c r="I375" s="1" t="s">
        <v>2881</v>
      </c>
      <c r="J375" s="1">
        <v>167</v>
      </c>
      <c r="K375" s="1" t="s">
        <v>2</v>
      </c>
      <c r="L375" s="1">
        <v>1</v>
      </c>
      <c r="M375" s="4">
        <v>6.3</v>
      </c>
      <c r="N375" s="4">
        <v>0.23</v>
      </c>
      <c r="O375" s="4">
        <v>0.31590000000000001</v>
      </c>
      <c r="P375" s="4">
        <v>1.4999999999999999E-2</v>
      </c>
      <c r="Q375" s="4">
        <v>0.83984000000000003</v>
      </c>
      <c r="R375" s="3">
        <v>3.165559</v>
      </c>
      <c r="S375" s="3">
        <v>0.15031140000000001</v>
      </c>
      <c r="T375" s="3">
        <v>0.14549999999999999</v>
      </c>
      <c r="U375" s="3">
        <v>1.8E-3</v>
      </c>
      <c r="V375" s="3">
        <v>2.1708999999999999E-2</v>
      </c>
      <c r="W375" s="1">
        <v>6.5100000000000005E-2</v>
      </c>
      <c r="X375" s="1">
        <v>3.5999999999999999E-3</v>
      </c>
      <c r="Y375" s="1" t="s">
        <v>1</v>
      </c>
      <c r="Z375" s="1" t="s">
        <v>0</v>
      </c>
      <c r="AA375" s="1">
        <v>2013</v>
      </c>
      <c r="AB375" s="1">
        <v>32</v>
      </c>
      <c r="AC375" s="1">
        <v>1768</v>
      </c>
      <c r="AD375" s="1">
        <v>74</v>
      </c>
      <c r="AE375" s="1">
        <v>1275</v>
      </c>
      <c r="AF375" s="1">
        <v>69</v>
      </c>
      <c r="AG375" s="2">
        <v>2290</v>
      </c>
      <c r="AH375" s="2">
        <v>21</v>
      </c>
      <c r="AI375" s="1" t="s">
        <v>1</v>
      </c>
      <c r="AJ375" s="1" t="s">
        <v>1</v>
      </c>
      <c r="AK375" s="1" t="s">
        <v>1</v>
      </c>
      <c r="AL375" s="1">
        <v>547</v>
      </c>
      <c r="AM375" s="1">
        <v>15</v>
      </c>
      <c r="AN375" s="1">
        <v>776</v>
      </c>
      <c r="AO375" s="1">
        <v>22</v>
      </c>
      <c r="AP375" s="1">
        <v>2703</v>
      </c>
      <c r="AQ375" s="1">
        <v>59</v>
      </c>
      <c r="AR375" s="1">
        <v>0.70540000000000003</v>
      </c>
      <c r="AS375" s="1">
        <v>9.2999999999999992E-3</v>
      </c>
    </row>
    <row r="376" spans="1:45">
      <c r="A376" s="1" t="s">
        <v>3050</v>
      </c>
      <c r="B376" s="1" t="s">
        <v>2783</v>
      </c>
      <c r="C376" s="1" t="s">
        <v>3049</v>
      </c>
      <c r="D376" s="1" t="s">
        <v>2781</v>
      </c>
      <c r="E376" s="5">
        <v>0.4155935185185185</v>
      </c>
      <c r="F376" s="1">
        <v>36.04</v>
      </c>
      <c r="G376" s="1" t="s">
        <v>3048</v>
      </c>
      <c r="H376" s="1" t="s">
        <v>1627</v>
      </c>
      <c r="I376" s="1" t="s">
        <v>2881</v>
      </c>
      <c r="J376" s="1">
        <v>169</v>
      </c>
      <c r="K376" s="1" t="s">
        <v>2</v>
      </c>
      <c r="L376" s="1">
        <v>1</v>
      </c>
      <c r="M376" s="4">
        <v>9.66</v>
      </c>
      <c r="N376" s="4">
        <v>0.33</v>
      </c>
      <c r="O376" s="4">
        <v>0.433</v>
      </c>
      <c r="P376" s="4">
        <v>2.1000000000000001E-2</v>
      </c>
      <c r="Q376" s="4">
        <v>0.86033999999999999</v>
      </c>
      <c r="R376" s="3">
        <v>2.309469</v>
      </c>
      <c r="S376" s="3">
        <v>0.1120066</v>
      </c>
      <c r="T376" s="3">
        <v>0.16450000000000001</v>
      </c>
      <c r="U376" s="3">
        <v>1.9E-3</v>
      </c>
      <c r="V376" s="3">
        <v>0.16234000000000001</v>
      </c>
      <c r="W376" s="1">
        <v>9.9199999999999997E-2</v>
      </c>
      <c r="X376" s="1">
        <v>5.7999999999999996E-3</v>
      </c>
      <c r="Y376" s="1" t="s">
        <v>1</v>
      </c>
      <c r="Z376" s="1" t="s">
        <v>0</v>
      </c>
      <c r="AA376" s="1">
        <v>2400</v>
      </c>
      <c r="AB376" s="1">
        <v>31</v>
      </c>
      <c r="AC376" s="1">
        <v>2317</v>
      </c>
      <c r="AD376" s="1">
        <v>92</v>
      </c>
      <c r="AE376" s="1">
        <v>1908</v>
      </c>
      <c r="AF376" s="1">
        <v>110</v>
      </c>
      <c r="AG376" s="2">
        <v>2500</v>
      </c>
      <c r="AH376" s="2">
        <v>19</v>
      </c>
      <c r="AI376" s="1" t="s">
        <v>1</v>
      </c>
      <c r="AJ376" s="1" t="s">
        <v>1</v>
      </c>
      <c r="AK376" s="1" t="s">
        <v>1</v>
      </c>
      <c r="AL376" s="1">
        <v>657</v>
      </c>
      <c r="AM376" s="1">
        <v>42</v>
      </c>
      <c r="AN376" s="1">
        <v>1900</v>
      </c>
      <c r="AO376" s="1">
        <v>140</v>
      </c>
      <c r="AP376" s="1">
        <v>10090</v>
      </c>
      <c r="AQ376" s="1">
        <v>810</v>
      </c>
      <c r="AR376" s="1">
        <v>0.36099999999999999</v>
      </c>
      <c r="AS376" s="1">
        <v>1.0999999999999999E-2</v>
      </c>
    </row>
    <row r="377" spans="1:45">
      <c r="A377" s="1" t="s">
        <v>3047</v>
      </c>
      <c r="B377" s="1" t="s">
        <v>2783</v>
      </c>
      <c r="C377" s="1" t="s">
        <v>3046</v>
      </c>
      <c r="D377" s="1" t="s">
        <v>2781</v>
      </c>
      <c r="E377" s="5">
        <v>0.43283321759259258</v>
      </c>
      <c r="F377" s="1">
        <v>26.905999999999999</v>
      </c>
      <c r="G377" s="1" t="s">
        <v>3045</v>
      </c>
      <c r="H377" s="1" t="s">
        <v>1627</v>
      </c>
      <c r="I377" s="1" t="s">
        <v>2881</v>
      </c>
      <c r="J377" s="1">
        <v>126</v>
      </c>
      <c r="K377" s="1" t="s">
        <v>2</v>
      </c>
      <c r="L377" s="1">
        <v>1</v>
      </c>
      <c r="M377" s="4">
        <v>8.9</v>
      </c>
      <c r="N377" s="4">
        <v>0.33</v>
      </c>
      <c r="O377" s="4">
        <v>0.4153</v>
      </c>
      <c r="P377" s="4">
        <v>0.02</v>
      </c>
      <c r="Q377" s="4">
        <v>0.89705999999999997</v>
      </c>
      <c r="R377" s="3">
        <v>2.4078979999999999</v>
      </c>
      <c r="S377" s="3">
        <v>0.1159594</v>
      </c>
      <c r="T377" s="3">
        <v>0.15379999999999999</v>
      </c>
      <c r="U377" s="3">
        <v>1.9E-3</v>
      </c>
      <c r="V377" s="3">
        <v>-0.22849</v>
      </c>
      <c r="W377" s="1">
        <v>0.1244</v>
      </c>
      <c r="X377" s="1">
        <v>7.3000000000000001E-3</v>
      </c>
      <c r="Y377" s="1" t="s">
        <v>1</v>
      </c>
      <c r="Z377" s="1" t="s">
        <v>0</v>
      </c>
      <c r="AA377" s="1">
        <v>2323</v>
      </c>
      <c r="AB377" s="1">
        <v>33</v>
      </c>
      <c r="AC377" s="1">
        <v>2237</v>
      </c>
      <c r="AD377" s="1">
        <v>91</v>
      </c>
      <c r="AE377" s="1">
        <v>2368</v>
      </c>
      <c r="AF377" s="1">
        <v>130</v>
      </c>
      <c r="AG377" s="2">
        <v>2386</v>
      </c>
      <c r="AH377" s="2">
        <v>22</v>
      </c>
      <c r="AI377" s="1" t="s">
        <v>1</v>
      </c>
      <c r="AJ377" s="1" t="s">
        <v>1</v>
      </c>
      <c r="AK377" s="1" t="s">
        <v>1</v>
      </c>
      <c r="AL377" s="1">
        <v>635</v>
      </c>
      <c r="AM377" s="1">
        <v>25</v>
      </c>
      <c r="AN377" s="1">
        <v>523</v>
      </c>
      <c r="AO377" s="1">
        <v>26</v>
      </c>
      <c r="AP377" s="1">
        <v>3500</v>
      </c>
      <c r="AQ377" s="1">
        <v>200</v>
      </c>
      <c r="AR377" s="1">
        <v>1.34</v>
      </c>
      <c r="AS377" s="1">
        <v>0.13</v>
      </c>
    </row>
    <row r="378" spans="1:45">
      <c r="A378" s="1" t="s">
        <v>3044</v>
      </c>
      <c r="B378" s="1" t="s">
        <v>2783</v>
      </c>
      <c r="C378" s="1" t="s">
        <v>3043</v>
      </c>
      <c r="D378" s="1" t="s">
        <v>2781</v>
      </c>
      <c r="E378" s="5">
        <v>0.43628900462962966</v>
      </c>
      <c r="F378" s="1">
        <v>36.020000000000003</v>
      </c>
      <c r="G378" s="1" t="s">
        <v>3042</v>
      </c>
      <c r="H378" s="1" t="s">
        <v>1627</v>
      </c>
      <c r="I378" s="1" t="s">
        <v>2881</v>
      </c>
      <c r="J378" s="1">
        <v>169</v>
      </c>
      <c r="K378" s="1" t="s">
        <v>2</v>
      </c>
      <c r="L378" s="1">
        <v>1</v>
      </c>
      <c r="M378" s="4">
        <v>7.87</v>
      </c>
      <c r="N378" s="4">
        <v>0.28999999999999998</v>
      </c>
      <c r="O378" s="4">
        <v>0.35639999999999999</v>
      </c>
      <c r="P378" s="4">
        <v>1.7999999999999999E-2</v>
      </c>
      <c r="Q378" s="4">
        <v>0.95835000000000004</v>
      </c>
      <c r="R378" s="3">
        <v>2.8058360000000002</v>
      </c>
      <c r="S378" s="3">
        <v>0.1417089</v>
      </c>
      <c r="T378" s="3">
        <v>0.15792999999999999</v>
      </c>
      <c r="U378" s="3">
        <v>1.6999999999999999E-3</v>
      </c>
      <c r="V378" s="3">
        <v>6.2646999999999994E-2</v>
      </c>
      <c r="W378" s="1">
        <v>0.08</v>
      </c>
      <c r="X378" s="1">
        <v>5.5999999999999999E-3</v>
      </c>
      <c r="Y378" s="1" t="s">
        <v>1</v>
      </c>
      <c r="Z378" s="1" t="s">
        <v>0</v>
      </c>
      <c r="AA378" s="1">
        <v>2210</v>
      </c>
      <c r="AB378" s="1">
        <v>34</v>
      </c>
      <c r="AC378" s="1">
        <v>1962</v>
      </c>
      <c r="AD378" s="1">
        <v>84</v>
      </c>
      <c r="AE378" s="1">
        <v>1566</v>
      </c>
      <c r="AF378" s="1">
        <v>100</v>
      </c>
      <c r="AG378" s="2">
        <v>2432.6</v>
      </c>
      <c r="AH378" s="2">
        <v>18</v>
      </c>
      <c r="AI378" s="1" t="s">
        <v>1</v>
      </c>
      <c r="AJ378" s="1" t="s">
        <v>1</v>
      </c>
      <c r="AK378" s="1" t="s">
        <v>1</v>
      </c>
      <c r="AL378" s="1">
        <v>1160</v>
      </c>
      <c r="AM378" s="1">
        <v>110</v>
      </c>
      <c r="AN378" s="1">
        <v>510</v>
      </c>
      <c r="AO378" s="1">
        <v>24</v>
      </c>
      <c r="AP378" s="1">
        <v>2190</v>
      </c>
      <c r="AQ378" s="1">
        <v>140</v>
      </c>
      <c r="AR378" s="1">
        <v>2.46</v>
      </c>
      <c r="AS378" s="1">
        <v>0.3</v>
      </c>
    </row>
    <row r="379" spans="1:45">
      <c r="A379" s="1" t="s">
        <v>3041</v>
      </c>
      <c r="B379" s="1" t="s">
        <v>2783</v>
      </c>
      <c r="C379" s="1" t="s">
        <v>3040</v>
      </c>
      <c r="D379" s="1" t="s">
        <v>2781</v>
      </c>
      <c r="E379" s="5">
        <v>0.45700543981481484</v>
      </c>
      <c r="F379" s="1">
        <v>36.015000000000001</v>
      </c>
      <c r="G379" s="1" t="s">
        <v>3039</v>
      </c>
      <c r="H379" s="1" t="s">
        <v>1627</v>
      </c>
      <c r="I379" s="1" t="s">
        <v>2881</v>
      </c>
      <c r="J379" s="1">
        <v>169</v>
      </c>
      <c r="K379" s="1" t="s">
        <v>2</v>
      </c>
      <c r="L379" s="1">
        <v>1</v>
      </c>
      <c r="M379" s="4">
        <v>6.9</v>
      </c>
      <c r="N379" s="4">
        <v>0.32</v>
      </c>
      <c r="O379" s="4">
        <v>0.30669999999999997</v>
      </c>
      <c r="P379" s="4">
        <v>1.7000000000000001E-2</v>
      </c>
      <c r="Q379" s="4">
        <v>0.97928000000000004</v>
      </c>
      <c r="R379" s="3">
        <v>3.2605149999999998</v>
      </c>
      <c r="S379" s="3">
        <v>0.18072630000000001</v>
      </c>
      <c r="T379" s="3">
        <v>0.15890000000000001</v>
      </c>
      <c r="U379" s="3">
        <v>1.9E-3</v>
      </c>
      <c r="V379" s="3">
        <v>-0.43393999999999999</v>
      </c>
      <c r="W379" s="1">
        <v>6.3299999999999995E-2</v>
      </c>
      <c r="X379" s="1">
        <v>6.6E-3</v>
      </c>
      <c r="Y379" s="1" t="s">
        <v>1</v>
      </c>
      <c r="Z379" s="1" t="s">
        <v>0</v>
      </c>
      <c r="AA379" s="1">
        <v>2089</v>
      </c>
      <c r="AB379" s="1">
        <v>42</v>
      </c>
      <c r="AC379" s="1">
        <v>1718</v>
      </c>
      <c r="AD379" s="1">
        <v>84</v>
      </c>
      <c r="AE379" s="1">
        <v>1230</v>
      </c>
      <c r="AF379" s="1">
        <v>130</v>
      </c>
      <c r="AG379" s="2">
        <v>2441</v>
      </c>
      <c r="AH379" s="2">
        <v>20</v>
      </c>
      <c r="AI379" s="1" t="s">
        <v>1</v>
      </c>
      <c r="AJ379" s="1" t="s">
        <v>1</v>
      </c>
      <c r="AK379" s="1" t="s">
        <v>1</v>
      </c>
      <c r="AL379" s="1">
        <v>1336</v>
      </c>
      <c r="AM379" s="1">
        <v>58</v>
      </c>
      <c r="AN379" s="1">
        <v>2620</v>
      </c>
      <c r="AO379" s="1">
        <v>380</v>
      </c>
      <c r="AP379" s="1">
        <v>4950</v>
      </c>
      <c r="AQ379" s="1">
        <v>150</v>
      </c>
      <c r="AR379" s="1">
        <v>0.79400000000000004</v>
      </c>
      <c r="AS379" s="1">
        <v>0.06</v>
      </c>
    </row>
    <row r="380" spans="1:45">
      <c r="A380" s="1" t="s">
        <v>3038</v>
      </c>
      <c r="B380" s="1" t="s">
        <v>2783</v>
      </c>
      <c r="C380" s="1" t="s">
        <v>3037</v>
      </c>
      <c r="D380" s="1" t="s">
        <v>2781</v>
      </c>
      <c r="E380" s="5">
        <v>0.45819236111111111</v>
      </c>
      <c r="F380" s="1">
        <v>36.011000000000003</v>
      </c>
      <c r="G380" s="1" t="s">
        <v>3036</v>
      </c>
      <c r="H380" s="1" t="s">
        <v>1627</v>
      </c>
      <c r="I380" s="1" t="s">
        <v>2881</v>
      </c>
      <c r="J380" s="1">
        <v>169</v>
      </c>
      <c r="K380" s="1" t="s">
        <v>2</v>
      </c>
      <c r="L380" s="1">
        <v>1</v>
      </c>
      <c r="M380" s="4">
        <v>10.35</v>
      </c>
      <c r="N380" s="4">
        <v>0.36</v>
      </c>
      <c r="O380" s="4">
        <v>0.45550000000000002</v>
      </c>
      <c r="P380" s="4">
        <v>2.1999999999999999E-2</v>
      </c>
      <c r="Q380" s="4">
        <v>0.90951000000000004</v>
      </c>
      <c r="R380" s="3">
        <v>2.1953900000000002</v>
      </c>
      <c r="S380" s="3">
        <v>0.1060342</v>
      </c>
      <c r="T380" s="3">
        <v>0.16189999999999999</v>
      </c>
      <c r="U380" s="3">
        <v>1.9E-3</v>
      </c>
      <c r="V380" s="3">
        <v>-8.5699999999999995E-3</v>
      </c>
      <c r="W380" s="1">
        <v>0.11119999999999999</v>
      </c>
      <c r="X380" s="1">
        <v>8.8000000000000005E-3</v>
      </c>
      <c r="Y380" s="1" t="s">
        <v>1</v>
      </c>
      <c r="Z380" s="1" t="s">
        <v>0</v>
      </c>
      <c r="AA380" s="1">
        <v>2463</v>
      </c>
      <c r="AB380" s="1">
        <v>34</v>
      </c>
      <c r="AC380" s="1">
        <v>2417</v>
      </c>
      <c r="AD380" s="1">
        <v>96</v>
      </c>
      <c r="AE380" s="1">
        <v>2120</v>
      </c>
      <c r="AF380" s="1">
        <v>160</v>
      </c>
      <c r="AG380" s="2">
        <v>2473</v>
      </c>
      <c r="AH380" s="2">
        <v>20</v>
      </c>
      <c r="AI380" s="1" t="s">
        <v>1</v>
      </c>
      <c r="AJ380" s="1" t="s">
        <v>1</v>
      </c>
      <c r="AK380" s="1" t="s">
        <v>1</v>
      </c>
      <c r="AL380" s="1">
        <v>392</v>
      </c>
      <c r="AM380" s="1">
        <v>12</v>
      </c>
      <c r="AN380" s="1">
        <v>392</v>
      </c>
      <c r="AO380" s="1">
        <v>29</v>
      </c>
      <c r="AP380" s="1">
        <v>2041</v>
      </c>
      <c r="AQ380" s="1">
        <v>63</v>
      </c>
      <c r="AR380" s="1">
        <v>1.089</v>
      </c>
      <c r="AS380" s="1">
        <v>4.5999999999999999E-2</v>
      </c>
    </row>
    <row r="381" spans="1:45">
      <c r="A381" s="1" t="s">
        <v>3035</v>
      </c>
      <c r="B381" s="1" t="s">
        <v>2783</v>
      </c>
      <c r="C381" s="1" t="s">
        <v>3034</v>
      </c>
      <c r="D381" s="1" t="s">
        <v>2781</v>
      </c>
      <c r="E381" s="5">
        <v>0.45937777777777783</v>
      </c>
      <c r="F381" s="1">
        <v>36.005000000000003</v>
      </c>
      <c r="G381" s="1" t="s">
        <v>3033</v>
      </c>
      <c r="H381" s="1" t="s">
        <v>1627</v>
      </c>
      <c r="I381" s="1" t="s">
        <v>2881</v>
      </c>
      <c r="J381" s="1">
        <v>169</v>
      </c>
      <c r="K381" s="1" t="s">
        <v>2</v>
      </c>
      <c r="L381" s="1">
        <v>1</v>
      </c>
      <c r="M381" s="4">
        <v>10.51</v>
      </c>
      <c r="N381" s="4">
        <v>0.36</v>
      </c>
      <c r="O381" s="4">
        <v>0.436</v>
      </c>
      <c r="P381" s="4">
        <v>2.1000000000000001E-2</v>
      </c>
      <c r="Q381" s="4">
        <v>0.97209000000000001</v>
      </c>
      <c r="R381" s="3">
        <v>2.2935780000000001</v>
      </c>
      <c r="S381" s="3">
        <v>0.1104705</v>
      </c>
      <c r="T381" s="3">
        <v>0.1711</v>
      </c>
      <c r="U381" s="3">
        <v>1.9E-3</v>
      </c>
      <c r="V381" s="3">
        <v>-0.64349999999999996</v>
      </c>
      <c r="W381" s="1">
        <v>0.11840000000000001</v>
      </c>
      <c r="X381" s="1">
        <v>6.4999999999999997E-3</v>
      </c>
      <c r="Y381" s="1" t="s">
        <v>1</v>
      </c>
      <c r="Z381" s="1" t="s">
        <v>0</v>
      </c>
      <c r="AA381" s="1">
        <v>2477</v>
      </c>
      <c r="AB381" s="1">
        <v>34</v>
      </c>
      <c r="AC381" s="1">
        <v>2331</v>
      </c>
      <c r="AD381" s="1">
        <v>94</v>
      </c>
      <c r="AE381" s="1">
        <v>2260</v>
      </c>
      <c r="AF381" s="1">
        <v>120</v>
      </c>
      <c r="AG381" s="2">
        <v>2566</v>
      </c>
      <c r="AH381" s="2">
        <v>18</v>
      </c>
      <c r="AI381" s="1" t="s">
        <v>1</v>
      </c>
      <c r="AJ381" s="1" t="s">
        <v>1</v>
      </c>
      <c r="AK381" s="1" t="s">
        <v>1</v>
      </c>
      <c r="AL381" s="1">
        <v>680</v>
      </c>
      <c r="AM381" s="1">
        <v>42</v>
      </c>
      <c r="AN381" s="1">
        <v>748</v>
      </c>
      <c r="AO381" s="1">
        <v>39</v>
      </c>
      <c r="AP381" s="1">
        <v>4610</v>
      </c>
      <c r="AQ381" s="1">
        <v>240</v>
      </c>
      <c r="AR381" s="1">
        <v>0.93100000000000005</v>
      </c>
      <c r="AS381" s="1">
        <v>2.5000000000000001E-2</v>
      </c>
    </row>
    <row r="382" spans="1:45">
      <c r="A382" s="1" t="s">
        <v>3032</v>
      </c>
      <c r="B382" s="1" t="s">
        <v>2783</v>
      </c>
      <c r="C382" s="1" t="s">
        <v>3031</v>
      </c>
      <c r="D382" s="1" t="s">
        <v>2781</v>
      </c>
      <c r="E382" s="5">
        <v>0.4617556712962963</v>
      </c>
      <c r="F382" s="1">
        <v>36.021000000000001</v>
      </c>
      <c r="G382" s="1" t="s">
        <v>3030</v>
      </c>
      <c r="H382" s="1" t="s">
        <v>1627</v>
      </c>
      <c r="I382" s="1" t="s">
        <v>2881</v>
      </c>
      <c r="J382" s="1">
        <v>168</v>
      </c>
      <c r="K382" s="1" t="s">
        <v>2</v>
      </c>
      <c r="L382" s="1">
        <v>1</v>
      </c>
      <c r="M382" s="4">
        <v>5.24</v>
      </c>
      <c r="N382" s="4">
        <v>0.25</v>
      </c>
      <c r="O382" s="4">
        <v>0.24099999999999999</v>
      </c>
      <c r="P382" s="4">
        <v>1.4E-2</v>
      </c>
      <c r="Q382" s="4">
        <v>0.97070000000000001</v>
      </c>
      <c r="R382" s="3">
        <v>4.1493779999999996</v>
      </c>
      <c r="S382" s="3">
        <v>0.2410427</v>
      </c>
      <c r="T382" s="3">
        <v>0.1547</v>
      </c>
      <c r="U382" s="3">
        <v>2E-3</v>
      </c>
      <c r="V382" s="3">
        <v>-0.29010999999999998</v>
      </c>
      <c r="W382" s="1">
        <v>3.1600000000000003E-2</v>
      </c>
      <c r="X382" s="1">
        <v>3.0000000000000001E-3</v>
      </c>
      <c r="Y382" s="1" t="s">
        <v>1</v>
      </c>
      <c r="Z382" s="1" t="s">
        <v>0</v>
      </c>
      <c r="AA382" s="1">
        <v>1837</v>
      </c>
      <c r="AB382" s="1">
        <v>44</v>
      </c>
      <c r="AC382" s="1">
        <v>1386</v>
      </c>
      <c r="AD382" s="1">
        <v>71</v>
      </c>
      <c r="AE382" s="1">
        <v>626</v>
      </c>
      <c r="AF382" s="1">
        <v>58</v>
      </c>
      <c r="AG382" s="2">
        <v>2394</v>
      </c>
      <c r="AH382" s="2">
        <v>22</v>
      </c>
      <c r="AI382" s="1" t="s">
        <v>1</v>
      </c>
      <c r="AJ382" s="1" t="s">
        <v>1</v>
      </c>
      <c r="AK382" s="1" t="s">
        <v>1</v>
      </c>
      <c r="AL382" s="1">
        <v>736</v>
      </c>
      <c r="AM382" s="1">
        <v>35</v>
      </c>
      <c r="AN382" s="1">
        <v>2970</v>
      </c>
      <c r="AO382" s="1">
        <v>250</v>
      </c>
      <c r="AP382" s="1">
        <v>3750</v>
      </c>
      <c r="AQ382" s="1">
        <v>120</v>
      </c>
      <c r="AR382" s="1">
        <v>0.27900000000000003</v>
      </c>
      <c r="AS382" s="1">
        <v>1.0999999999999999E-2</v>
      </c>
    </row>
    <row r="383" spans="1:45">
      <c r="A383" s="1" t="s">
        <v>3029</v>
      </c>
      <c r="B383" s="1" t="s">
        <v>2783</v>
      </c>
      <c r="C383" s="1" t="s">
        <v>3028</v>
      </c>
      <c r="D383" s="1" t="s">
        <v>2781</v>
      </c>
      <c r="E383" s="5">
        <v>0.35107650462962964</v>
      </c>
      <c r="F383" s="1">
        <v>36.020000000000003</v>
      </c>
      <c r="G383" s="1" t="s">
        <v>3027</v>
      </c>
      <c r="H383" s="1" t="s">
        <v>1599</v>
      </c>
      <c r="I383" s="1" t="s">
        <v>2881</v>
      </c>
      <c r="J383" s="1">
        <v>168</v>
      </c>
      <c r="K383" s="1" t="s">
        <v>2</v>
      </c>
      <c r="L383" s="1">
        <v>1</v>
      </c>
      <c r="M383" s="4">
        <v>0.96699999999999997</v>
      </c>
      <c r="N383" s="4">
        <v>6.5000000000000002E-2</v>
      </c>
      <c r="O383" s="4">
        <v>7.46E-2</v>
      </c>
      <c r="P383" s="4">
        <v>5.5999999999999999E-3</v>
      </c>
      <c r="Q383" s="4">
        <v>0.98719000000000001</v>
      </c>
      <c r="R383" s="3">
        <v>13.40483</v>
      </c>
      <c r="S383" s="3">
        <v>1.0062599999999999</v>
      </c>
      <c r="T383" s="3">
        <v>9.4899999999999998E-2</v>
      </c>
      <c r="U383" s="3">
        <v>1.2999999999999999E-3</v>
      </c>
      <c r="V383" s="3">
        <v>8.4675E-2</v>
      </c>
      <c r="W383" s="1">
        <v>7.3000000000000001E-3</v>
      </c>
      <c r="X383" s="1">
        <v>5.5999999999999995E-4</v>
      </c>
      <c r="Y383" s="1" t="s">
        <v>1</v>
      </c>
      <c r="Z383" s="1" t="s">
        <v>0</v>
      </c>
      <c r="AA383" s="1">
        <v>668</v>
      </c>
      <c r="AB383" s="1">
        <v>34</v>
      </c>
      <c r="AC383" s="1">
        <v>461</v>
      </c>
      <c r="AD383" s="1">
        <v>33</v>
      </c>
      <c r="AE383" s="1">
        <v>147</v>
      </c>
      <c r="AF383" s="1">
        <v>11</v>
      </c>
      <c r="AG383" s="2">
        <v>1520</v>
      </c>
      <c r="AH383" s="2">
        <v>25</v>
      </c>
      <c r="AI383" s="1" t="s">
        <v>1</v>
      </c>
      <c r="AJ383" s="1" t="s">
        <v>1</v>
      </c>
      <c r="AK383" s="1" t="s">
        <v>1</v>
      </c>
      <c r="AL383" s="1">
        <v>2557</v>
      </c>
      <c r="AM383" s="1">
        <v>70</v>
      </c>
      <c r="AN383" s="1">
        <v>12570</v>
      </c>
      <c r="AO383" s="1">
        <v>600</v>
      </c>
      <c r="AP383" s="1">
        <v>4510</v>
      </c>
      <c r="AQ383" s="1">
        <v>170</v>
      </c>
      <c r="AR383" s="1">
        <v>0.2079</v>
      </c>
      <c r="AS383" s="1">
        <v>8.2000000000000007E-3</v>
      </c>
    </row>
    <row r="384" spans="1:45">
      <c r="A384" s="1" t="s">
        <v>3026</v>
      </c>
      <c r="B384" s="1" t="s">
        <v>2783</v>
      </c>
      <c r="C384" s="1" t="s">
        <v>3025</v>
      </c>
      <c r="D384" s="1" t="s">
        <v>2781</v>
      </c>
      <c r="E384" s="5">
        <v>0.35226516203703701</v>
      </c>
      <c r="F384" s="1">
        <v>36.020000000000003</v>
      </c>
      <c r="G384" s="1" t="s">
        <v>3024</v>
      </c>
      <c r="H384" s="1" t="s">
        <v>1599</v>
      </c>
      <c r="I384" s="1" t="s">
        <v>2881</v>
      </c>
      <c r="J384" s="1">
        <v>167</v>
      </c>
      <c r="K384" s="1" t="s">
        <v>2</v>
      </c>
      <c r="L384" s="1">
        <v>1</v>
      </c>
      <c r="M384" s="4">
        <v>4.5190000000000001</v>
      </c>
      <c r="N384" s="4">
        <v>0.17</v>
      </c>
      <c r="O384" s="4">
        <v>0.28149999999999997</v>
      </c>
      <c r="P384" s="4">
        <v>1.4E-2</v>
      </c>
      <c r="Q384" s="4">
        <v>0.88399000000000005</v>
      </c>
      <c r="R384" s="3">
        <v>3.5523980000000002</v>
      </c>
      <c r="S384" s="3">
        <v>0.17667340000000001</v>
      </c>
      <c r="T384" s="3">
        <v>0.1169</v>
      </c>
      <c r="U384" s="3">
        <v>1.5E-3</v>
      </c>
      <c r="V384" s="3">
        <v>0.12035</v>
      </c>
      <c r="W384" s="1">
        <v>8.7400000000000005E-2</v>
      </c>
      <c r="X384" s="1">
        <v>4.7999999999999996E-3</v>
      </c>
      <c r="Y384" s="1" t="s">
        <v>1</v>
      </c>
      <c r="Z384" s="1" t="s">
        <v>0</v>
      </c>
      <c r="AA384" s="1">
        <v>1729</v>
      </c>
      <c r="AB384" s="1">
        <v>31</v>
      </c>
      <c r="AC384" s="1">
        <v>1597</v>
      </c>
      <c r="AD384" s="1">
        <v>70</v>
      </c>
      <c r="AE384" s="1">
        <v>1693</v>
      </c>
      <c r="AF384" s="1">
        <v>90</v>
      </c>
      <c r="AG384" s="2">
        <v>1906</v>
      </c>
      <c r="AH384" s="2">
        <v>23</v>
      </c>
      <c r="AI384" s="1" t="s">
        <v>1</v>
      </c>
      <c r="AJ384" s="1" t="s">
        <v>1</v>
      </c>
      <c r="AK384" s="1" t="s">
        <v>1</v>
      </c>
      <c r="AL384" s="1">
        <v>403</v>
      </c>
      <c r="AM384" s="1">
        <v>19</v>
      </c>
      <c r="AN384" s="1">
        <v>1105</v>
      </c>
      <c r="AO384" s="1">
        <v>32</v>
      </c>
      <c r="AP384" s="1">
        <v>5050</v>
      </c>
      <c r="AQ384" s="1">
        <v>170</v>
      </c>
      <c r="AR384" s="1">
        <v>0.35099999999999998</v>
      </c>
      <c r="AS384" s="1">
        <v>1.2999999999999999E-2</v>
      </c>
    </row>
    <row r="385" spans="1:45">
      <c r="A385" s="1" t="s">
        <v>3023</v>
      </c>
      <c r="B385" s="1" t="s">
        <v>2783</v>
      </c>
      <c r="C385" s="1" t="s">
        <v>3022</v>
      </c>
      <c r="D385" s="1" t="s">
        <v>2781</v>
      </c>
      <c r="E385" s="5">
        <v>0.35580844907407405</v>
      </c>
      <c r="F385" s="1">
        <v>36.067999999999998</v>
      </c>
      <c r="G385" s="1" t="s">
        <v>3021</v>
      </c>
      <c r="H385" s="1" t="s">
        <v>1599</v>
      </c>
      <c r="I385" s="1" t="s">
        <v>2881</v>
      </c>
      <c r="J385" s="1">
        <v>168</v>
      </c>
      <c r="K385" s="1" t="s">
        <v>2</v>
      </c>
      <c r="L385" s="1">
        <v>1</v>
      </c>
      <c r="M385" s="4">
        <v>3.2469999999999999</v>
      </c>
      <c r="N385" s="4">
        <v>0.13</v>
      </c>
      <c r="O385" s="4">
        <v>0.2031</v>
      </c>
      <c r="P385" s="4">
        <v>1.0999999999999999E-2</v>
      </c>
      <c r="Q385" s="4">
        <v>0.95386000000000004</v>
      </c>
      <c r="R385" s="3">
        <v>4.9236829999999996</v>
      </c>
      <c r="S385" s="3">
        <v>0.2666692</v>
      </c>
      <c r="T385" s="3">
        <v>0.11561</v>
      </c>
      <c r="U385" s="3">
        <v>1.4E-3</v>
      </c>
      <c r="V385" s="3">
        <v>-9.1768000000000002E-2</v>
      </c>
      <c r="W385" s="1">
        <v>3.85E-2</v>
      </c>
      <c r="X385" s="1">
        <v>2.3E-3</v>
      </c>
      <c r="Y385" s="1" t="s">
        <v>1</v>
      </c>
      <c r="Z385" s="1" t="s">
        <v>0</v>
      </c>
      <c r="AA385" s="1">
        <v>1459</v>
      </c>
      <c r="AB385" s="1">
        <v>33</v>
      </c>
      <c r="AC385" s="1">
        <v>1189</v>
      </c>
      <c r="AD385" s="1">
        <v>57</v>
      </c>
      <c r="AE385" s="1">
        <v>762</v>
      </c>
      <c r="AF385" s="1">
        <v>45</v>
      </c>
      <c r="AG385" s="2">
        <v>1886</v>
      </c>
      <c r="AH385" s="2">
        <v>22</v>
      </c>
      <c r="AI385" s="1" t="s">
        <v>1</v>
      </c>
      <c r="AJ385" s="1" t="s">
        <v>1</v>
      </c>
      <c r="AK385" s="1" t="s">
        <v>1</v>
      </c>
      <c r="AL385" s="1">
        <v>617</v>
      </c>
      <c r="AM385" s="1">
        <v>26</v>
      </c>
      <c r="AN385" s="1">
        <v>1521</v>
      </c>
      <c r="AO385" s="1">
        <v>52</v>
      </c>
      <c r="AP385" s="1">
        <v>3160</v>
      </c>
      <c r="AQ385" s="1">
        <v>120</v>
      </c>
      <c r="AR385" s="1">
        <v>0.39639999999999997</v>
      </c>
      <c r="AS385" s="1">
        <v>9.7000000000000003E-3</v>
      </c>
    </row>
    <row r="386" spans="1:45">
      <c r="A386" s="1" t="s">
        <v>3020</v>
      </c>
      <c r="B386" s="1" t="s">
        <v>2783</v>
      </c>
      <c r="C386" s="1" t="s">
        <v>3019</v>
      </c>
      <c r="D386" s="1" t="s">
        <v>2781</v>
      </c>
      <c r="E386" s="5">
        <v>0.37411932870370368</v>
      </c>
      <c r="F386" s="1">
        <v>25.503</v>
      </c>
      <c r="G386" s="1" t="s">
        <v>3018</v>
      </c>
      <c r="H386" s="1" t="s">
        <v>1599</v>
      </c>
      <c r="I386" s="1" t="s">
        <v>2881</v>
      </c>
      <c r="J386" s="1">
        <v>118</v>
      </c>
      <c r="K386" s="1" t="s">
        <v>2</v>
      </c>
      <c r="L386" s="1">
        <v>1</v>
      </c>
      <c r="M386" s="4">
        <v>2.85</v>
      </c>
      <c r="N386" s="4">
        <v>0.11</v>
      </c>
      <c r="O386" s="4">
        <v>0.1817</v>
      </c>
      <c r="P386" s="4">
        <v>9.1000000000000004E-3</v>
      </c>
      <c r="Q386" s="4">
        <v>0.82467000000000001</v>
      </c>
      <c r="R386" s="3">
        <v>5.5035769999999999</v>
      </c>
      <c r="S386" s="3">
        <v>0.27563320000000002</v>
      </c>
      <c r="T386" s="3">
        <v>0.113</v>
      </c>
      <c r="U386" s="3">
        <v>1.8E-3</v>
      </c>
      <c r="V386" s="3">
        <v>0.28343000000000002</v>
      </c>
      <c r="W386" s="1">
        <v>5.21E-2</v>
      </c>
      <c r="X386" s="1">
        <v>3.5999999999999999E-3</v>
      </c>
      <c r="Y386" s="1" t="s">
        <v>1</v>
      </c>
      <c r="Z386" s="1" t="s">
        <v>0</v>
      </c>
      <c r="AA386" s="1">
        <v>1364</v>
      </c>
      <c r="AB386" s="1">
        <v>30</v>
      </c>
      <c r="AC386" s="1">
        <v>1075</v>
      </c>
      <c r="AD386" s="1">
        <v>50</v>
      </c>
      <c r="AE386" s="1">
        <v>1024</v>
      </c>
      <c r="AF386" s="1">
        <v>69</v>
      </c>
      <c r="AG386" s="2">
        <v>1842</v>
      </c>
      <c r="AH386" s="2">
        <v>29</v>
      </c>
      <c r="AI386" s="1" t="s">
        <v>1</v>
      </c>
      <c r="AJ386" s="1" t="s">
        <v>1</v>
      </c>
      <c r="AK386" s="1" t="s">
        <v>1</v>
      </c>
      <c r="AL386" s="1">
        <v>347.6</v>
      </c>
      <c r="AM386" s="1">
        <v>7.5</v>
      </c>
      <c r="AN386" s="1">
        <v>1468</v>
      </c>
      <c r="AO386" s="1">
        <v>32</v>
      </c>
      <c r="AP386" s="1">
        <v>4260</v>
      </c>
      <c r="AQ386" s="1">
        <v>240</v>
      </c>
      <c r="AR386" s="1">
        <v>0.24129999999999999</v>
      </c>
      <c r="AS386" s="1">
        <v>3.2000000000000002E-3</v>
      </c>
    </row>
    <row r="387" spans="1:45">
      <c r="A387" s="1" t="s">
        <v>3017</v>
      </c>
      <c r="B387" s="1" t="s">
        <v>2783</v>
      </c>
      <c r="C387" s="1" t="s">
        <v>3016</v>
      </c>
      <c r="D387" s="1" t="s">
        <v>2781</v>
      </c>
      <c r="E387" s="5">
        <v>0.37885787037037039</v>
      </c>
      <c r="F387" s="1">
        <v>36.023000000000003</v>
      </c>
      <c r="G387" s="1" t="s">
        <v>3015</v>
      </c>
      <c r="H387" s="1" t="s">
        <v>1599</v>
      </c>
      <c r="I387" s="1" t="s">
        <v>2881</v>
      </c>
      <c r="J387" s="1">
        <v>167</v>
      </c>
      <c r="K387" s="1" t="s">
        <v>2</v>
      </c>
      <c r="L387" s="1">
        <v>1</v>
      </c>
      <c r="M387" s="4">
        <v>2.7730000000000001</v>
      </c>
      <c r="N387" s="4">
        <v>0.11</v>
      </c>
      <c r="O387" s="4">
        <v>0.18909999999999999</v>
      </c>
      <c r="P387" s="4">
        <v>9.7999999999999997E-3</v>
      </c>
      <c r="Q387" s="4">
        <v>0.86402999999999996</v>
      </c>
      <c r="R387" s="3">
        <v>5.2882069999999999</v>
      </c>
      <c r="S387" s="3">
        <v>0.27405829999999998</v>
      </c>
      <c r="T387" s="3">
        <v>0.1065</v>
      </c>
      <c r="U387" s="3">
        <v>1.6999999999999999E-3</v>
      </c>
      <c r="V387" s="3">
        <v>0.49648999999999999</v>
      </c>
      <c r="W387" s="1">
        <v>7.5800000000000006E-2</v>
      </c>
      <c r="X387" s="1">
        <v>4.1999999999999997E-3</v>
      </c>
      <c r="Y387" s="1" t="s">
        <v>1</v>
      </c>
      <c r="Z387" s="1" t="s">
        <v>0</v>
      </c>
      <c r="AA387" s="1">
        <v>1343</v>
      </c>
      <c r="AB387" s="1">
        <v>29</v>
      </c>
      <c r="AC387" s="1">
        <v>1114</v>
      </c>
      <c r="AD387" s="1">
        <v>53</v>
      </c>
      <c r="AE387" s="1">
        <v>1475</v>
      </c>
      <c r="AF387" s="1">
        <v>79</v>
      </c>
      <c r="AG387" s="2">
        <v>1732</v>
      </c>
      <c r="AH387" s="2">
        <v>28</v>
      </c>
      <c r="AI387" s="1" t="s">
        <v>1</v>
      </c>
      <c r="AJ387" s="1" t="s">
        <v>1</v>
      </c>
      <c r="AK387" s="1" t="s">
        <v>1</v>
      </c>
      <c r="AL387" s="1">
        <v>347</v>
      </c>
      <c r="AM387" s="1">
        <v>16</v>
      </c>
      <c r="AN387" s="1">
        <v>367</v>
      </c>
      <c r="AO387" s="1">
        <v>22</v>
      </c>
      <c r="AP387" s="1">
        <v>1462</v>
      </c>
      <c r="AQ387" s="1">
        <v>69</v>
      </c>
      <c r="AR387" s="1">
        <v>0.97599999999999998</v>
      </c>
      <c r="AS387" s="1">
        <v>2.5999999999999999E-2</v>
      </c>
    </row>
    <row r="388" spans="1:45">
      <c r="A388" s="1" t="s">
        <v>3014</v>
      </c>
      <c r="B388" s="1" t="s">
        <v>2783</v>
      </c>
      <c r="C388" s="1" t="s">
        <v>3013</v>
      </c>
      <c r="D388" s="1" t="s">
        <v>2781</v>
      </c>
      <c r="E388" s="5">
        <v>0.38771030092592595</v>
      </c>
      <c r="F388" s="1">
        <v>36.020000000000003</v>
      </c>
      <c r="G388" s="1" t="s">
        <v>3012</v>
      </c>
      <c r="H388" s="1" t="s">
        <v>1599</v>
      </c>
      <c r="I388" s="1" t="s">
        <v>2881</v>
      </c>
      <c r="J388" s="1">
        <v>168</v>
      </c>
      <c r="K388" s="1" t="s">
        <v>2</v>
      </c>
      <c r="L388" s="1">
        <v>1</v>
      </c>
      <c r="M388" s="4">
        <v>5.2590000000000003</v>
      </c>
      <c r="N388" s="4">
        <v>0.18</v>
      </c>
      <c r="O388" s="4">
        <v>0.33339999999999997</v>
      </c>
      <c r="P388" s="4">
        <v>1.6E-2</v>
      </c>
      <c r="Q388" s="4">
        <v>0.40044999999999997</v>
      </c>
      <c r="R388" s="3">
        <v>2.9994000000000001</v>
      </c>
      <c r="S388" s="3">
        <v>0.1439424</v>
      </c>
      <c r="T388" s="3">
        <v>0.11459999999999999</v>
      </c>
      <c r="U388" s="3">
        <v>1.6999999999999999E-3</v>
      </c>
      <c r="V388" s="3">
        <v>0.44858999999999999</v>
      </c>
      <c r="W388" s="1">
        <v>0.1</v>
      </c>
      <c r="X388" s="1">
        <v>5.5999999999999999E-3</v>
      </c>
      <c r="Y388" s="1" t="s">
        <v>1</v>
      </c>
      <c r="Z388" s="1" t="s">
        <v>0</v>
      </c>
      <c r="AA388" s="1">
        <v>1860.4</v>
      </c>
      <c r="AB388" s="1">
        <v>28</v>
      </c>
      <c r="AC388" s="1">
        <v>1854</v>
      </c>
      <c r="AD388" s="1">
        <v>75</v>
      </c>
      <c r="AE388" s="1">
        <v>1925</v>
      </c>
      <c r="AF388" s="1">
        <v>100</v>
      </c>
      <c r="AG388" s="2">
        <v>1867</v>
      </c>
      <c r="AH388" s="2">
        <v>26</v>
      </c>
      <c r="AI388" s="1" t="s">
        <v>1</v>
      </c>
      <c r="AJ388" s="1" t="s">
        <v>1</v>
      </c>
      <c r="AK388" s="1" t="s">
        <v>1</v>
      </c>
      <c r="AL388" s="1">
        <v>174.2</v>
      </c>
      <c r="AM388" s="1">
        <v>7.4</v>
      </c>
      <c r="AN388" s="1">
        <v>463</v>
      </c>
      <c r="AO388" s="1">
        <v>21</v>
      </c>
      <c r="AP388" s="1">
        <v>2286</v>
      </c>
      <c r="AQ388" s="1">
        <v>65</v>
      </c>
      <c r="AR388" s="1">
        <v>0.37480000000000002</v>
      </c>
      <c r="AS388" s="1">
        <v>2.8999999999999998E-3</v>
      </c>
    </row>
    <row r="389" spans="1:45">
      <c r="A389" s="1" t="s">
        <v>3011</v>
      </c>
      <c r="B389" s="1" t="s">
        <v>2783</v>
      </c>
      <c r="C389" s="1" t="s">
        <v>3010</v>
      </c>
      <c r="D389" s="1" t="s">
        <v>2781</v>
      </c>
      <c r="E389" s="5">
        <v>0.39485034722222223</v>
      </c>
      <c r="F389" s="1">
        <v>36.005000000000003</v>
      </c>
      <c r="G389" s="1" t="s">
        <v>3009</v>
      </c>
      <c r="H389" s="1" t="s">
        <v>1599</v>
      </c>
      <c r="I389" s="1" t="s">
        <v>2881</v>
      </c>
      <c r="J389" s="1">
        <v>168</v>
      </c>
      <c r="K389" s="1" t="s">
        <v>2</v>
      </c>
      <c r="L389" s="1">
        <v>1</v>
      </c>
      <c r="M389" s="4">
        <v>2.9430000000000001</v>
      </c>
      <c r="N389" s="4">
        <v>0.11</v>
      </c>
      <c r="O389" s="4">
        <v>0.1958</v>
      </c>
      <c r="P389" s="4">
        <v>9.7000000000000003E-3</v>
      </c>
      <c r="Q389" s="4">
        <v>0.92437000000000002</v>
      </c>
      <c r="R389" s="3">
        <v>5.1072519999999999</v>
      </c>
      <c r="S389" s="3">
        <v>0.25301509999999999</v>
      </c>
      <c r="T389" s="3">
        <v>0.10882</v>
      </c>
      <c r="U389" s="3">
        <v>1.2999999999999999E-3</v>
      </c>
      <c r="V389" s="3">
        <v>-7.5879000000000002E-2</v>
      </c>
      <c r="W389" s="1">
        <v>4.5499999999999999E-2</v>
      </c>
      <c r="X389" s="1">
        <v>2.7000000000000001E-3</v>
      </c>
      <c r="Y389" s="1" t="s">
        <v>1</v>
      </c>
      <c r="Z389" s="1" t="s">
        <v>0</v>
      </c>
      <c r="AA389" s="1">
        <v>1388</v>
      </c>
      <c r="AB389" s="1">
        <v>29</v>
      </c>
      <c r="AC389" s="1">
        <v>1152</v>
      </c>
      <c r="AD389" s="1">
        <v>52</v>
      </c>
      <c r="AE389" s="1">
        <v>899</v>
      </c>
      <c r="AF389" s="1">
        <v>51</v>
      </c>
      <c r="AG389" s="2">
        <v>1776</v>
      </c>
      <c r="AH389" s="2">
        <v>22</v>
      </c>
      <c r="AI389" s="1" t="s">
        <v>1</v>
      </c>
      <c r="AJ389" s="1" t="s">
        <v>1</v>
      </c>
      <c r="AK389" s="1" t="s">
        <v>1</v>
      </c>
      <c r="AL389" s="1">
        <v>878</v>
      </c>
      <c r="AM389" s="1">
        <v>22</v>
      </c>
      <c r="AN389" s="1">
        <v>1426</v>
      </c>
      <c r="AO389" s="1">
        <v>40</v>
      </c>
      <c r="AP389" s="1">
        <v>3490</v>
      </c>
      <c r="AQ389" s="1">
        <v>110</v>
      </c>
      <c r="AR389" s="1">
        <v>0.6139</v>
      </c>
      <c r="AS389" s="1">
        <v>9.7999999999999997E-3</v>
      </c>
    </row>
    <row r="390" spans="1:45">
      <c r="A390" s="1" t="s">
        <v>3008</v>
      </c>
      <c r="B390" s="1" t="s">
        <v>2783</v>
      </c>
      <c r="C390" s="1" t="s">
        <v>3007</v>
      </c>
      <c r="D390" s="1" t="s">
        <v>2781</v>
      </c>
      <c r="E390" s="5">
        <v>0.40965717592592593</v>
      </c>
      <c r="F390" s="1">
        <v>36.637</v>
      </c>
      <c r="G390" s="1" t="s">
        <v>3006</v>
      </c>
      <c r="H390" s="1" t="s">
        <v>1599</v>
      </c>
      <c r="I390" s="1" t="s">
        <v>2881</v>
      </c>
      <c r="J390" s="1">
        <v>171</v>
      </c>
      <c r="K390" s="1" t="s">
        <v>2</v>
      </c>
      <c r="L390" s="1">
        <v>1</v>
      </c>
      <c r="M390" s="4">
        <v>3.7749999999999999</v>
      </c>
      <c r="N390" s="4">
        <v>0.14000000000000001</v>
      </c>
      <c r="O390" s="4">
        <v>0.2495</v>
      </c>
      <c r="P390" s="4">
        <v>1.2E-2</v>
      </c>
      <c r="Q390" s="4">
        <v>0.92737999999999998</v>
      </c>
      <c r="R390" s="3">
        <v>4.0080159999999996</v>
      </c>
      <c r="S390" s="3">
        <v>0.19277030000000001</v>
      </c>
      <c r="T390" s="3">
        <v>0.11099000000000001</v>
      </c>
      <c r="U390" s="3">
        <v>1.2999999999999999E-3</v>
      </c>
      <c r="V390" s="3">
        <v>3.3163999999999999E-2</v>
      </c>
      <c r="W390" s="1">
        <v>2.8070000000000001E-2</v>
      </c>
      <c r="X390" s="1">
        <v>1.6999999999999999E-3</v>
      </c>
      <c r="Y390" s="1" t="s">
        <v>1</v>
      </c>
      <c r="Z390" s="1" t="s">
        <v>0</v>
      </c>
      <c r="AA390" s="1">
        <v>1581</v>
      </c>
      <c r="AB390" s="1">
        <v>33</v>
      </c>
      <c r="AC390" s="1">
        <v>1434</v>
      </c>
      <c r="AD390" s="1">
        <v>65</v>
      </c>
      <c r="AE390" s="1">
        <v>559</v>
      </c>
      <c r="AF390" s="1">
        <v>34</v>
      </c>
      <c r="AG390" s="2">
        <v>1812</v>
      </c>
      <c r="AH390" s="2">
        <v>22</v>
      </c>
      <c r="AI390" s="1" t="s">
        <v>1</v>
      </c>
      <c r="AJ390" s="1" t="s">
        <v>1</v>
      </c>
      <c r="AK390" s="1" t="s">
        <v>1</v>
      </c>
      <c r="AL390" s="1">
        <v>894</v>
      </c>
      <c r="AM390" s="1">
        <v>47</v>
      </c>
      <c r="AN390" s="1">
        <v>3590</v>
      </c>
      <c r="AO390" s="1">
        <v>280</v>
      </c>
      <c r="AP390" s="1">
        <v>5460</v>
      </c>
      <c r="AQ390" s="1">
        <v>320</v>
      </c>
      <c r="AR390" s="1">
        <v>0.25619999999999998</v>
      </c>
      <c r="AS390" s="1">
        <v>7.1000000000000004E-3</v>
      </c>
    </row>
    <row r="391" spans="1:45">
      <c r="A391" s="1" t="s">
        <v>3005</v>
      </c>
      <c r="B391" s="1" t="s">
        <v>2783</v>
      </c>
      <c r="C391" s="1" t="s">
        <v>3004</v>
      </c>
      <c r="D391" s="1" t="s">
        <v>2781</v>
      </c>
      <c r="E391" s="5">
        <v>0.4268055555555556</v>
      </c>
      <c r="F391" s="1">
        <v>36.011000000000003</v>
      </c>
      <c r="G391" s="1" t="s">
        <v>3003</v>
      </c>
      <c r="H391" s="1" t="s">
        <v>1599</v>
      </c>
      <c r="I391" s="1" t="s">
        <v>2881</v>
      </c>
      <c r="J391" s="1">
        <v>168</v>
      </c>
      <c r="K391" s="1" t="s">
        <v>2</v>
      </c>
      <c r="L391" s="1">
        <v>1</v>
      </c>
      <c r="M391" s="4">
        <v>4.4420000000000002</v>
      </c>
      <c r="N391" s="4">
        <v>0.15</v>
      </c>
      <c r="O391" s="4">
        <v>0.28360000000000002</v>
      </c>
      <c r="P391" s="4">
        <v>1.2999999999999999E-2</v>
      </c>
      <c r="Q391" s="4">
        <v>0.79674999999999996</v>
      </c>
      <c r="R391" s="3">
        <v>3.5260929999999999</v>
      </c>
      <c r="S391" s="3">
        <v>0.16163330000000001</v>
      </c>
      <c r="T391" s="3">
        <v>0.11448</v>
      </c>
      <c r="U391" s="3">
        <v>1.4E-3</v>
      </c>
      <c r="V391" s="3">
        <v>9.1933000000000001E-2</v>
      </c>
      <c r="W391" s="1">
        <v>2.8400000000000002E-2</v>
      </c>
      <c r="X391" s="1">
        <v>2.2000000000000001E-3</v>
      </c>
      <c r="Y391" s="1" t="s">
        <v>1</v>
      </c>
      <c r="Z391" s="1" t="s">
        <v>0</v>
      </c>
      <c r="AA391" s="1">
        <v>1717</v>
      </c>
      <c r="AB391" s="1">
        <v>29</v>
      </c>
      <c r="AC391" s="1">
        <v>1609</v>
      </c>
      <c r="AD391" s="1">
        <v>67</v>
      </c>
      <c r="AE391" s="1">
        <v>564</v>
      </c>
      <c r="AF391" s="1">
        <v>44</v>
      </c>
      <c r="AG391" s="2">
        <v>1868</v>
      </c>
      <c r="AH391" s="2">
        <v>22</v>
      </c>
      <c r="AI391" s="1" t="s">
        <v>1</v>
      </c>
      <c r="AJ391" s="1" t="s">
        <v>1</v>
      </c>
      <c r="AK391" s="1" t="s">
        <v>1</v>
      </c>
      <c r="AL391" s="1">
        <v>612</v>
      </c>
      <c r="AM391" s="1">
        <v>33</v>
      </c>
      <c r="AN391" s="1">
        <v>1673</v>
      </c>
      <c r="AO391" s="1">
        <v>97</v>
      </c>
      <c r="AP391" s="1">
        <v>2210</v>
      </c>
      <c r="AQ391" s="1">
        <v>86</v>
      </c>
      <c r="AR391" s="1">
        <v>0.38</v>
      </c>
      <c r="AS391" s="1">
        <v>1.4999999999999999E-2</v>
      </c>
    </row>
    <row r="392" spans="1:45">
      <c r="A392" s="1" t="s">
        <v>3002</v>
      </c>
      <c r="B392" s="1" t="s">
        <v>2783</v>
      </c>
      <c r="C392" s="1" t="s">
        <v>3001</v>
      </c>
      <c r="D392" s="1" t="s">
        <v>2781</v>
      </c>
      <c r="E392" s="5">
        <v>0.43155312499999998</v>
      </c>
      <c r="F392" s="1">
        <v>36.002000000000002</v>
      </c>
      <c r="G392" s="1" t="s">
        <v>3000</v>
      </c>
      <c r="H392" s="1" t="s">
        <v>1599</v>
      </c>
      <c r="I392" s="1" t="s">
        <v>2881</v>
      </c>
      <c r="J392" s="1">
        <v>168</v>
      </c>
      <c r="K392" s="1" t="s">
        <v>2</v>
      </c>
      <c r="L392" s="1">
        <v>1</v>
      </c>
      <c r="M392" s="4">
        <v>3.57</v>
      </c>
      <c r="N392" s="4">
        <v>0.16</v>
      </c>
      <c r="O392" s="4">
        <v>0.23200000000000001</v>
      </c>
      <c r="P392" s="4">
        <v>1.2999999999999999E-2</v>
      </c>
      <c r="Q392" s="4">
        <v>0.96306000000000003</v>
      </c>
      <c r="R392" s="3">
        <v>4.3103449999999999</v>
      </c>
      <c r="S392" s="3">
        <v>0.24152789999999999</v>
      </c>
      <c r="T392" s="3">
        <v>0.11111</v>
      </c>
      <c r="U392" s="3">
        <v>1.4E-3</v>
      </c>
      <c r="V392" s="3">
        <v>9.0576000000000004E-2</v>
      </c>
      <c r="W392" s="1">
        <v>3.3700000000000001E-2</v>
      </c>
      <c r="X392" s="1">
        <v>3.5000000000000001E-3</v>
      </c>
      <c r="Y392" s="1" t="s">
        <v>1</v>
      </c>
      <c r="Z392" s="1" t="s">
        <v>0</v>
      </c>
      <c r="AA392" s="1">
        <v>1532</v>
      </c>
      <c r="AB392" s="1">
        <v>38</v>
      </c>
      <c r="AC392" s="1">
        <v>1340</v>
      </c>
      <c r="AD392" s="1">
        <v>69</v>
      </c>
      <c r="AE392" s="1">
        <v>666</v>
      </c>
      <c r="AF392" s="1">
        <v>69</v>
      </c>
      <c r="AG392" s="2">
        <v>1815</v>
      </c>
      <c r="AH392" s="2">
        <v>23</v>
      </c>
      <c r="AI392" s="1" t="s">
        <v>1</v>
      </c>
      <c r="AJ392" s="1" t="s">
        <v>1</v>
      </c>
      <c r="AK392" s="1" t="s">
        <v>1</v>
      </c>
      <c r="AL392" s="1">
        <v>813</v>
      </c>
      <c r="AM392" s="1">
        <v>81</v>
      </c>
      <c r="AN392" s="1">
        <v>4120</v>
      </c>
      <c r="AO392" s="1">
        <v>590</v>
      </c>
      <c r="AP392" s="1">
        <v>4660</v>
      </c>
      <c r="AQ392" s="1">
        <v>370</v>
      </c>
      <c r="AR392" s="1">
        <v>0.246</v>
      </c>
      <c r="AS392" s="1">
        <v>1.2E-2</v>
      </c>
    </row>
    <row r="393" spans="1:45">
      <c r="A393" s="1" t="s">
        <v>2999</v>
      </c>
      <c r="B393" s="1" t="s">
        <v>2783</v>
      </c>
      <c r="C393" s="1" t="s">
        <v>2998</v>
      </c>
      <c r="D393" s="1" t="s">
        <v>2781</v>
      </c>
      <c r="E393" s="5">
        <v>0.44750185185185187</v>
      </c>
      <c r="F393" s="1">
        <v>36.023000000000003</v>
      </c>
      <c r="G393" s="1" t="s">
        <v>2997</v>
      </c>
      <c r="H393" s="1" t="s">
        <v>1599</v>
      </c>
      <c r="I393" s="1" t="s">
        <v>2881</v>
      </c>
      <c r="J393" s="1">
        <v>169</v>
      </c>
      <c r="K393" s="1" t="s">
        <v>2</v>
      </c>
      <c r="L393" s="1">
        <v>1</v>
      </c>
      <c r="M393" s="4">
        <v>1.667</v>
      </c>
      <c r="N393" s="4">
        <v>7.2999999999999995E-2</v>
      </c>
      <c r="O393" s="4">
        <v>0.1195</v>
      </c>
      <c r="P393" s="4">
        <v>6.4999999999999997E-3</v>
      </c>
      <c r="Q393" s="4">
        <v>0.96087</v>
      </c>
      <c r="R393" s="3">
        <v>8.3682009999999991</v>
      </c>
      <c r="S393" s="3">
        <v>0.45517410000000003</v>
      </c>
      <c r="T393" s="3">
        <v>9.8640000000000005E-2</v>
      </c>
      <c r="U393" s="3">
        <v>1.1999999999999999E-3</v>
      </c>
      <c r="V393" s="3">
        <v>5.4627000000000002E-2</v>
      </c>
      <c r="W393" s="1">
        <v>1.1809999999999999E-2</v>
      </c>
      <c r="X393" s="1">
        <v>8.7000000000000001E-4</v>
      </c>
      <c r="Y393" s="1" t="s">
        <v>1</v>
      </c>
      <c r="Z393" s="1" t="s">
        <v>0</v>
      </c>
      <c r="AA393" s="1">
        <v>993</v>
      </c>
      <c r="AB393" s="1">
        <v>27</v>
      </c>
      <c r="AC393" s="1">
        <v>726</v>
      </c>
      <c r="AD393" s="1">
        <v>38</v>
      </c>
      <c r="AE393" s="1">
        <v>237</v>
      </c>
      <c r="AF393" s="1">
        <v>17</v>
      </c>
      <c r="AG393" s="2">
        <v>1594</v>
      </c>
      <c r="AH393" s="2">
        <v>23</v>
      </c>
      <c r="AI393" s="1" t="s">
        <v>1</v>
      </c>
      <c r="AJ393" s="1" t="s">
        <v>1</v>
      </c>
      <c r="AK393" s="1" t="s">
        <v>1</v>
      </c>
      <c r="AL393" s="1">
        <v>1655</v>
      </c>
      <c r="AM393" s="1">
        <v>75</v>
      </c>
      <c r="AN393" s="1">
        <v>4710</v>
      </c>
      <c r="AO393" s="1">
        <v>240</v>
      </c>
      <c r="AP393" s="1">
        <v>2980</v>
      </c>
      <c r="AQ393" s="1">
        <v>210</v>
      </c>
      <c r="AR393" s="1">
        <v>0.35880000000000001</v>
      </c>
      <c r="AS393" s="1">
        <v>7.6E-3</v>
      </c>
    </row>
    <row r="394" spans="1:45">
      <c r="A394" s="1" t="s">
        <v>2996</v>
      </c>
      <c r="B394" s="1" t="s">
        <v>2783</v>
      </c>
      <c r="C394" s="1" t="s">
        <v>2995</v>
      </c>
      <c r="D394" s="1" t="s">
        <v>2781</v>
      </c>
      <c r="E394" s="5">
        <v>0.45460972222222223</v>
      </c>
      <c r="F394" s="1">
        <v>36.045000000000002</v>
      </c>
      <c r="G394" s="1" t="s">
        <v>2994</v>
      </c>
      <c r="H394" s="1" t="s">
        <v>1599</v>
      </c>
      <c r="I394" s="1" t="s">
        <v>2881</v>
      </c>
      <c r="J394" s="1">
        <v>169</v>
      </c>
      <c r="K394" s="1" t="s">
        <v>2</v>
      </c>
      <c r="L394" s="1">
        <v>1</v>
      </c>
      <c r="M394" s="4">
        <v>5.7389999999999999</v>
      </c>
      <c r="N394" s="4">
        <v>0.19</v>
      </c>
      <c r="O394" s="4">
        <v>0.3513</v>
      </c>
      <c r="P394" s="4">
        <v>1.6E-2</v>
      </c>
      <c r="Q394" s="4">
        <v>0.44544</v>
      </c>
      <c r="R394" s="3">
        <v>2.8465699999999998</v>
      </c>
      <c r="S394" s="3">
        <v>0.1296474</v>
      </c>
      <c r="T394" s="3">
        <v>0.11592</v>
      </c>
      <c r="U394" s="3">
        <v>1.4E-3</v>
      </c>
      <c r="V394" s="3">
        <v>0.86928000000000005</v>
      </c>
      <c r="W394" s="1">
        <v>0.1096</v>
      </c>
      <c r="X394" s="1">
        <v>6.3E-3</v>
      </c>
      <c r="Y394" s="1" t="s">
        <v>1</v>
      </c>
      <c r="Z394" s="1" t="s">
        <v>0</v>
      </c>
      <c r="AA394" s="1">
        <v>1937</v>
      </c>
      <c r="AB394" s="1">
        <v>29</v>
      </c>
      <c r="AC394" s="1">
        <v>1940</v>
      </c>
      <c r="AD394" s="1">
        <v>78</v>
      </c>
      <c r="AE394" s="1">
        <v>2100</v>
      </c>
      <c r="AF394" s="1">
        <v>110</v>
      </c>
      <c r="AG394" s="2">
        <v>1891</v>
      </c>
      <c r="AH394" s="2">
        <v>21</v>
      </c>
      <c r="AI394" s="1" t="s">
        <v>1</v>
      </c>
      <c r="AJ394" s="1" t="s">
        <v>1</v>
      </c>
      <c r="AK394" s="1" t="s">
        <v>1</v>
      </c>
      <c r="AL394" s="1">
        <v>455</v>
      </c>
      <c r="AM394" s="1">
        <v>37</v>
      </c>
      <c r="AN394" s="1">
        <v>578</v>
      </c>
      <c r="AO394" s="1">
        <v>49</v>
      </c>
      <c r="AP394" s="1">
        <v>3200</v>
      </c>
      <c r="AQ394" s="1">
        <v>220</v>
      </c>
      <c r="AR394" s="1">
        <v>0.80069999999999997</v>
      </c>
      <c r="AS394" s="1">
        <v>7.4999999999999997E-3</v>
      </c>
    </row>
    <row r="395" spans="1:45">
      <c r="A395" s="1" t="s">
        <v>2993</v>
      </c>
      <c r="B395" s="1" t="s">
        <v>2783</v>
      </c>
      <c r="C395" s="1" t="s">
        <v>2992</v>
      </c>
      <c r="D395" s="1" t="s">
        <v>2781</v>
      </c>
      <c r="E395" s="5">
        <v>0.3534454861111111</v>
      </c>
      <c r="F395" s="1">
        <v>36.003999999999998</v>
      </c>
      <c r="G395" s="1" t="s">
        <v>2991</v>
      </c>
      <c r="H395" s="1" t="s">
        <v>1580</v>
      </c>
      <c r="I395" s="1" t="s">
        <v>2881</v>
      </c>
      <c r="J395" s="1">
        <v>168</v>
      </c>
      <c r="K395" s="1" t="s">
        <v>2</v>
      </c>
      <c r="L395" s="1">
        <v>1</v>
      </c>
      <c r="M395" s="4">
        <v>1.619</v>
      </c>
      <c r="N395" s="4">
        <v>0.06</v>
      </c>
      <c r="O395" s="4">
        <v>0.13220000000000001</v>
      </c>
      <c r="P395" s="4">
        <v>6.4000000000000003E-3</v>
      </c>
      <c r="Q395" s="4">
        <v>0.92279</v>
      </c>
      <c r="R395" s="3">
        <v>7.5642969999999998</v>
      </c>
      <c r="S395" s="3">
        <v>0.36619889999999999</v>
      </c>
      <c r="T395" s="3">
        <v>8.9080000000000006E-2</v>
      </c>
      <c r="U395" s="3">
        <v>1.1000000000000001E-3</v>
      </c>
      <c r="V395" s="3">
        <v>-0.26650000000000001</v>
      </c>
      <c r="W395" s="1">
        <v>3.6900000000000002E-2</v>
      </c>
      <c r="X395" s="1">
        <v>2.3E-3</v>
      </c>
      <c r="Y395" s="1" t="s">
        <v>1</v>
      </c>
      <c r="Z395" s="1" t="s">
        <v>0</v>
      </c>
      <c r="AA395" s="1">
        <v>976</v>
      </c>
      <c r="AB395" s="1">
        <v>23</v>
      </c>
      <c r="AC395" s="1">
        <v>800</v>
      </c>
      <c r="AD395" s="1">
        <v>36</v>
      </c>
      <c r="AE395" s="1">
        <v>731</v>
      </c>
      <c r="AF395" s="1">
        <v>45</v>
      </c>
      <c r="AG395" s="2">
        <v>1402</v>
      </c>
      <c r="AH395" s="2">
        <v>23</v>
      </c>
      <c r="AI395" s="1" t="s">
        <v>1</v>
      </c>
      <c r="AJ395" s="1" t="s">
        <v>1</v>
      </c>
      <c r="AK395" s="1" t="s">
        <v>1</v>
      </c>
      <c r="AL395" s="1">
        <v>2676</v>
      </c>
      <c r="AM395" s="1">
        <v>88</v>
      </c>
      <c r="AN395" s="1">
        <v>1132</v>
      </c>
      <c r="AO395" s="1">
        <v>75</v>
      </c>
      <c r="AP395" s="1">
        <v>2110</v>
      </c>
      <c r="AQ395" s="1">
        <v>100</v>
      </c>
      <c r="AR395" s="1">
        <v>2.66</v>
      </c>
      <c r="AS395" s="1">
        <v>0.2</v>
      </c>
    </row>
    <row r="396" spans="1:45">
      <c r="A396" s="1" t="s">
        <v>2990</v>
      </c>
      <c r="B396" s="1" t="s">
        <v>2783</v>
      </c>
      <c r="C396" s="1" t="s">
        <v>2989</v>
      </c>
      <c r="D396" s="1" t="s">
        <v>2781</v>
      </c>
      <c r="E396" s="5">
        <v>0.35699375</v>
      </c>
      <c r="F396" s="1">
        <v>36.052999999999997</v>
      </c>
      <c r="G396" s="1" t="s">
        <v>2988</v>
      </c>
      <c r="H396" s="1" t="s">
        <v>1580</v>
      </c>
      <c r="I396" s="1" t="s">
        <v>2881</v>
      </c>
      <c r="J396" s="1">
        <v>168</v>
      </c>
      <c r="K396" s="1" t="s">
        <v>2</v>
      </c>
      <c r="L396" s="1">
        <v>1</v>
      </c>
      <c r="M396" s="4">
        <v>3.694</v>
      </c>
      <c r="N396" s="4">
        <v>0.15</v>
      </c>
      <c r="O396" s="4">
        <v>0.25440000000000002</v>
      </c>
      <c r="P396" s="4">
        <v>1.2999999999999999E-2</v>
      </c>
      <c r="Q396" s="4">
        <v>0.93720999999999999</v>
      </c>
      <c r="R396" s="3">
        <v>3.9308179999999999</v>
      </c>
      <c r="S396" s="3">
        <v>0.2008673</v>
      </c>
      <c r="T396" s="3">
        <v>0.10444000000000001</v>
      </c>
      <c r="U396" s="3">
        <v>1.2999999999999999E-3</v>
      </c>
      <c r="V396" s="3">
        <v>-0.19939999999999999</v>
      </c>
      <c r="W396" s="1">
        <v>7.6499999999999999E-2</v>
      </c>
      <c r="X396" s="1">
        <v>4.7999999999999996E-3</v>
      </c>
      <c r="Y396" s="1" t="s">
        <v>1</v>
      </c>
      <c r="Z396" s="1" t="s">
        <v>0</v>
      </c>
      <c r="AA396" s="1">
        <v>1563</v>
      </c>
      <c r="AB396" s="1">
        <v>32</v>
      </c>
      <c r="AC396" s="1">
        <v>1459</v>
      </c>
      <c r="AD396" s="1">
        <v>65</v>
      </c>
      <c r="AE396" s="1">
        <v>1487</v>
      </c>
      <c r="AF396" s="1">
        <v>90</v>
      </c>
      <c r="AG396" s="2">
        <v>1702</v>
      </c>
      <c r="AH396" s="2">
        <v>22</v>
      </c>
      <c r="AI396" s="1" t="s">
        <v>1</v>
      </c>
      <c r="AJ396" s="1" t="s">
        <v>1</v>
      </c>
      <c r="AK396" s="1" t="s">
        <v>1</v>
      </c>
      <c r="AL396" s="1">
        <v>818</v>
      </c>
      <c r="AM396" s="1">
        <v>67</v>
      </c>
      <c r="AN396" s="1">
        <v>428</v>
      </c>
      <c r="AO396" s="1">
        <v>33</v>
      </c>
      <c r="AP396" s="1">
        <v>1630</v>
      </c>
      <c r="AQ396" s="1">
        <v>100</v>
      </c>
      <c r="AR396" s="1">
        <v>2.012</v>
      </c>
      <c r="AS396" s="1">
        <v>9.8000000000000004E-2</v>
      </c>
    </row>
    <row r="397" spans="1:45">
      <c r="A397" s="1" t="s">
        <v>2987</v>
      </c>
      <c r="B397" s="1" t="s">
        <v>2783</v>
      </c>
      <c r="C397" s="1" t="s">
        <v>2986</v>
      </c>
      <c r="D397" s="1" t="s">
        <v>2781</v>
      </c>
      <c r="E397" s="5">
        <v>0.35817604166666667</v>
      </c>
      <c r="F397" s="1">
        <v>36.26</v>
      </c>
      <c r="G397" s="1" t="s">
        <v>2985</v>
      </c>
      <c r="H397" s="1" t="s">
        <v>1580</v>
      </c>
      <c r="I397" s="1" t="s">
        <v>2881</v>
      </c>
      <c r="J397" s="1">
        <v>168</v>
      </c>
      <c r="K397" s="1" t="s">
        <v>2</v>
      </c>
      <c r="L397" s="1">
        <v>1</v>
      </c>
      <c r="M397" s="4">
        <v>3.46</v>
      </c>
      <c r="N397" s="4">
        <v>0.15</v>
      </c>
      <c r="O397" s="4">
        <v>0.2399</v>
      </c>
      <c r="P397" s="4">
        <v>1.2999999999999999E-2</v>
      </c>
      <c r="Q397" s="4">
        <v>0.97299000000000002</v>
      </c>
      <c r="R397" s="3">
        <v>4.1684039999999998</v>
      </c>
      <c r="S397" s="3">
        <v>0.22588259999999999</v>
      </c>
      <c r="T397" s="3">
        <v>0.10329000000000001</v>
      </c>
      <c r="U397" s="3">
        <v>1.1999999999999999E-3</v>
      </c>
      <c r="V397" s="3">
        <v>-0.44541999999999998</v>
      </c>
      <c r="W397" s="1">
        <v>7.8200000000000006E-2</v>
      </c>
      <c r="X397" s="1">
        <v>4.7999999999999996E-3</v>
      </c>
      <c r="Y397" s="1" t="s">
        <v>1</v>
      </c>
      <c r="Z397" s="1" t="s">
        <v>0</v>
      </c>
      <c r="AA397" s="1">
        <v>1506</v>
      </c>
      <c r="AB397" s="1">
        <v>36</v>
      </c>
      <c r="AC397" s="1">
        <v>1383</v>
      </c>
      <c r="AD397" s="1">
        <v>66</v>
      </c>
      <c r="AE397" s="1">
        <v>1519</v>
      </c>
      <c r="AF397" s="1">
        <v>91</v>
      </c>
      <c r="AG397" s="2">
        <v>1682</v>
      </c>
      <c r="AH397" s="2">
        <v>21</v>
      </c>
      <c r="AI397" s="1" t="s">
        <v>1</v>
      </c>
      <c r="AJ397" s="1" t="s">
        <v>1</v>
      </c>
      <c r="AK397" s="1" t="s">
        <v>1</v>
      </c>
      <c r="AL397" s="1">
        <v>1047</v>
      </c>
      <c r="AM397" s="1">
        <v>30</v>
      </c>
      <c r="AN397" s="1">
        <v>367</v>
      </c>
      <c r="AO397" s="1">
        <v>16</v>
      </c>
      <c r="AP397" s="1">
        <v>1530</v>
      </c>
      <c r="AQ397" s="1">
        <v>54</v>
      </c>
      <c r="AR397" s="1">
        <v>2.9</v>
      </c>
      <c r="AS397" s="1">
        <v>0.14000000000000001</v>
      </c>
    </row>
    <row r="398" spans="1:45">
      <c r="A398" s="1" t="s">
        <v>2984</v>
      </c>
      <c r="B398" s="1" t="s">
        <v>2783</v>
      </c>
      <c r="C398" s="1" t="s">
        <v>2983</v>
      </c>
      <c r="D398" s="1" t="s">
        <v>2781</v>
      </c>
      <c r="E398" s="5">
        <v>0.36939456018518518</v>
      </c>
      <c r="F398" s="1">
        <v>36.020000000000003</v>
      </c>
      <c r="G398" s="1" t="s">
        <v>2982</v>
      </c>
      <c r="H398" s="1" t="s">
        <v>1580</v>
      </c>
      <c r="I398" s="1" t="s">
        <v>2881</v>
      </c>
      <c r="J398" s="1">
        <v>168</v>
      </c>
      <c r="K398" s="1" t="s">
        <v>2</v>
      </c>
      <c r="L398" s="1">
        <v>1</v>
      </c>
      <c r="M398" s="4">
        <v>3.1869999999999998</v>
      </c>
      <c r="N398" s="4">
        <v>0.11</v>
      </c>
      <c r="O398" s="4">
        <v>0.22389999999999999</v>
      </c>
      <c r="P398" s="4">
        <v>1.0999999999999999E-2</v>
      </c>
      <c r="Q398" s="4">
        <v>0.91959000000000002</v>
      </c>
      <c r="R398" s="3">
        <v>4.4662800000000002</v>
      </c>
      <c r="S398" s="3">
        <v>0.21942420000000001</v>
      </c>
      <c r="T398" s="3">
        <v>0.10163999999999999</v>
      </c>
      <c r="U398" s="3">
        <v>1.1000000000000001E-3</v>
      </c>
      <c r="V398" s="3">
        <v>-0.12285</v>
      </c>
      <c r="W398" s="1">
        <v>4.0399999999999998E-2</v>
      </c>
      <c r="X398" s="1">
        <v>4.1999999999999997E-3</v>
      </c>
      <c r="Y398" s="1" t="s">
        <v>1</v>
      </c>
      <c r="Z398" s="1" t="s">
        <v>0</v>
      </c>
      <c r="AA398" s="1">
        <v>1450</v>
      </c>
      <c r="AB398" s="1">
        <v>28</v>
      </c>
      <c r="AC398" s="1">
        <v>1301</v>
      </c>
      <c r="AD398" s="1">
        <v>57</v>
      </c>
      <c r="AE398" s="1">
        <v>795</v>
      </c>
      <c r="AF398" s="1">
        <v>81</v>
      </c>
      <c r="AG398" s="2">
        <v>1651</v>
      </c>
      <c r="AH398" s="2">
        <v>21</v>
      </c>
      <c r="AI398" s="1" t="s">
        <v>1</v>
      </c>
      <c r="AJ398" s="1" t="s">
        <v>1</v>
      </c>
      <c r="AK398" s="1" t="s">
        <v>1</v>
      </c>
      <c r="AL398" s="1">
        <v>1111</v>
      </c>
      <c r="AM398" s="1">
        <v>44</v>
      </c>
      <c r="AN398" s="1">
        <v>1330</v>
      </c>
      <c r="AO398" s="1">
        <v>130</v>
      </c>
      <c r="AP398" s="1">
        <v>2430</v>
      </c>
      <c r="AQ398" s="1">
        <v>220</v>
      </c>
      <c r="AR398" s="1">
        <v>1.24</v>
      </c>
      <c r="AS398" s="1">
        <v>0.12</v>
      </c>
    </row>
    <row r="399" spans="1:45">
      <c r="A399" s="1" t="s">
        <v>2981</v>
      </c>
      <c r="B399" s="1" t="s">
        <v>2783</v>
      </c>
      <c r="C399" s="1" t="s">
        <v>2980</v>
      </c>
      <c r="D399" s="1" t="s">
        <v>2781</v>
      </c>
      <c r="E399" s="5">
        <v>0.37767604166666668</v>
      </c>
      <c r="F399" s="1">
        <v>36.029000000000003</v>
      </c>
      <c r="G399" s="1" t="s">
        <v>2979</v>
      </c>
      <c r="H399" s="1" t="s">
        <v>1580</v>
      </c>
      <c r="I399" s="1" t="s">
        <v>2881</v>
      </c>
      <c r="J399" s="1">
        <v>168</v>
      </c>
      <c r="K399" s="1" t="s">
        <v>2</v>
      </c>
      <c r="L399" s="1">
        <v>1</v>
      </c>
      <c r="M399" s="4">
        <v>1.31</v>
      </c>
      <c r="N399" s="4">
        <v>5.1999999999999998E-2</v>
      </c>
      <c r="O399" s="4">
        <v>0.11119999999999999</v>
      </c>
      <c r="P399" s="4">
        <v>5.5999999999999999E-3</v>
      </c>
      <c r="Q399" s="4">
        <v>0.93757000000000001</v>
      </c>
      <c r="R399" s="3">
        <v>8.9928059999999999</v>
      </c>
      <c r="S399" s="3">
        <v>0.45287509999999997</v>
      </c>
      <c r="T399" s="3">
        <v>8.473E-2</v>
      </c>
      <c r="U399" s="3">
        <v>1.1000000000000001E-3</v>
      </c>
      <c r="V399" s="3">
        <v>-0.22595999999999999</v>
      </c>
      <c r="W399" s="1">
        <v>3.2599999999999997E-2</v>
      </c>
      <c r="X399" s="1">
        <v>2.3E-3</v>
      </c>
      <c r="Y399" s="1" t="s">
        <v>1</v>
      </c>
      <c r="Z399" s="1" t="s">
        <v>0</v>
      </c>
      <c r="AA399" s="1">
        <v>846</v>
      </c>
      <c r="AB399" s="1">
        <v>23</v>
      </c>
      <c r="AC399" s="1">
        <v>679</v>
      </c>
      <c r="AD399" s="1">
        <v>32</v>
      </c>
      <c r="AE399" s="1">
        <v>648</v>
      </c>
      <c r="AF399" s="1">
        <v>45</v>
      </c>
      <c r="AG399" s="2">
        <v>1307</v>
      </c>
      <c r="AH399" s="2">
        <v>25</v>
      </c>
      <c r="AI399" s="1" t="s">
        <v>1</v>
      </c>
      <c r="AJ399" s="1" t="s">
        <v>1</v>
      </c>
      <c r="AK399" s="1" t="s">
        <v>1</v>
      </c>
      <c r="AL399" s="1">
        <v>2220</v>
      </c>
      <c r="AM399" s="1">
        <v>140</v>
      </c>
      <c r="AN399" s="1">
        <v>2280</v>
      </c>
      <c r="AO399" s="1">
        <v>180</v>
      </c>
      <c r="AP399" s="1">
        <v>3440</v>
      </c>
      <c r="AQ399" s="1">
        <v>160</v>
      </c>
      <c r="AR399" s="1">
        <v>1.0660000000000001</v>
      </c>
      <c r="AS399" s="1">
        <v>3.4000000000000002E-2</v>
      </c>
    </row>
    <row r="400" spans="1:45">
      <c r="A400" s="1" t="s">
        <v>2978</v>
      </c>
      <c r="B400" s="1" t="s">
        <v>2783</v>
      </c>
      <c r="C400" s="1" t="s">
        <v>2977</v>
      </c>
      <c r="D400" s="1" t="s">
        <v>2781</v>
      </c>
      <c r="E400" s="5">
        <v>0.39009305555555557</v>
      </c>
      <c r="F400" s="1">
        <v>36.036999999999999</v>
      </c>
      <c r="G400" s="1" t="s">
        <v>2976</v>
      </c>
      <c r="H400" s="1" t="s">
        <v>1580</v>
      </c>
      <c r="I400" s="1" t="s">
        <v>2881</v>
      </c>
      <c r="J400" s="1">
        <v>167</v>
      </c>
      <c r="K400" s="1" t="s">
        <v>2</v>
      </c>
      <c r="L400" s="1">
        <v>1</v>
      </c>
      <c r="M400" s="4">
        <v>3.1459999999999999</v>
      </c>
      <c r="N400" s="4">
        <v>0.12</v>
      </c>
      <c r="O400" s="4">
        <v>0.22520000000000001</v>
      </c>
      <c r="P400" s="4">
        <v>1.0999999999999999E-2</v>
      </c>
      <c r="Q400" s="4">
        <v>0.89005000000000001</v>
      </c>
      <c r="R400" s="3">
        <v>4.4404969999999997</v>
      </c>
      <c r="S400" s="3">
        <v>0.21689820000000001</v>
      </c>
      <c r="T400" s="3">
        <v>0.10123</v>
      </c>
      <c r="U400" s="3">
        <v>1.4E-3</v>
      </c>
      <c r="V400" s="3">
        <v>0.16864999999999999</v>
      </c>
      <c r="W400" s="1">
        <v>6.7500000000000004E-2</v>
      </c>
      <c r="X400" s="1">
        <v>4.0000000000000001E-3</v>
      </c>
      <c r="Y400" s="1" t="s">
        <v>1</v>
      </c>
      <c r="Z400" s="1" t="s">
        <v>0</v>
      </c>
      <c r="AA400" s="1">
        <v>1440</v>
      </c>
      <c r="AB400" s="1">
        <v>30</v>
      </c>
      <c r="AC400" s="1">
        <v>1307</v>
      </c>
      <c r="AD400" s="1">
        <v>60</v>
      </c>
      <c r="AE400" s="1">
        <v>1318</v>
      </c>
      <c r="AF400" s="1">
        <v>76</v>
      </c>
      <c r="AG400" s="2">
        <v>1641</v>
      </c>
      <c r="AH400" s="2">
        <v>25</v>
      </c>
      <c r="AI400" s="1" t="s">
        <v>1</v>
      </c>
      <c r="AJ400" s="1" t="s">
        <v>1</v>
      </c>
      <c r="AK400" s="1" t="s">
        <v>1</v>
      </c>
      <c r="AL400" s="1">
        <v>446</v>
      </c>
      <c r="AM400" s="1">
        <v>29</v>
      </c>
      <c r="AN400" s="1">
        <v>526</v>
      </c>
      <c r="AO400" s="1">
        <v>30</v>
      </c>
      <c r="AP400" s="1">
        <v>1755</v>
      </c>
      <c r="AQ400" s="1">
        <v>49</v>
      </c>
      <c r="AR400" s="1">
        <v>0.81299999999999994</v>
      </c>
      <c r="AS400" s="1">
        <v>2.3E-2</v>
      </c>
    </row>
    <row r="401" spans="1:45">
      <c r="A401" s="1" t="s">
        <v>2975</v>
      </c>
      <c r="B401" s="1" t="s">
        <v>2783</v>
      </c>
      <c r="C401" s="1" t="s">
        <v>2974</v>
      </c>
      <c r="D401" s="1" t="s">
        <v>2781</v>
      </c>
      <c r="E401" s="5">
        <v>0.39246469907407411</v>
      </c>
      <c r="F401" s="1">
        <v>36.042999999999999</v>
      </c>
      <c r="G401" s="1" t="s">
        <v>2973</v>
      </c>
      <c r="H401" s="1" t="s">
        <v>1580</v>
      </c>
      <c r="I401" s="1" t="s">
        <v>2881</v>
      </c>
      <c r="J401" s="1">
        <v>168</v>
      </c>
      <c r="K401" s="1" t="s">
        <v>2</v>
      </c>
      <c r="L401" s="1">
        <v>1</v>
      </c>
      <c r="M401" s="4">
        <v>3.371</v>
      </c>
      <c r="N401" s="4">
        <v>0.13</v>
      </c>
      <c r="O401" s="4">
        <v>0.23719999999999999</v>
      </c>
      <c r="P401" s="4">
        <v>1.0999999999999999E-2</v>
      </c>
      <c r="Q401" s="4">
        <v>0.89263999999999999</v>
      </c>
      <c r="R401" s="3">
        <v>4.2158519999999999</v>
      </c>
      <c r="S401" s="3">
        <v>0.1955075</v>
      </c>
      <c r="T401" s="3">
        <v>0.10269</v>
      </c>
      <c r="U401" s="3">
        <v>1.2999999999999999E-3</v>
      </c>
      <c r="V401" s="3">
        <v>-0.17954000000000001</v>
      </c>
      <c r="W401" s="1">
        <v>6.6000000000000003E-2</v>
      </c>
      <c r="X401" s="1">
        <v>4.0000000000000001E-3</v>
      </c>
      <c r="Y401" s="1" t="s">
        <v>1</v>
      </c>
      <c r="Z401" s="1" t="s">
        <v>0</v>
      </c>
      <c r="AA401" s="1">
        <v>1493</v>
      </c>
      <c r="AB401" s="1">
        <v>29</v>
      </c>
      <c r="AC401" s="1">
        <v>1371</v>
      </c>
      <c r="AD401" s="1">
        <v>60</v>
      </c>
      <c r="AE401" s="1">
        <v>1290</v>
      </c>
      <c r="AF401" s="1">
        <v>75</v>
      </c>
      <c r="AG401" s="2">
        <v>1669</v>
      </c>
      <c r="AH401" s="2">
        <v>23</v>
      </c>
      <c r="AI401" s="1" t="s">
        <v>1</v>
      </c>
      <c r="AJ401" s="1" t="s">
        <v>1</v>
      </c>
      <c r="AK401" s="1" t="s">
        <v>1</v>
      </c>
      <c r="AL401" s="1">
        <v>775</v>
      </c>
      <c r="AM401" s="1">
        <v>34</v>
      </c>
      <c r="AN401" s="1">
        <v>1494</v>
      </c>
      <c r="AO401" s="1">
        <v>49</v>
      </c>
      <c r="AP401" s="1">
        <v>5230</v>
      </c>
      <c r="AQ401" s="1">
        <v>270</v>
      </c>
      <c r="AR401" s="1">
        <v>0.51100000000000001</v>
      </c>
      <c r="AS401" s="1">
        <v>0.03</v>
      </c>
    </row>
    <row r="402" spans="1:45">
      <c r="A402" s="1" t="s">
        <v>2972</v>
      </c>
      <c r="B402" s="1" t="s">
        <v>2783</v>
      </c>
      <c r="C402" s="1" t="s">
        <v>2971</v>
      </c>
      <c r="D402" s="1" t="s">
        <v>2781</v>
      </c>
      <c r="E402" s="5">
        <v>0.41084780092592593</v>
      </c>
      <c r="F402" s="1">
        <v>36.020000000000003</v>
      </c>
      <c r="G402" s="1" t="s">
        <v>2970</v>
      </c>
      <c r="H402" s="1" t="s">
        <v>1580</v>
      </c>
      <c r="I402" s="1" t="s">
        <v>2881</v>
      </c>
      <c r="J402" s="1">
        <v>167</v>
      </c>
      <c r="K402" s="1" t="s">
        <v>2</v>
      </c>
      <c r="L402" s="1">
        <v>1</v>
      </c>
      <c r="M402" s="4">
        <v>1.5249999999999999</v>
      </c>
      <c r="N402" s="4">
        <v>9.8000000000000004E-2</v>
      </c>
      <c r="O402" s="4">
        <v>0.1285</v>
      </c>
      <c r="P402" s="4">
        <v>9.1000000000000004E-3</v>
      </c>
      <c r="Q402" s="4">
        <v>0.85757000000000005</v>
      </c>
      <c r="R402" s="3">
        <v>7.7821009999999999</v>
      </c>
      <c r="S402" s="3">
        <v>0.55110599999999998</v>
      </c>
      <c r="T402" s="3">
        <v>8.7400000000000005E-2</v>
      </c>
      <c r="U402" s="3">
        <v>1.5E-3</v>
      </c>
      <c r="V402" s="3">
        <v>-0.31707000000000002</v>
      </c>
      <c r="W402" s="1">
        <v>2.9000000000000001E-2</v>
      </c>
      <c r="X402" s="1">
        <v>2E-3</v>
      </c>
      <c r="Y402" s="1" t="s">
        <v>1</v>
      </c>
      <c r="Z402" s="1" t="s">
        <v>0</v>
      </c>
      <c r="AA402" s="1">
        <v>928</v>
      </c>
      <c r="AB402" s="1">
        <v>39</v>
      </c>
      <c r="AC402" s="1">
        <v>775</v>
      </c>
      <c r="AD402" s="1">
        <v>50</v>
      </c>
      <c r="AE402" s="1">
        <v>577</v>
      </c>
      <c r="AF402" s="1">
        <v>39</v>
      </c>
      <c r="AG402" s="2">
        <v>1363</v>
      </c>
      <c r="AH402" s="2">
        <v>33</v>
      </c>
      <c r="AI402" s="1" t="s">
        <v>1</v>
      </c>
      <c r="AJ402" s="1" t="s">
        <v>1</v>
      </c>
      <c r="AK402" s="1" t="s">
        <v>1</v>
      </c>
      <c r="AL402" s="1">
        <v>1940</v>
      </c>
      <c r="AM402" s="1">
        <v>180</v>
      </c>
      <c r="AN402" s="1">
        <v>3410</v>
      </c>
      <c r="AO402" s="1">
        <v>310</v>
      </c>
      <c r="AP402" s="1">
        <v>4880</v>
      </c>
      <c r="AQ402" s="1">
        <v>370</v>
      </c>
      <c r="AR402" s="1">
        <v>0.56200000000000006</v>
      </c>
      <c r="AS402" s="1">
        <v>1.4E-2</v>
      </c>
    </row>
    <row r="403" spans="1:45">
      <c r="A403" s="1" t="s">
        <v>2969</v>
      </c>
      <c r="B403" s="1" t="s">
        <v>2783</v>
      </c>
      <c r="C403" s="1" t="s">
        <v>2968</v>
      </c>
      <c r="D403" s="1" t="s">
        <v>2781</v>
      </c>
      <c r="E403" s="5">
        <v>0.41203344907407408</v>
      </c>
      <c r="F403" s="1">
        <v>36.003999999999998</v>
      </c>
      <c r="G403" s="1" t="s">
        <v>2967</v>
      </c>
      <c r="H403" s="1" t="s">
        <v>1580</v>
      </c>
      <c r="I403" s="1" t="s">
        <v>2881</v>
      </c>
      <c r="J403" s="1">
        <v>168</v>
      </c>
      <c r="K403" s="1" t="s">
        <v>2</v>
      </c>
      <c r="L403" s="1">
        <v>1</v>
      </c>
      <c r="M403" s="4">
        <v>3.2229999999999999</v>
      </c>
      <c r="N403" s="4">
        <v>0.12</v>
      </c>
      <c r="O403" s="4">
        <v>0.23119999999999999</v>
      </c>
      <c r="P403" s="4">
        <v>1.0999999999999999E-2</v>
      </c>
      <c r="Q403" s="4">
        <v>0.84477000000000002</v>
      </c>
      <c r="R403" s="3">
        <v>4.3252600000000001</v>
      </c>
      <c r="S403" s="3">
        <v>0.20578659999999999</v>
      </c>
      <c r="T403" s="3">
        <v>0.10245</v>
      </c>
      <c r="U403" s="3">
        <v>1.4E-3</v>
      </c>
      <c r="V403" s="3">
        <v>0.10713</v>
      </c>
      <c r="W403" s="1">
        <v>2.8199999999999999E-2</v>
      </c>
      <c r="X403" s="1">
        <v>2.8E-3</v>
      </c>
      <c r="Y403" s="1" t="s">
        <v>1</v>
      </c>
      <c r="Z403" s="1" t="s">
        <v>0</v>
      </c>
      <c r="AA403" s="1">
        <v>1459</v>
      </c>
      <c r="AB403" s="1">
        <v>28</v>
      </c>
      <c r="AC403" s="1">
        <v>1339</v>
      </c>
      <c r="AD403" s="1">
        <v>59</v>
      </c>
      <c r="AE403" s="1">
        <v>559</v>
      </c>
      <c r="AF403" s="1">
        <v>55</v>
      </c>
      <c r="AG403" s="2">
        <v>1664</v>
      </c>
      <c r="AH403" s="2">
        <v>25</v>
      </c>
      <c r="AI403" s="1" t="s">
        <v>1</v>
      </c>
      <c r="AJ403" s="1" t="s">
        <v>1</v>
      </c>
      <c r="AK403" s="1" t="s">
        <v>1</v>
      </c>
      <c r="AL403" s="1">
        <v>618</v>
      </c>
      <c r="AM403" s="1">
        <v>36</v>
      </c>
      <c r="AN403" s="1">
        <v>1560</v>
      </c>
      <c r="AO403" s="1">
        <v>120</v>
      </c>
      <c r="AP403" s="1">
        <v>1899</v>
      </c>
      <c r="AQ403" s="1">
        <v>60</v>
      </c>
      <c r="AR403" s="1">
        <v>0.439</v>
      </c>
      <c r="AS403" s="1">
        <v>0.04</v>
      </c>
    </row>
    <row r="404" spans="1:45">
      <c r="A404" s="1" t="s">
        <v>2966</v>
      </c>
      <c r="B404" s="1" t="s">
        <v>2783</v>
      </c>
      <c r="C404" s="1" t="s">
        <v>2965</v>
      </c>
      <c r="D404" s="1" t="s">
        <v>2781</v>
      </c>
      <c r="E404" s="5">
        <v>0.4144103009259259</v>
      </c>
      <c r="F404" s="1">
        <v>36.026000000000003</v>
      </c>
      <c r="G404" s="1" t="s">
        <v>2964</v>
      </c>
      <c r="H404" s="1" t="s">
        <v>1580</v>
      </c>
      <c r="I404" s="1" t="s">
        <v>2881</v>
      </c>
      <c r="J404" s="1">
        <v>168</v>
      </c>
      <c r="K404" s="1" t="s">
        <v>2</v>
      </c>
      <c r="L404" s="1">
        <v>1</v>
      </c>
      <c r="M404" s="4">
        <v>2.7690000000000001</v>
      </c>
      <c r="N404" s="4">
        <v>0.13</v>
      </c>
      <c r="O404" s="4">
        <v>0.2029</v>
      </c>
      <c r="P404" s="4">
        <v>1.0999999999999999E-2</v>
      </c>
      <c r="Q404" s="4">
        <v>0.96387999999999996</v>
      </c>
      <c r="R404" s="3">
        <v>4.9285360000000003</v>
      </c>
      <c r="S404" s="3">
        <v>0.26719520000000002</v>
      </c>
      <c r="T404" s="3">
        <v>0.10022</v>
      </c>
      <c r="U404" s="3">
        <v>1.2999999999999999E-3</v>
      </c>
      <c r="V404" s="3">
        <v>-0.29818</v>
      </c>
      <c r="W404" s="1">
        <v>5.8999999999999997E-2</v>
      </c>
      <c r="X404" s="1">
        <v>3.7000000000000002E-3</v>
      </c>
      <c r="Y404" s="1" t="s">
        <v>1</v>
      </c>
      <c r="Z404" s="1" t="s">
        <v>0</v>
      </c>
      <c r="AA404" s="1">
        <v>1340</v>
      </c>
      <c r="AB404" s="1">
        <v>35</v>
      </c>
      <c r="AC404" s="1">
        <v>1188</v>
      </c>
      <c r="AD404" s="1">
        <v>60</v>
      </c>
      <c r="AE404" s="1">
        <v>1163</v>
      </c>
      <c r="AF404" s="1">
        <v>69</v>
      </c>
      <c r="AG404" s="2">
        <v>1624</v>
      </c>
      <c r="AH404" s="2">
        <v>24</v>
      </c>
      <c r="AI404" s="1" t="s">
        <v>1</v>
      </c>
      <c r="AJ404" s="1" t="s">
        <v>1</v>
      </c>
      <c r="AK404" s="1" t="s">
        <v>1</v>
      </c>
      <c r="AL404" s="1">
        <v>1274</v>
      </c>
      <c r="AM404" s="1">
        <v>63</v>
      </c>
      <c r="AN404" s="1">
        <v>5160</v>
      </c>
      <c r="AO404" s="1">
        <v>290</v>
      </c>
      <c r="AP404" s="1">
        <v>15620</v>
      </c>
      <c r="AQ404" s="1">
        <v>340</v>
      </c>
      <c r="AR404" s="1">
        <v>0.24310000000000001</v>
      </c>
      <c r="AS404" s="1">
        <v>4.0000000000000001E-3</v>
      </c>
    </row>
    <row r="405" spans="1:45">
      <c r="A405" s="1" t="s">
        <v>2963</v>
      </c>
      <c r="B405" s="1" t="s">
        <v>2783</v>
      </c>
      <c r="C405" s="1" t="s">
        <v>2962</v>
      </c>
      <c r="D405" s="1" t="s">
        <v>2781</v>
      </c>
      <c r="E405" s="5">
        <v>0.42799363425925924</v>
      </c>
      <c r="F405" s="1">
        <v>36.045000000000002</v>
      </c>
      <c r="G405" s="1" t="s">
        <v>2961</v>
      </c>
      <c r="H405" s="1" t="s">
        <v>1580</v>
      </c>
      <c r="I405" s="1" t="s">
        <v>2881</v>
      </c>
      <c r="J405" s="1">
        <v>168</v>
      </c>
      <c r="K405" s="1" t="s">
        <v>2</v>
      </c>
      <c r="L405" s="1">
        <v>1</v>
      </c>
      <c r="M405" s="4">
        <v>2.129</v>
      </c>
      <c r="N405" s="4">
        <v>0.1</v>
      </c>
      <c r="O405" s="4">
        <v>0.1615</v>
      </c>
      <c r="P405" s="4">
        <v>8.8000000000000005E-3</v>
      </c>
      <c r="Q405" s="4">
        <v>0.97591000000000006</v>
      </c>
      <c r="R405" s="3">
        <v>6.1919500000000003</v>
      </c>
      <c r="S405" s="3">
        <v>0.33739419999999998</v>
      </c>
      <c r="T405" s="3">
        <v>9.5219999999999999E-2</v>
      </c>
      <c r="U405" s="3">
        <v>1.1999999999999999E-3</v>
      </c>
      <c r="V405" s="3">
        <v>-0.57379000000000002</v>
      </c>
      <c r="W405" s="1">
        <v>4.9000000000000002E-2</v>
      </c>
      <c r="X405" s="1">
        <v>3.3999999999999998E-3</v>
      </c>
      <c r="Y405" s="1" t="s">
        <v>1</v>
      </c>
      <c r="Z405" s="1" t="s">
        <v>0</v>
      </c>
      <c r="AA405" s="1">
        <v>1145</v>
      </c>
      <c r="AB405" s="1">
        <v>33</v>
      </c>
      <c r="AC405" s="1">
        <v>963</v>
      </c>
      <c r="AD405" s="1">
        <v>49</v>
      </c>
      <c r="AE405" s="1">
        <v>964</v>
      </c>
      <c r="AF405" s="1">
        <v>66</v>
      </c>
      <c r="AG405" s="2">
        <v>1527</v>
      </c>
      <c r="AH405" s="2">
        <v>24</v>
      </c>
      <c r="AI405" s="1" t="s">
        <v>1</v>
      </c>
      <c r="AJ405" s="1" t="s">
        <v>1</v>
      </c>
      <c r="AK405" s="1" t="s">
        <v>1</v>
      </c>
      <c r="AL405" s="1">
        <v>2130</v>
      </c>
      <c r="AM405" s="1">
        <v>150</v>
      </c>
      <c r="AN405" s="1">
        <v>1070</v>
      </c>
      <c r="AO405" s="1">
        <v>110</v>
      </c>
      <c r="AP405" s="1">
        <v>2303</v>
      </c>
      <c r="AQ405" s="1">
        <v>95</v>
      </c>
      <c r="AR405" s="1">
        <v>2.137</v>
      </c>
      <c r="AS405" s="1">
        <v>5.2999999999999999E-2</v>
      </c>
    </row>
    <row r="406" spans="1:45">
      <c r="A406" s="1" t="s">
        <v>2960</v>
      </c>
      <c r="B406" s="1" t="s">
        <v>2783</v>
      </c>
      <c r="C406" s="1" t="s">
        <v>2959</v>
      </c>
      <c r="D406" s="1" t="s">
        <v>2781</v>
      </c>
      <c r="E406" s="5">
        <v>0.45120393518518515</v>
      </c>
      <c r="F406" s="1">
        <v>23.100999999999999</v>
      </c>
      <c r="G406" s="1" t="s">
        <v>2958</v>
      </c>
      <c r="H406" s="1" t="s">
        <v>1580</v>
      </c>
      <c r="I406" s="1" t="s">
        <v>2881</v>
      </c>
      <c r="J406" s="1">
        <v>108</v>
      </c>
      <c r="K406" s="1" t="s">
        <v>2</v>
      </c>
      <c r="L406" s="1">
        <v>1</v>
      </c>
      <c r="M406" s="4">
        <v>3.0179999999999998</v>
      </c>
      <c r="N406" s="4">
        <v>0.12</v>
      </c>
      <c r="O406" s="4">
        <v>0.21279999999999999</v>
      </c>
      <c r="P406" s="4">
        <v>1.0999999999999999E-2</v>
      </c>
      <c r="Q406" s="4">
        <v>0.90978000000000003</v>
      </c>
      <c r="R406" s="3">
        <v>4.6992479999999999</v>
      </c>
      <c r="S406" s="3">
        <v>0.2429123</v>
      </c>
      <c r="T406" s="3">
        <v>0.1003</v>
      </c>
      <c r="U406" s="3">
        <v>1.4E-3</v>
      </c>
      <c r="V406" s="3">
        <v>0.1898</v>
      </c>
      <c r="W406" s="1">
        <v>4.41E-2</v>
      </c>
      <c r="X406" s="1">
        <v>4.3E-3</v>
      </c>
      <c r="Y406" s="1" t="s">
        <v>1</v>
      </c>
      <c r="Z406" s="1" t="s">
        <v>0</v>
      </c>
      <c r="AA406" s="1">
        <v>1408</v>
      </c>
      <c r="AB406" s="1">
        <v>31</v>
      </c>
      <c r="AC406" s="1">
        <v>1242</v>
      </c>
      <c r="AD406" s="1">
        <v>58</v>
      </c>
      <c r="AE406" s="1">
        <v>869</v>
      </c>
      <c r="AF406" s="1">
        <v>83</v>
      </c>
      <c r="AG406" s="2">
        <v>1626</v>
      </c>
      <c r="AH406" s="2">
        <v>26</v>
      </c>
      <c r="AI406" s="1" t="s">
        <v>1</v>
      </c>
      <c r="AJ406" s="1" t="s">
        <v>1</v>
      </c>
      <c r="AK406" s="1" t="s">
        <v>1</v>
      </c>
      <c r="AL406" s="1">
        <v>690</v>
      </c>
      <c r="AM406" s="1">
        <v>68</v>
      </c>
      <c r="AN406" s="1">
        <v>2020</v>
      </c>
      <c r="AO406" s="1">
        <v>340</v>
      </c>
      <c r="AP406" s="1">
        <v>3460</v>
      </c>
      <c r="AQ406" s="1">
        <v>230</v>
      </c>
      <c r="AR406" s="1">
        <v>0.435</v>
      </c>
      <c r="AS406" s="1">
        <v>2.7E-2</v>
      </c>
    </row>
    <row r="407" spans="1:45">
      <c r="A407" s="1" t="s">
        <v>2957</v>
      </c>
      <c r="B407" s="1" t="s">
        <v>2783</v>
      </c>
      <c r="C407" s="1" t="s">
        <v>2956</v>
      </c>
      <c r="D407" s="1" t="s">
        <v>2781</v>
      </c>
      <c r="E407" s="5">
        <v>0.35462627314814815</v>
      </c>
      <c r="F407" s="1">
        <v>36.011000000000003</v>
      </c>
      <c r="G407" s="1" t="s">
        <v>2955</v>
      </c>
      <c r="H407" s="1" t="s">
        <v>2915</v>
      </c>
      <c r="I407" s="1" t="s">
        <v>2881</v>
      </c>
      <c r="J407" s="1">
        <v>168</v>
      </c>
      <c r="K407" s="1" t="s">
        <v>2</v>
      </c>
      <c r="L407" s="1">
        <v>1</v>
      </c>
      <c r="M407" s="4">
        <v>4.2960000000000003</v>
      </c>
      <c r="N407" s="4">
        <v>0.14000000000000001</v>
      </c>
      <c r="O407" s="4">
        <v>0.28939999999999999</v>
      </c>
      <c r="P407" s="4">
        <v>1.4E-2</v>
      </c>
      <c r="Q407" s="4">
        <v>0.49374000000000001</v>
      </c>
      <c r="R407" s="3">
        <v>3.455425</v>
      </c>
      <c r="S407" s="3">
        <v>0.16715949999999999</v>
      </c>
      <c r="T407" s="3">
        <v>0.10780000000000001</v>
      </c>
      <c r="U407" s="3">
        <v>1.6000000000000001E-3</v>
      </c>
      <c r="V407" s="3">
        <v>0.33623999999999998</v>
      </c>
      <c r="W407" s="1">
        <v>8.2199999999999995E-2</v>
      </c>
      <c r="X407" s="1">
        <v>4.5999999999999999E-3</v>
      </c>
      <c r="Y407" s="1" t="s">
        <v>1</v>
      </c>
      <c r="Z407" s="1" t="s">
        <v>0</v>
      </c>
      <c r="AA407" s="1">
        <v>1691</v>
      </c>
      <c r="AB407" s="1">
        <v>28</v>
      </c>
      <c r="AC407" s="1">
        <v>1638</v>
      </c>
      <c r="AD407" s="1">
        <v>68</v>
      </c>
      <c r="AE407" s="1">
        <v>1596</v>
      </c>
      <c r="AF407" s="1">
        <v>86</v>
      </c>
      <c r="AG407" s="2">
        <v>1755</v>
      </c>
      <c r="AH407" s="2">
        <v>27</v>
      </c>
      <c r="AI407" s="1" t="s">
        <v>1</v>
      </c>
      <c r="AJ407" s="1" t="s">
        <v>1</v>
      </c>
      <c r="AK407" s="1" t="s">
        <v>1</v>
      </c>
      <c r="AL407" s="1">
        <v>194.7</v>
      </c>
      <c r="AM407" s="1">
        <v>4.7</v>
      </c>
      <c r="AN407" s="1">
        <v>323.60000000000002</v>
      </c>
      <c r="AO407" s="1">
        <v>7.9</v>
      </c>
      <c r="AP407" s="1">
        <v>1430</v>
      </c>
      <c r="AQ407" s="1">
        <v>39</v>
      </c>
      <c r="AR407" s="1">
        <v>0.58630000000000004</v>
      </c>
      <c r="AS407" s="1">
        <v>8.3000000000000001E-3</v>
      </c>
    </row>
    <row r="408" spans="1:45">
      <c r="A408" s="1" t="s">
        <v>2954</v>
      </c>
      <c r="B408" s="1" t="s">
        <v>2783</v>
      </c>
      <c r="C408" s="1" t="s">
        <v>2953</v>
      </c>
      <c r="D408" s="1" t="s">
        <v>2781</v>
      </c>
      <c r="E408" s="5">
        <v>0.37648912037037036</v>
      </c>
      <c r="F408" s="1">
        <v>36.052</v>
      </c>
      <c r="G408" s="1" t="s">
        <v>2952</v>
      </c>
      <c r="H408" s="1" t="s">
        <v>2915</v>
      </c>
      <c r="I408" s="1" t="s">
        <v>2881</v>
      </c>
      <c r="J408" s="1">
        <v>167</v>
      </c>
      <c r="K408" s="1" t="s">
        <v>2</v>
      </c>
      <c r="L408" s="1">
        <v>1</v>
      </c>
      <c r="M408" s="4">
        <v>4.4219999999999997</v>
      </c>
      <c r="N408" s="4">
        <v>0.14000000000000001</v>
      </c>
      <c r="O408" s="4">
        <v>0.29780000000000001</v>
      </c>
      <c r="P408" s="4">
        <v>1.4E-2</v>
      </c>
      <c r="Q408" s="4">
        <v>0.49498999999999999</v>
      </c>
      <c r="R408" s="3">
        <v>3.357958</v>
      </c>
      <c r="S408" s="3">
        <v>0.15786240000000001</v>
      </c>
      <c r="T408" s="3">
        <v>0.10704</v>
      </c>
      <c r="U408" s="3">
        <v>1.2999999999999999E-3</v>
      </c>
      <c r="V408" s="3">
        <v>0.45896999999999999</v>
      </c>
      <c r="W408" s="1">
        <v>9.0399999999999994E-2</v>
      </c>
      <c r="X408" s="1">
        <v>5.0000000000000001E-3</v>
      </c>
      <c r="Y408" s="1" t="s">
        <v>1</v>
      </c>
      <c r="Z408" s="1" t="s">
        <v>0</v>
      </c>
      <c r="AA408" s="1">
        <v>1715.5</v>
      </c>
      <c r="AB408" s="1">
        <v>27</v>
      </c>
      <c r="AC408" s="1">
        <v>1680</v>
      </c>
      <c r="AD408" s="1">
        <v>68</v>
      </c>
      <c r="AE408" s="1">
        <v>1748</v>
      </c>
      <c r="AF408" s="1">
        <v>93</v>
      </c>
      <c r="AG408" s="2">
        <v>1747</v>
      </c>
      <c r="AH408" s="2">
        <v>22</v>
      </c>
      <c r="AI408" s="1" t="s">
        <v>1</v>
      </c>
      <c r="AJ408" s="1" t="s">
        <v>1</v>
      </c>
      <c r="AK408" s="1" t="s">
        <v>1</v>
      </c>
      <c r="AL408" s="1">
        <v>395</v>
      </c>
      <c r="AM408" s="1">
        <v>14</v>
      </c>
      <c r="AN408" s="1">
        <v>750</v>
      </c>
      <c r="AO408" s="1">
        <v>21</v>
      </c>
      <c r="AP408" s="1">
        <v>3608</v>
      </c>
      <c r="AQ408" s="1">
        <v>53</v>
      </c>
      <c r="AR408" s="1">
        <v>0.52270000000000005</v>
      </c>
      <c r="AS408" s="1">
        <v>5.8999999999999999E-3</v>
      </c>
    </row>
    <row r="409" spans="1:45">
      <c r="A409" s="1" t="s">
        <v>2951</v>
      </c>
      <c r="B409" s="1" t="s">
        <v>2783</v>
      </c>
      <c r="C409" s="1" t="s">
        <v>2950</v>
      </c>
      <c r="D409" s="1" t="s">
        <v>2781</v>
      </c>
      <c r="E409" s="5">
        <v>0.38889687499999998</v>
      </c>
      <c r="F409" s="1">
        <v>19.724</v>
      </c>
      <c r="G409" s="1" t="s">
        <v>2949</v>
      </c>
      <c r="H409" s="1" t="s">
        <v>2915</v>
      </c>
      <c r="I409" s="1" t="s">
        <v>2881</v>
      </c>
      <c r="J409" s="1">
        <v>92</v>
      </c>
      <c r="K409" s="1" t="s">
        <v>2</v>
      </c>
      <c r="L409" s="1">
        <v>1</v>
      </c>
      <c r="M409" s="4">
        <v>4.5579999999999998</v>
      </c>
      <c r="N409" s="4">
        <v>0.16</v>
      </c>
      <c r="O409" s="4">
        <v>0.30730000000000002</v>
      </c>
      <c r="P409" s="4">
        <v>1.4999999999999999E-2</v>
      </c>
      <c r="Q409" s="4">
        <v>0.66774999999999995</v>
      </c>
      <c r="R409" s="3">
        <v>3.254149</v>
      </c>
      <c r="S409" s="3">
        <v>0.15884229999999999</v>
      </c>
      <c r="T409" s="3">
        <v>0.1076</v>
      </c>
      <c r="U409" s="3">
        <v>1.6000000000000001E-3</v>
      </c>
      <c r="V409" s="3">
        <v>0.2591</v>
      </c>
      <c r="W409" s="1">
        <v>8.8800000000000004E-2</v>
      </c>
      <c r="X409" s="1">
        <v>5.8999999999999999E-3</v>
      </c>
      <c r="Y409" s="1" t="s">
        <v>1</v>
      </c>
      <c r="Z409" s="1" t="s">
        <v>0</v>
      </c>
      <c r="AA409" s="1">
        <v>1740</v>
      </c>
      <c r="AB409" s="1">
        <v>29</v>
      </c>
      <c r="AC409" s="1">
        <v>1727</v>
      </c>
      <c r="AD409" s="1">
        <v>72</v>
      </c>
      <c r="AE409" s="1">
        <v>1716</v>
      </c>
      <c r="AF409" s="1">
        <v>110</v>
      </c>
      <c r="AG409" s="2">
        <v>1755</v>
      </c>
      <c r="AH409" s="2">
        <v>27</v>
      </c>
      <c r="AI409" s="1" t="s">
        <v>1</v>
      </c>
      <c r="AJ409" s="1" t="s">
        <v>1</v>
      </c>
      <c r="AK409" s="1" t="s">
        <v>1</v>
      </c>
      <c r="AL409" s="1">
        <v>389</v>
      </c>
      <c r="AM409" s="1">
        <v>20</v>
      </c>
      <c r="AN409" s="1">
        <v>714</v>
      </c>
      <c r="AO409" s="1">
        <v>46</v>
      </c>
      <c r="AP409" s="1">
        <v>3120</v>
      </c>
      <c r="AQ409" s="1">
        <v>120</v>
      </c>
      <c r="AR409" s="1">
        <v>0.55200000000000005</v>
      </c>
      <c r="AS409" s="1">
        <v>1.0999999999999999E-2</v>
      </c>
    </row>
    <row r="410" spans="1:45">
      <c r="A410" s="1" t="s">
        <v>2948</v>
      </c>
      <c r="B410" s="1" t="s">
        <v>2783</v>
      </c>
      <c r="C410" s="1" t="s">
        <v>2947</v>
      </c>
      <c r="D410" s="1" t="s">
        <v>2781</v>
      </c>
      <c r="E410" s="5">
        <v>0.39603391203703703</v>
      </c>
      <c r="F410" s="1">
        <v>36.021999999999998</v>
      </c>
      <c r="G410" s="1" t="s">
        <v>2946</v>
      </c>
      <c r="H410" s="1" t="s">
        <v>2915</v>
      </c>
      <c r="I410" s="1" t="s">
        <v>2881</v>
      </c>
      <c r="J410" s="1">
        <v>168</v>
      </c>
      <c r="K410" s="1" t="s">
        <v>2</v>
      </c>
      <c r="L410" s="1">
        <v>1</v>
      </c>
      <c r="M410" s="4">
        <v>4.7160000000000002</v>
      </c>
      <c r="N410" s="4">
        <v>0.17</v>
      </c>
      <c r="O410" s="4">
        <v>0.31680000000000003</v>
      </c>
      <c r="P410" s="4">
        <v>1.4999999999999999E-2</v>
      </c>
      <c r="Q410" s="4">
        <v>0.81381999999999999</v>
      </c>
      <c r="R410" s="3">
        <v>3.1565660000000002</v>
      </c>
      <c r="S410" s="3">
        <v>0.1494586</v>
      </c>
      <c r="T410" s="3">
        <v>0.1084</v>
      </c>
      <c r="U410" s="3">
        <v>1.4E-3</v>
      </c>
      <c r="V410" s="3">
        <v>0.15226999999999999</v>
      </c>
      <c r="W410" s="1">
        <v>0.1019</v>
      </c>
      <c r="X410" s="1">
        <v>6.3E-3</v>
      </c>
      <c r="Y410" s="1" t="s">
        <v>1</v>
      </c>
      <c r="Z410" s="1" t="s">
        <v>0</v>
      </c>
      <c r="AA410" s="1">
        <v>1768</v>
      </c>
      <c r="AB410" s="1">
        <v>31</v>
      </c>
      <c r="AC410" s="1">
        <v>1772</v>
      </c>
      <c r="AD410" s="1">
        <v>74</v>
      </c>
      <c r="AE410" s="1">
        <v>1956</v>
      </c>
      <c r="AF410" s="1">
        <v>120</v>
      </c>
      <c r="AG410" s="2">
        <v>1768</v>
      </c>
      <c r="AH410" s="2">
        <v>24</v>
      </c>
      <c r="AI410" s="1" t="s">
        <v>1</v>
      </c>
      <c r="AJ410" s="1" t="s">
        <v>1</v>
      </c>
      <c r="AK410" s="1" t="s">
        <v>1</v>
      </c>
      <c r="AL410" s="1">
        <v>304</v>
      </c>
      <c r="AM410" s="1">
        <v>23</v>
      </c>
      <c r="AN410" s="1">
        <v>223</v>
      </c>
      <c r="AO410" s="1">
        <v>22</v>
      </c>
      <c r="AP410" s="1">
        <v>1078</v>
      </c>
      <c r="AQ410" s="1">
        <v>68</v>
      </c>
      <c r="AR410" s="1">
        <v>1.482</v>
      </c>
      <c r="AS410" s="1">
        <v>3.2000000000000001E-2</v>
      </c>
    </row>
    <row r="411" spans="1:45">
      <c r="A411" s="1" t="s">
        <v>2945</v>
      </c>
      <c r="B411" s="1" t="s">
        <v>2783</v>
      </c>
      <c r="C411" s="1" t="s">
        <v>2944</v>
      </c>
      <c r="D411" s="1" t="s">
        <v>2781</v>
      </c>
      <c r="E411" s="5">
        <v>0.40727303240740742</v>
      </c>
      <c r="F411" s="1">
        <v>36.651000000000003</v>
      </c>
      <c r="G411" s="1" t="s">
        <v>2943</v>
      </c>
      <c r="H411" s="1" t="s">
        <v>2915</v>
      </c>
      <c r="I411" s="1" t="s">
        <v>2881</v>
      </c>
      <c r="J411" s="1">
        <v>170</v>
      </c>
      <c r="K411" s="1" t="s">
        <v>2</v>
      </c>
      <c r="L411" s="1">
        <v>1</v>
      </c>
      <c r="M411" s="4">
        <v>4.3879999999999999</v>
      </c>
      <c r="N411" s="4">
        <v>0.15</v>
      </c>
      <c r="O411" s="4">
        <v>0.30159999999999998</v>
      </c>
      <c r="P411" s="4">
        <v>1.4E-2</v>
      </c>
      <c r="Q411" s="4">
        <v>0.63804000000000005</v>
      </c>
      <c r="R411" s="3">
        <v>3.3156500000000002</v>
      </c>
      <c r="S411" s="3">
        <v>0.1539095</v>
      </c>
      <c r="T411" s="3">
        <v>0.10630000000000001</v>
      </c>
      <c r="U411" s="3">
        <v>1.6000000000000001E-3</v>
      </c>
      <c r="V411" s="3">
        <v>0.32505000000000001</v>
      </c>
      <c r="W411" s="1">
        <v>8.5900000000000004E-2</v>
      </c>
      <c r="X411" s="1">
        <v>4.7999999999999996E-3</v>
      </c>
      <c r="Y411" s="1" t="s">
        <v>1</v>
      </c>
      <c r="Z411" s="1" t="s">
        <v>0</v>
      </c>
      <c r="AA411" s="1">
        <v>1707</v>
      </c>
      <c r="AB411" s="1">
        <v>29</v>
      </c>
      <c r="AC411" s="1">
        <v>1698</v>
      </c>
      <c r="AD411" s="1">
        <v>71</v>
      </c>
      <c r="AE411" s="1">
        <v>1664</v>
      </c>
      <c r="AF411" s="1">
        <v>90</v>
      </c>
      <c r="AG411" s="2">
        <v>1730</v>
      </c>
      <c r="AH411" s="2">
        <v>28</v>
      </c>
      <c r="AI411" s="1" t="s">
        <v>1</v>
      </c>
      <c r="AJ411" s="1" t="s">
        <v>1</v>
      </c>
      <c r="AK411" s="1" t="s">
        <v>1</v>
      </c>
      <c r="AL411" s="1">
        <v>205</v>
      </c>
      <c r="AM411" s="1">
        <v>13</v>
      </c>
      <c r="AN411" s="1">
        <v>256</v>
      </c>
      <c r="AO411" s="1">
        <v>3.6</v>
      </c>
      <c r="AP411" s="1">
        <v>1200</v>
      </c>
      <c r="AQ411" s="1">
        <v>20</v>
      </c>
      <c r="AR411" s="1">
        <v>0.78800000000000003</v>
      </c>
      <c r="AS411" s="1">
        <v>3.9E-2</v>
      </c>
    </row>
    <row r="412" spans="1:45">
      <c r="A412" s="1" t="s">
        <v>2942</v>
      </c>
      <c r="B412" s="1" t="s">
        <v>2783</v>
      </c>
      <c r="C412" s="1" t="s">
        <v>2941</v>
      </c>
      <c r="D412" s="1" t="s">
        <v>2781</v>
      </c>
      <c r="E412" s="5">
        <v>0.41677928240740741</v>
      </c>
      <c r="F412" s="1">
        <v>36.292000000000002</v>
      </c>
      <c r="G412" s="1" t="s">
        <v>2940</v>
      </c>
      <c r="H412" s="1" t="s">
        <v>2915</v>
      </c>
      <c r="I412" s="1" t="s">
        <v>2881</v>
      </c>
      <c r="J412" s="1">
        <v>170</v>
      </c>
      <c r="K412" s="1" t="s">
        <v>2</v>
      </c>
      <c r="L412" s="1">
        <v>1</v>
      </c>
      <c r="M412" s="4">
        <v>4.1609999999999996</v>
      </c>
      <c r="N412" s="4">
        <v>0.15</v>
      </c>
      <c r="O412" s="4">
        <v>0.28570000000000001</v>
      </c>
      <c r="P412" s="4">
        <v>1.4E-2</v>
      </c>
      <c r="Q412" s="4">
        <v>0.84860000000000002</v>
      </c>
      <c r="R412" s="3">
        <v>3.500175</v>
      </c>
      <c r="S412" s="3">
        <v>0.17151720000000001</v>
      </c>
      <c r="T412" s="3">
        <v>0.10730000000000001</v>
      </c>
      <c r="U412" s="3">
        <v>1.5E-3</v>
      </c>
      <c r="V412" s="3">
        <v>-1.4923000000000001E-2</v>
      </c>
      <c r="W412" s="1">
        <v>7.5200000000000003E-2</v>
      </c>
      <c r="X412" s="1">
        <v>4.8999999999999998E-3</v>
      </c>
      <c r="Y412" s="1" t="s">
        <v>1</v>
      </c>
      <c r="Z412" s="1" t="s">
        <v>0</v>
      </c>
      <c r="AA412" s="1">
        <v>1661</v>
      </c>
      <c r="AB412" s="1">
        <v>32</v>
      </c>
      <c r="AC412" s="1">
        <v>1618</v>
      </c>
      <c r="AD412" s="1">
        <v>70</v>
      </c>
      <c r="AE412" s="1">
        <v>1462</v>
      </c>
      <c r="AF412" s="1">
        <v>94</v>
      </c>
      <c r="AG412" s="2">
        <v>1748</v>
      </c>
      <c r="AH412" s="2">
        <v>26</v>
      </c>
      <c r="AI412" s="1" t="s">
        <v>1</v>
      </c>
      <c r="AJ412" s="1" t="s">
        <v>1</v>
      </c>
      <c r="AK412" s="1" t="s">
        <v>1</v>
      </c>
      <c r="AL412" s="1">
        <v>531</v>
      </c>
      <c r="AM412" s="1">
        <v>21</v>
      </c>
      <c r="AN412" s="1">
        <v>758</v>
      </c>
      <c r="AO412" s="1">
        <v>44</v>
      </c>
      <c r="AP412" s="1">
        <v>3260</v>
      </c>
      <c r="AQ412" s="1">
        <v>250</v>
      </c>
      <c r="AR412" s="1">
        <v>0.77</v>
      </c>
      <c r="AS412" s="1">
        <v>4.2000000000000003E-2</v>
      </c>
    </row>
    <row r="413" spans="1:45">
      <c r="A413" s="1" t="s">
        <v>2939</v>
      </c>
      <c r="B413" s="1" t="s">
        <v>2783</v>
      </c>
      <c r="C413" s="1" t="s">
        <v>2938</v>
      </c>
      <c r="D413" s="1" t="s">
        <v>2781</v>
      </c>
      <c r="E413" s="5">
        <v>0.43036736111111112</v>
      </c>
      <c r="F413" s="1">
        <v>36.036000000000001</v>
      </c>
      <c r="G413" s="1" t="s">
        <v>2937</v>
      </c>
      <c r="H413" s="1" t="s">
        <v>2915</v>
      </c>
      <c r="I413" s="1" t="s">
        <v>2881</v>
      </c>
      <c r="J413" s="1">
        <v>169</v>
      </c>
      <c r="K413" s="1" t="s">
        <v>2</v>
      </c>
      <c r="L413" s="1">
        <v>1</v>
      </c>
      <c r="M413" s="4">
        <v>4.6660000000000004</v>
      </c>
      <c r="N413" s="4">
        <v>0.16</v>
      </c>
      <c r="O413" s="4">
        <v>0.31780000000000003</v>
      </c>
      <c r="P413" s="4">
        <v>1.4999999999999999E-2</v>
      </c>
      <c r="Q413" s="4">
        <v>0.71821000000000002</v>
      </c>
      <c r="R413" s="3">
        <v>3.146633</v>
      </c>
      <c r="S413" s="3">
        <v>0.1485195</v>
      </c>
      <c r="T413" s="3">
        <v>0.10662000000000001</v>
      </c>
      <c r="U413" s="3">
        <v>1.4E-3</v>
      </c>
      <c r="V413" s="3">
        <v>0.26056000000000001</v>
      </c>
      <c r="W413" s="1">
        <v>9.6600000000000005E-2</v>
      </c>
      <c r="X413" s="1">
        <v>5.4000000000000003E-3</v>
      </c>
      <c r="Y413" s="1" t="s">
        <v>1</v>
      </c>
      <c r="Z413" s="1" t="s">
        <v>0</v>
      </c>
      <c r="AA413" s="1">
        <v>1761</v>
      </c>
      <c r="AB413" s="1">
        <v>28</v>
      </c>
      <c r="AC413" s="1">
        <v>1778</v>
      </c>
      <c r="AD413" s="1">
        <v>73</v>
      </c>
      <c r="AE413" s="1">
        <v>1863</v>
      </c>
      <c r="AF413" s="1">
        <v>100</v>
      </c>
      <c r="AG413" s="2">
        <v>1738</v>
      </c>
      <c r="AH413" s="2">
        <v>23</v>
      </c>
      <c r="AI413" s="1" t="s">
        <v>1</v>
      </c>
      <c r="AJ413" s="1" t="s">
        <v>1</v>
      </c>
      <c r="AK413" s="1" t="s">
        <v>1</v>
      </c>
      <c r="AL413" s="1">
        <v>389.3</v>
      </c>
      <c r="AM413" s="1">
        <v>8.6999999999999993</v>
      </c>
      <c r="AN413" s="1">
        <v>484</v>
      </c>
      <c r="AO413" s="1">
        <v>12</v>
      </c>
      <c r="AP413" s="1">
        <v>2432</v>
      </c>
      <c r="AQ413" s="1">
        <v>41</v>
      </c>
      <c r="AR413" s="1">
        <v>0.79830000000000001</v>
      </c>
      <c r="AS413" s="1">
        <v>7.0000000000000001E-3</v>
      </c>
    </row>
    <row r="414" spans="1:45">
      <c r="A414" s="1" t="s">
        <v>2936</v>
      </c>
      <c r="B414" s="1" t="s">
        <v>2783</v>
      </c>
      <c r="C414" s="1" t="s">
        <v>2935</v>
      </c>
      <c r="D414" s="1" t="s">
        <v>2781</v>
      </c>
      <c r="E414" s="5">
        <v>0.433912962962963</v>
      </c>
      <c r="F414" s="1">
        <v>36.042000000000002</v>
      </c>
      <c r="G414" s="1" t="s">
        <v>2934</v>
      </c>
      <c r="H414" s="1" t="s">
        <v>2915</v>
      </c>
      <c r="I414" s="1" t="s">
        <v>2881</v>
      </c>
      <c r="J414" s="1">
        <v>168</v>
      </c>
      <c r="K414" s="1" t="s">
        <v>2</v>
      </c>
      <c r="L414" s="1">
        <v>1</v>
      </c>
      <c r="M414" s="4">
        <v>4.5010000000000003</v>
      </c>
      <c r="N414" s="4">
        <v>0.15</v>
      </c>
      <c r="O414" s="4">
        <v>0.30499999999999999</v>
      </c>
      <c r="P414" s="4">
        <v>1.4E-2</v>
      </c>
      <c r="Q414" s="4">
        <v>0.54101999999999995</v>
      </c>
      <c r="R414" s="3">
        <v>3.278689</v>
      </c>
      <c r="S414" s="3">
        <v>0.1504972</v>
      </c>
      <c r="T414" s="3">
        <v>0.1062</v>
      </c>
      <c r="U414" s="3">
        <v>1.4E-3</v>
      </c>
      <c r="V414" s="3">
        <v>0.36681999999999998</v>
      </c>
      <c r="W414" s="1">
        <v>9.7699999999999995E-2</v>
      </c>
      <c r="X414" s="1">
        <v>5.7999999999999996E-3</v>
      </c>
      <c r="Y414" s="1" t="s">
        <v>1</v>
      </c>
      <c r="Z414" s="1" t="s">
        <v>0</v>
      </c>
      <c r="AA414" s="1">
        <v>1729.7</v>
      </c>
      <c r="AB414" s="1">
        <v>27</v>
      </c>
      <c r="AC414" s="1">
        <v>1716</v>
      </c>
      <c r="AD414" s="1">
        <v>70</v>
      </c>
      <c r="AE414" s="1">
        <v>1882</v>
      </c>
      <c r="AF414" s="1">
        <v>110</v>
      </c>
      <c r="AG414" s="2">
        <v>1732</v>
      </c>
      <c r="AH414" s="2">
        <v>25</v>
      </c>
      <c r="AI414" s="1" t="s">
        <v>1</v>
      </c>
      <c r="AJ414" s="1" t="s">
        <v>1</v>
      </c>
      <c r="AK414" s="1" t="s">
        <v>1</v>
      </c>
      <c r="AL414" s="1">
        <v>268</v>
      </c>
      <c r="AM414" s="1">
        <v>15</v>
      </c>
      <c r="AN414" s="1">
        <v>451</v>
      </c>
      <c r="AO414" s="1">
        <v>27</v>
      </c>
      <c r="AP414" s="1">
        <v>2213</v>
      </c>
      <c r="AQ414" s="1">
        <v>95</v>
      </c>
      <c r="AR414" s="1">
        <v>0.59199999999999997</v>
      </c>
      <c r="AS414" s="1">
        <v>6.1999999999999998E-3</v>
      </c>
    </row>
    <row r="415" spans="1:45">
      <c r="A415" s="1" t="s">
        <v>2933</v>
      </c>
      <c r="B415" s="1" t="s">
        <v>2783</v>
      </c>
      <c r="C415" s="1" t="s">
        <v>2932</v>
      </c>
      <c r="D415" s="1" t="s">
        <v>2781</v>
      </c>
      <c r="E415" s="5">
        <v>0.43509675925925922</v>
      </c>
      <c r="F415" s="1">
        <v>36.646000000000001</v>
      </c>
      <c r="G415" s="1" t="s">
        <v>2931</v>
      </c>
      <c r="H415" s="1" t="s">
        <v>2915</v>
      </c>
      <c r="I415" s="1" t="s">
        <v>2881</v>
      </c>
      <c r="J415" s="1">
        <v>171</v>
      </c>
      <c r="K415" s="1" t="s">
        <v>2</v>
      </c>
      <c r="L415" s="1">
        <v>1</v>
      </c>
      <c r="M415" s="4">
        <v>4.4669999999999996</v>
      </c>
      <c r="N415" s="4">
        <v>0.15</v>
      </c>
      <c r="O415" s="4">
        <v>0.29980000000000001</v>
      </c>
      <c r="P415" s="4">
        <v>1.4E-2</v>
      </c>
      <c r="Q415" s="4">
        <v>0.68981999999999999</v>
      </c>
      <c r="R415" s="3">
        <v>3.3355570000000001</v>
      </c>
      <c r="S415" s="3">
        <v>0.15576319999999999</v>
      </c>
      <c r="T415" s="3">
        <v>0.10679</v>
      </c>
      <c r="U415" s="3">
        <v>1.4E-3</v>
      </c>
      <c r="V415" s="3">
        <v>0.23211000000000001</v>
      </c>
      <c r="W415" s="1">
        <v>9.01E-2</v>
      </c>
      <c r="X415" s="1">
        <v>5.0000000000000001E-3</v>
      </c>
      <c r="Y415" s="1" t="s">
        <v>1</v>
      </c>
      <c r="Z415" s="1" t="s">
        <v>0</v>
      </c>
      <c r="AA415" s="1">
        <v>1723</v>
      </c>
      <c r="AB415" s="1">
        <v>28</v>
      </c>
      <c r="AC415" s="1">
        <v>1690</v>
      </c>
      <c r="AD415" s="1">
        <v>69</v>
      </c>
      <c r="AE415" s="1">
        <v>1743</v>
      </c>
      <c r="AF415" s="1">
        <v>93</v>
      </c>
      <c r="AG415" s="2">
        <v>1741</v>
      </c>
      <c r="AH415" s="2">
        <v>24</v>
      </c>
      <c r="AI415" s="1" t="s">
        <v>1</v>
      </c>
      <c r="AJ415" s="1" t="s">
        <v>1</v>
      </c>
      <c r="AK415" s="1" t="s">
        <v>1</v>
      </c>
      <c r="AL415" s="1">
        <v>557</v>
      </c>
      <c r="AM415" s="1">
        <v>37</v>
      </c>
      <c r="AN415" s="1">
        <v>573</v>
      </c>
      <c r="AO415" s="1">
        <v>33</v>
      </c>
      <c r="AP415" s="1">
        <v>2720</v>
      </c>
      <c r="AQ415" s="1">
        <v>160</v>
      </c>
      <c r="AR415" s="1">
        <v>0.98199999999999998</v>
      </c>
      <c r="AS415" s="1">
        <v>3.7999999999999999E-2</v>
      </c>
    </row>
    <row r="416" spans="1:45">
      <c r="A416" s="1" t="s">
        <v>2930</v>
      </c>
      <c r="B416" s="1" t="s">
        <v>2783</v>
      </c>
      <c r="C416" s="1" t="s">
        <v>2929</v>
      </c>
      <c r="D416" s="1" t="s">
        <v>2781</v>
      </c>
      <c r="E416" s="5">
        <v>0.44868900462962963</v>
      </c>
      <c r="F416" s="1">
        <v>36.023000000000003</v>
      </c>
      <c r="G416" s="1" t="s">
        <v>2928</v>
      </c>
      <c r="H416" s="1" t="s">
        <v>2915</v>
      </c>
      <c r="I416" s="1" t="s">
        <v>2881</v>
      </c>
      <c r="J416" s="1">
        <v>169</v>
      </c>
      <c r="K416" s="1" t="s">
        <v>2</v>
      </c>
      <c r="L416" s="1">
        <v>1</v>
      </c>
      <c r="M416" s="4">
        <v>4.4960000000000004</v>
      </c>
      <c r="N416" s="4">
        <v>0.15</v>
      </c>
      <c r="O416" s="4">
        <v>0.29599999999999999</v>
      </c>
      <c r="P416" s="4">
        <v>1.4E-2</v>
      </c>
      <c r="Q416" s="4">
        <v>0.47244999999999998</v>
      </c>
      <c r="R416" s="3">
        <v>3.3783780000000001</v>
      </c>
      <c r="S416" s="3">
        <v>0.15978819999999999</v>
      </c>
      <c r="T416" s="3">
        <v>0.1074</v>
      </c>
      <c r="U416" s="3">
        <v>1.6000000000000001E-3</v>
      </c>
      <c r="V416" s="3">
        <v>0.40157999999999999</v>
      </c>
      <c r="W416" s="1">
        <v>8.3299999999999999E-2</v>
      </c>
      <c r="X416" s="1">
        <v>5.0000000000000001E-3</v>
      </c>
      <c r="Y416" s="1" t="s">
        <v>1</v>
      </c>
      <c r="Z416" s="1" t="s">
        <v>0</v>
      </c>
      <c r="AA416" s="1">
        <v>1729</v>
      </c>
      <c r="AB416" s="1">
        <v>29</v>
      </c>
      <c r="AC416" s="1">
        <v>1670</v>
      </c>
      <c r="AD416" s="1">
        <v>69</v>
      </c>
      <c r="AE416" s="1">
        <v>1616</v>
      </c>
      <c r="AF416" s="1">
        <v>92</v>
      </c>
      <c r="AG416" s="2">
        <v>1749</v>
      </c>
      <c r="AH416" s="2">
        <v>27</v>
      </c>
      <c r="AI416" s="1" t="s">
        <v>1</v>
      </c>
      <c r="AJ416" s="1" t="s">
        <v>1</v>
      </c>
      <c r="AK416" s="1" t="s">
        <v>1</v>
      </c>
      <c r="AL416" s="1">
        <v>161.19999999999999</v>
      </c>
      <c r="AM416" s="1">
        <v>8.3000000000000007</v>
      </c>
      <c r="AN416" s="1">
        <v>191</v>
      </c>
      <c r="AO416" s="1">
        <v>10</v>
      </c>
      <c r="AP416" s="1">
        <v>842</v>
      </c>
      <c r="AQ416" s="1">
        <v>31</v>
      </c>
      <c r="AR416" s="1">
        <v>0.86199999999999999</v>
      </c>
      <c r="AS416" s="1">
        <v>2.1000000000000001E-2</v>
      </c>
    </row>
    <row r="417" spans="1:45">
      <c r="A417" s="1" t="s">
        <v>2927</v>
      </c>
      <c r="B417" s="1" t="s">
        <v>2783</v>
      </c>
      <c r="C417" s="1" t="s">
        <v>2926</v>
      </c>
      <c r="D417" s="1" t="s">
        <v>2781</v>
      </c>
      <c r="E417" s="5">
        <v>0.44987465277777777</v>
      </c>
      <c r="F417" s="1">
        <v>36.003999999999998</v>
      </c>
      <c r="G417" s="1" t="s">
        <v>2925</v>
      </c>
      <c r="H417" s="1" t="s">
        <v>2915</v>
      </c>
      <c r="I417" s="1" t="s">
        <v>2881</v>
      </c>
      <c r="J417" s="1">
        <v>169</v>
      </c>
      <c r="K417" s="1" t="s">
        <v>2</v>
      </c>
      <c r="L417" s="1">
        <v>1</v>
      </c>
      <c r="M417" s="4">
        <v>4.6890000000000001</v>
      </c>
      <c r="N417" s="4">
        <v>0.16</v>
      </c>
      <c r="O417" s="4">
        <v>0.30759999999999998</v>
      </c>
      <c r="P417" s="4">
        <v>1.4E-2</v>
      </c>
      <c r="Q417" s="4">
        <v>0.58448999999999995</v>
      </c>
      <c r="R417" s="3">
        <v>3.2509749999999999</v>
      </c>
      <c r="S417" s="3">
        <v>0.14796380000000001</v>
      </c>
      <c r="T417" s="3">
        <v>0.10800999999999999</v>
      </c>
      <c r="U417" s="3">
        <v>1.4E-3</v>
      </c>
      <c r="V417" s="3">
        <v>0.29857</v>
      </c>
      <c r="W417" s="1">
        <v>9.7500000000000003E-2</v>
      </c>
      <c r="X417" s="1">
        <v>5.4000000000000003E-3</v>
      </c>
      <c r="Y417" s="1" t="s">
        <v>1</v>
      </c>
      <c r="Z417" s="1" t="s">
        <v>0</v>
      </c>
      <c r="AA417" s="1">
        <v>1763.7</v>
      </c>
      <c r="AB417" s="1">
        <v>28</v>
      </c>
      <c r="AC417" s="1">
        <v>1728</v>
      </c>
      <c r="AD417" s="1">
        <v>71</v>
      </c>
      <c r="AE417" s="1">
        <v>1878</v>
      </c>
      <c r="AF417" s="1">
        <v>100</v>
      </c>
      <c r="AG417" s="2">
        <v>1762</v>
      </c>
      <c r="AH417" s="2">
        <v>23</v>
      </c>
      <c r="AI417" s="1" t="s">
        <v>1</v>
      </c>
      <c r="AJ417" s="1" t="s">
        <v>1</v>
      </c>
      <c r="AK417" s="1" t="s">
        <v>1</v>
      </c>
      <c r="AL417" s="1">
        <v>373</v>
      </c>
      <c r="AM417" s="1">
        <v>22</v>
      </c>
      <c r="AN417" s="1">
        <v>666</v>
      </c>
      <c r="AO417" s="1">
        <v>41</v>
      </c>
      <c r="AP417" s="1">
        <v>3390</v>
      </c>
      <c r="AQ417" s="1">
        <v>150</v>
      </c>
      <c r="AR417" s="1">
        <v>0.56559999999999999</v>
      </c>
      <c r="AS417" s="1">
        <v>4.3E-3</v>
      </c>
    </row>
    <row r="418" spans="1:45">
      <c r="A418" s="1" t="s">
        <v>2924</v>
      </c>
      <c r="B418" s="1" t="s">
        <v>2783</v>
      </c>
      <c r="C418" s="1" t="s">
        <v>2923</v>
      </c>
      <c r="D418" s="1" t="s">
        <v>2781</v>
      </c>
      <c r="E418" s="5">
        <v>0.45223819444444446</v>
      </c>
      <c r="F418" s="1">
        <v>36.270000000000003</v>
      </c>
      <c r="G418" s="1" t="s">
        <v>2922</v>
      </c>
      <c r="H418" s="1" t="s">
        <v>2915</v>
      </c>
      <c r="I418" s="1" t="s">
        <v>2881</v>
      </c>
      <c r="J418" s="1">
        <v>170</v>
      </c>
      <c r="K418" s="1" t="s">
        <v>2</v>
      </c>
      <c r="L418" s="1">
        <v>1</v>
      </c>
      <c r="M418" s="4">
        <v>4.4950000000000001</v>
      </c>
      <c r="N418" s="4">
        <v>0.15</v>
      </c>
      <c r="O418" s="4">
        <v>0.29830000000000001</v>
      </c>
      <c r="P418" s="4">
        <v>1.4E-2</v>
      </c>
      <c r="Q418" s="4">
        <v>0.67115999999999998</v>
      </c>
      <c r="R418" s="3">
        <v>3.3523299999999998</v>
      </c>
      <c r="S418" s="3">
        <v>0.15733359999999999</v>
      </c>
      <c r="T418" s="3">
        <v>0.10664</v>
      </c>
      <c r="U418" s="3">
        <v>1.1999999999999999E-3</v>
      </c>
      <c r="V418" s="3">
        <v>0.38069999999999998</v>
      </c>
      <c r="W418" s="1">
        <v>9.01E-2</v>
      </c>
      <c r="X418" s="1">
        <v>5.0000000000000001E-3</v>
      </c>
      <c r="Y418" s="1" t="s">
        <v>1</v>
      </c>
      <c r="Z418" s="1" t="s">
        <v>0</v>
      </c>
      <c r="AA418" s="1">
        <v>1729</v>
      </c>
      <c r="AB418" s="1">
        <v>27</v>
      </c>
      <c r="AC418" s="1">
        <v>1684</v>
      </c>
      <c r="AD418" s="1">
        <v>67</v>
      </c>
      <c r="AE418" s="1">
        <v>1742</v>
      </c>
      <c r="AF418" s="1">
        <v>93</v>
      </c>
      <c r="AG418" s="2">
        <v>1741</v>
      </c>
      <c r="AH418" s="2">
        <v>21</v>
      </c>
      <c r="AI418" s="1" t="s">
        <v>1</v>
      </c>
      <c r="AJ418" s="1" t="s">
        <v>1</v>
      </c>
      <c r="AK418" s="1" t="s">
        <v>1</v>
      </c>
      <c r="AL418" s="1">
        <v>906</v>
      </c>
      <c r="AM418" s="1">
        <v>43</v>
      </c>
      <c r="AN418" s="1">
        <v>276.10000000000002</v>
      </c>
      <c r="AO418" s="1">
        <v>8.6</v>
      </c>
      <c r="AP418" s="1">
        <v>1339</v>
      </c>
      <c r="AQ418" s="1">
        <v>33</v>
      </c>
      <c r="AR418" s="1">
        <v>3.2069999999999999</v>
      </c>
      <c r="AS418" s="1">
        <v>7.1999999999999995E-2</v>
      </c>
    </row>
    <row r="419" spans="1:45">
      <c r="A419" s="1" t="s">
        <v>2921</v>
      </c>
      <c r="B419" s="1" t="s">
        <v>2783</v>
      </c>
      <c r="C419" s="1" t="s">
        <v>2920</v>
      </c>
      <c r="D419" s="1" t="s">
        <v>2781</v>
      </c>
      <c r="E419" s="5">
        <v>0.45342361111111112</v>
      </c>
      <c r="F419" s="1">
        <v>36.048999999999999</v>
      </c>
      <c r="G419" s="1" t="s">
        <v>2919</v>
      </c>
      <c r="H419" s="1" t="s">
        <v>2915</v>
      </c>
      <c r="I419" s="1" t="s">
        <v>2881</v>
      </c>
      <c r="J419" s="1">
        <v>169</v>
      </c>
      <c r="K419" s="1" t="s">
        <v>2</v>
      </c>
      <c r="L419" s="1">
        <v>1</v>
      </c>
      <c r="M419" s="4">
        <v>4.5279999999999996</v>
      </c>
      <c r="N419" s="4">
        <v>0.15</v>
      </c>
      <c r="O419" s="4">
        <v>0.30099999999999999</v>
      </c>
      <c r="P419" s="4">
        <v>1.4E-2</v>
      </c>
      <c r="Q419" s="4">
        <v>0.79525999999999997</v>
      </c>
      <c r="R419" s="3">
        <v>3.3222589999999999</v>
      </c>
      <c r="S419" s="3">
        <v>0.15452370000000001</v>
      </c>
      <c r="T419" s="3">
        <v>0.10647</v>
      </c>
      <c r="U419" s="3">
        <v>1.2999999999999999E-3</v>
      </c>
      <c r="V419" s="3">
        <v>0.35089999999999999</v>
      </c>
      <c r="W419" s="1">
        <v>7.46E-2</v>
      </c>
      <c r="X419" s="1">
        <v>6.1999999999999998E-3</v>
      </c>
      <c r="Y419" s="1" t="s">
        <v>1</v>
      </c>
      <c r="Z419" s="1" t="s">
        <v>0</v>
      </c>
      <c r="AA419" s="1">
        <v>1735</v>
      </c>
      <c r="AB419" s="1">
        <v>28</v>
      </c>
      <c r="AC419" s="1">
        <v>1697</v>
      </c>
      <c r="AD419" s="1">
        <v>70</v>
      </c>
      <c r="AE419" s="1">
        <v>1446</v>
      </c>
      <c r="AF419" s="1">
        <v>120</v>
      </c>
      <c r="AG419" s="2">
        <v>1738</v>
      </c>
      <c r="AH419" s="2">
        <v>23</v>
      </c>
      <c r="AI419" s="1" t="s">
        <v>1</v>
      </c>
      <c r="AJ419" s="1" t="s">
        <v>1</v>
      </c>
      <c r="AK419" s="1" t="s">
        <v>1</v>
      </c>
      <c r="AL419" s="1">
        <v>383</v>
      </c>
      <c r="AM419" s="1">
        <v>15</v>
      </c>
      <c r="AN419" s="1">
        <v>886</v>
      </c>
      <c r="AO419" s="1">
        <v>66</v>
      </c>
      <c r="AP419" s="1">
        <v>2907</v>
      </c>
      <c r="AQ419" s="1">
        <v>62</v>
      </c>
      <c r="AR419" s="1">
        <v>0.496</v>
      </c>
      <c r="AS419" s="1">
        <v>2.1000000000000001E-2</v>
      </c>
    </row>
    <row r="420" spans="1:45">
      <c r="A420" s="1" t="s">
        <v>2918</v>
      </c>
      <c r="B420" s="1" t="s">
        <v>2783</v>
      </c>
      <c r="C420" s="1" t="s">
        <v>2917</v>
      </c>
      <c r="D420" s="1" t="s">
        <v>2781</v>
      </c>
      <c r="E420" s="5">
        <v>0.45581064814814815</v>
      </c>
      <c r="F420" s="1">
        <v>36.026000000000003</v>
      </c>
      <c r="G420" s="1" t="s">
        <v>2916</v>
      </c>
      <c r="H420" s="1" t="s">
        <v>2915</v>
      </c>
      <c r="I420" s="1" t="s">
        <v>2881</v>
      </c>
      <c r="J420" s="1">
        <v>168</v>
      </c>
      <c r="K420" s="1" t="s">
        <v>2</v>
      </c>
      <c r="L420" s="1">
        <v>1</v>
      </c>
      <c r="M420" s="4">
        <v>4.7830000000000004</v>
      </c>
      <c r="N420" s="4">
        <v>0.16</v>
      </c>
      <c r="O420" s="4">
        <v>0.31569999999999998</v>
      </c>
      <c r="P420" s="4">
        <v>1.4999999999999999E-2</v>
      </c>
      <c r="Q420" s="4">
        <v>0.88336000000000003</v>
      </c>
      <c r="R420" s="3">
        <v>3.167564</v>
      </c>
      <c r="S420" s="3">
        <v>0.15050189999999999</v>
      </c>
      <c r="T420" s="3">
        <v>0.10746</v>
      </c>
      <c r="U420" s="3">
        <v>1.1999999999999999E-3</v>
      </c>
      <c r="V420" s="3">
        <v>-1.6949999999999999E-3</v>
      </c>
      <c r="W420" s="1">
        <v>9.5799999999999996E-2</v>
      </c>
      <c r="X420" s="1">
        <v>5.4999999999999997E-3</v>
      </c>
      <c r="Y420" s="1" t="s">
        <v>1</v>
      </c>
      <c r="Z420" s="1" t="s">
        <v>0</v>
      </c>
      <c r="AA420" s="1">
        <v>1781</v>
      </c>
      <c r="AB420" s="1">
        <v>30</v>
      </c>
      <c r="AC420" s="1">
        <v>1767</v>
      </c>
      <c r="AD420" s="1">
        <v>74</v>
      </c>
      <c r="AE420" s="1">
        <v>1846</v>
      </c>
      <c r="AF420" s="1">
        <v>100</v>
      </c>
      <c r="AG420" s="2">
        <v>1754</v>
      </c>
      <c r="AH420" s="2">
        <v>21</v>
      </c>
      <c r="AI420" s="1" t="s">
        <v>1</v>
      </c>
      <c r="AJ420" s="1" t="s">
        <v>1</v>
      </c>
      <c r="AK420" s="1" t="s">
        <v>1</v>
      </c>
      <c r="AL420" s="1">
        <v>793</v>
      </c>
      <c r="AM420" s="1">
        <v>84</v>
      </c>
      <c r="AN420" s="1">
        <v>255</v>
      </c>
      <c r="AO420" s="1">
        <v>19</v>
      </c>
      <c r="AP420" s="1">
        <v>1219</v>
      </c>
      <c r="AQ420" s="1">
        <v>79</v>
      </c>
      <c r="AR420" s="1">
        <v>3.26</v>
      </c>
      <c r="AS420" s="1">
        <v>0.25</v>
      </c>
    </row>
    <row r="421" spans="1:45">
      <c r="A421" s="1" t="s">
        <v>2914</v>
      </c>
      <c r="B421" s="1" t="s">
        <v>2783</v>
      </c>
      <c r="C421" s="1" t="s">
        <v>2913</v>
      </c>
      <c r="D421" s="1" t="s">
        <v>2781</v>
      </c>
      <c r="E421" s="5">
        <v>0.34988460648148151</v>
      </c>
      <c r="F421" s="1">
        <v>36.051000000000002</v>
      </c>
      <c r="G421" s="1" t="s">
        <v>2912</v>
      </c>
      <c r="H421" s="1" t="s">
        <v>1679</v>
      </c>
      <c r="I421" s="1" t="s">
        <v>2881</v>
      </c>
      <c r="J421" s="1">
        <v>167</v>
      </c>
      <c r="K421" s="1" t="s">
        <v>2</v>
      </c>
      <c r="L421" s="1">
        <v>1</v>
      </c>
      <c r="M421" s="4">
        <v>3.488</v>
      </c>
      <c r="N421" s="4">
        <v>0.12</v>
      </c>
      <c r="O421" s="4">
        <v>0.23849999999999999</v>
      </c>
      <c r="P421" s="4">
        <v>1.0999999999999999E-2</v>
      </c>
      <c r="Q421" s="4">
        <v>0.69218999999999997</v>
      </c>
      <c r="R421" s="3">
        <v>4.1928720000000004</v>
      </c>
      <c r="S421" s="3">
        <v>0.1933819</v>
      </c>
      <c r="T421" s="3">
        <v>0.1072</v>
      </c>
      <c r="U421" s="3">
        <v>1.5E-3</v>
      </c>
      <c r="V421" s="3">
        <v>0.33226</v>
      </c>
      <c r="W421" s="1">
        <v>5.6550000000000003E-2</v>
      </c>
      <c r="X421" s="1">
        <v>3.0999999999999999E-3</v>
      </c>
      <c r="Y421" s="1" t="s">
        <v>1</v>
      </c>
      <c r="Z421" s="1" t="s">
        <v>0</v>
      </c>
      <c r="AA421" s="1">
        <v>1522</v>
      </c>
      <c r="AB421" s="1">
        <v>27</v>
      </c>
      <c r="AC421" s="1">
        <v>1378</v>
      </c>
      <c r="AD421" s="1">
        <v>59</v>
      </c>
      <c r="AE421" s="1">
        <v>1111</v>
      </c>
      <c r="AF421" s="1">
        <v>59</v>
      </c>
      <c r="AG421" s="2">
        <v>1751</v>
      </c>
      <c r="AH421" s="2">
        <v>25</v>
      </c>
      <c r="AI421" s="1" t="s">
        <v>1</v>
      </c>
      <c r="AJ421" s="1" t="s">
        <v>1</v>
      </c>
      <c r="AK421" s="1" t="s">
        <v>1</v>
      </c>
      <c r="AL421" s="1">
        <v>271.3</v>
      </c>
      <c r="AM421" s="1">
        <v>4.4000000000000004</v>
      </c>
      <c r="AN421" s="1">
        <v>430.9</v>
      </c>
      <c r="AO421" s="1">
        <v>7.5</v>
      </c>
      <c r="AP421" s="1">
        <v>1283</v>
      </c>
      <c r="AQ421" s="1">
        <v>24</v>
      </c>
      <c r="AR421" s="1">
        <v>0.60699999999999998</v>
      </c>
      <c r="AS421" s="1">
        <v>1.2999999999999999E-2</v>
      </c>
    </row>
    <row r="422" spans="1:45">
      <c r="A422" s="1" t="s">
        <v>2911</v>
      </c>
      <c r="B422" s="1" t="s">
        <v>2783</v>
      </c>
      <c r="C422" s="1" t="s">
        <v>2910</v>
      </c>
      <c r="D422" s="1" t="s">
        <v>2781</v>
      </c>
      <c r="E422" s="5">
        <v>0.37175706018518517</v>
      </c>
      <c r="F422" s="1">
        <v>36.204000000000001</v>
      </c>
      <c r="G422" s="1" t="s">
        <v>2909</v>
      </c>
      <c r="H422" s="1" t="s">
        <v>1679</v>
      </c>
      <c r="I422" s="1" t="s">
        <v>2881</v>
      </c>
      <c r="J422" s="1">
        <v>168</v>
      </c>
      <c r="K422" s="1" t="s">
        <v>2</v>
      </c>
      <c r="L422" s="1">
        <v>1</v>
      </c>
      <c r="M422" s="4">
        <v>2.5049999999999999</v>
      </c>
      <c r="N422" s="4">
        <v>9.4E-2</v>
      </c>
      <c r="O422" s="4">
        <v>0.1792</v>
      </c>
      <c r="P422" s="4">
        <v>8.8000000000000005E-3</v>
      </c>
      <c r="Q422" s="4">
        <v>0.94469000000000003</v>
      </c>
      <c r="R422" s="3">
        <v>5.5803570000000002</v>
      </c>
      <c r="S422" s="3">
        <v>0.27403539999999998</v>
      </c>
      <c r="T422" s="3">
        <v>9.9979999999999999E-2</v>
      </c>
      <c r="U422" s="3">
        <v>1.1000000000000001E-3</v>
      </c>
      <c r="V422" s="3">
        <v>-0.10125000000000001</v>
      </c>
      <c r="W422" s="1">
        <v>3.3799999999999997E-2</v>
      </c>
      <c r="X422" s="1">
        <v>2.2000000000000001E-3</v>
      </c>
      <c r="Y422" s="1" t="s">
        <v>1</v>
      </c>
      <c r="Z422" s="1" t="s">
        <v>0</v>
      </c>
      <c r="AA422" s="1">
        <v>1269</v>
      </c>
      <c r="AB422" s="1">
        <v>28</v>
      </c>
      <c r="AC422" s="1">
        <v>1062</v>
      </c>
      <c r="AD422" s="1">
        <v>49</v>
      </c>
      <c r="AE422" s="1">
        <v>671</v>
      </c>
      <c r="AF422" s="1">
        <v>44</v>
      </c>
      <c r="AG422" s="2">
        <v>1621</v>
      </c>
      <c r="AH422" s="2">
        <v>21</v>
      </c>
      <c r="AI422" s="1" t="s">
        <v>1</v>
      </c>
      <c r="AJ422" s="1" t="s">
        <v>1</v>
      </c>
      <c r="AK422" s="1" t="s">
        <v>1</v>
      </c>
      <c r="AL422" s="1">
        <v>1257</v>
      </c>
      <c r="AM422" s="1">
        <v>75</v>
      </c>
      <c r="AN422" s="1">
        <v>798</v>
      </c>
      <c r="AO422" s="1">
        <v>51</v>
      </c>
      <c r="AP422" s="1">
        <v>1526</v>
      </c>
      <c r="AQ422" s="1">
        <v>81</v>
      </c>
      <c r="AR422" s="1">
        <v>1.5469999999999999</v>
      </c>
      <c r="AS422" s="1">
        <v>5.2999999999999999E-2</v>
      </c>
    </row>
    <row r="423" spans="1:45">
      <c r="A423" s="1" t="s">
        <v>2908</v>
      </c>
      <c r="B423" s="1" t="s">
        <v>2783</v>
      </c>
      <c r="C423" s="1" t="s">
        <v>2907</v>
      </c>
      <c r="D423" s="1" t="s">
        <v>2781</v>
      </c>
      <c r="E423" s="5">
        <v>0.37293842592592591</v>
      </c>
      <c r="F423" s="1">
        <v>36.052999999999997</v>
      </c>
      <c r="G423" s="1" t="s">
        <v>2906</v>
      </c>
      <c r="H423" s="1" t="s">
        <v>1679</v>
      </c>
      <c r="I423" s="1" t="s">
        <v>2881</v>
      </c>
      <c r="J423" s="1">
        <v>168</v>
      </c>
      <c r="K423" s="1" t="s">
        <v>2</v>
      </c>
      <c r="L423" s="1">
        <v>1</v>
      </c>
      <c r="M423" s="4">
        <v>3.85</v>
      </c>
      <c r="N423" s="4">
        <v>0.14000000000000001</v>
      </c>
      <c r="O423" s="4">
        <v>0.25519999999999998</v>
      </c>
      <c r="P423" s="4">
        <v>1.2E-2</v>
      </c>
      <c r="Q423" s="4">
        <v>0.89149</v>
      </c>
      <c r="R423" s="3">
        <v>3.9184950000000001</v>
      </c>
      <c r="S423" s="3">
        <v>0.18425530000000001</v>
      </c>
      <c r="T423" s="3">
        <v>0.10834000000000001</v>
      </c>
      <c r="U423" s="3">
        <v>1.2999999999999999E-3</v>
      </c>
      <c r="V423" s="3">
        <v>0.23230999999999999</v>
      </c>
      <c r="W423" s="1">
        <v>5.5899999999999998E-2</v>
      </c>
      <c r="X423" s="1">
        <v>3.8E-3</v>
      </c>
      <c r="Y423" s="1" t="s">
        <v>1</v>
      </c>
      <c r="Z423" s="1" t="s">
        <v>0</v>
      </c>
      <c r="AA423" s="1">
        <v>1600</v>
      </c>
      <c r="AB423" s="1">
        <v>29</v>
      </c>
      <c r="AC423" s="1">
        <v>1464</v>
      </c>
      <c r="AD423" s="1">
        <v>64</v>
      </c>
      <c r="AE423" s="1">
        <v>1098</v>
      </c>
      <c r="AF423" s="1">
        <v>72</v>
      </c>
      <c r="AG423" s="2">
        <v>1768</v>
      </c>
      <c r="AH423" s="2">
        <v>21</v>
      </c>
      <c r="AI423" s="1" t="s">
        <v>1</v>
      </c>
      <c r="AJ423" s="1" t="s">
        <v>1</v>
      </c>
      <c r="AK423" s="1" t="s">
        <v>1</v>
      </c>
      <c r="AL423" s="1">
        <v>798</v>
      </c>
      <c r="AM423" s="1">
        <v>33</v>
      </c>
      <c r="AN423" s="1">
        <v>757</v>
      </c>
      <c r="AO423" s="1">
        <v>42</v>
      </c>
      <c r="AP423" s="1">
        <v>2155</v>
      </c>
      <c r="AQ423" s="1">
        <v>73</v>
      </c>
      <c r="AR423" s="1">
        <v>1.129</v>
      </c>
      <c r="AS423" s="1">
        <v>3.9E-2</v>
      </c>
    </row>
    <row r="424" spans="1:45">
      <c r="A424" s="1" t="s">
        <v>2905</v>
      </c>
      <c r="B424" s="1" t="s">
        <v>2783</v>
      </c>
      <c r="C424" s="1" t="s">
        <v>2904</v>
      </c>
      <c r="D424" s="1" t="s">
        <v>2781</v>
      </c>
      <c r="E424" s="5">
        <v>0.37530555555555556</v>
      </c>
      <c r="F424" s="1">
        <v>36.262</v>
      </c>
      <c r="G424" s="1" t="s">
        <v>2903</v>
      </c>
      <c r="H424" s="1" t="s">
        <v>1679</v>
      </c>
      <c r="I424" s="1" t="s">
        <v>2881</v>
      </c>
      <c r="J424" s="1">
        <v>169</v>
      </c>
      <c r="K424" s="1" t="s">
        <v>2</v>
      </c>
      <c r="L424" s="1">
        <v>1</v>
      </c>
      <c r="M424" s="4">
        <v>4.0510000000000002</v>
      </c>
      <c r="N424" s="4">
        <v>0.14000000000000001</v>
      </c>
      <c r="O424" s="4">
        <v>0.26939999999999997</v>
      </c>
      <c r="P424" s="4">
        <v>1.2999999999999999E-2</v>
      </c>
      <c r="Q424" s="4">
        <v>0.86087999999999998</v>
      </c>
      <c r="R424" s="3">
        <v>3.7119520000000001</v>
      </c>
      <c r="S424" s="3">
        <v>0.17912169999999999</v>
      </c>
      <c r="T424" s="3">
        <v>0.10816000000000001</v>
      </c>
      <c r="U424" s="3">
        <v>1.2999999999999999E-3</v>
      </c>
      <c r="V424" s="3">
        <v>0.12645000000000001</v>
      </c>
      <c r="W424" s="1">
        <v>8.1299999999999997E-2</v>
      </c>
      <c r="X424" s="1">
        <v>4.7000000000000002E-3</v>
      </c>
      <c r="Y424" s="1" t="s">
        <v>1</v>
      </c>
      <c r="Z424" s="1" t="s">
        <v>0</v>
      </c>
      <c r="AA424" s="1">
        <v>1640</v>
      </c>
      <c r="AB424" s="1">
        <v>30</v>
      </c>
      <c r="AC424" s="1">
        <v>1536</v>
      </c>
      <c r="AD424" s="1">
        <v>66</v>
      </c>
      <c r="AE424" s="1">
        <v>1579</v>
      </c>
      <c r="AF424" s="1">
        <v>88</v>
      </c>
      <c r="AG424" s="2">
        <v>1764</v>
      </c>
      <c r="AH424" s="2">
        <v>23</v>
      </c>
      <c r="AI424" s="1" t="s">
        <v>1</v>
      </c>
      <c r="AJ424" s="1" t="s">
        <v>1</v>
      </c>
      <c r="AK424" s="1" t="s">
        <v>1</v>
      </c>
      <c r="AL424" s="1">
        <v>470</v>
      </c>
      <c r="AM424" s="1">
        <v>36</v>
      </c>
      <c r="AN424" s="1">
        <v>1070</v>
      </c>
      <c r="AO424" s="1">
        <v>110</v>
      </c>
      <c r="AP424" s="1">
        <v>4350</v>
      </c>
      <c r="AQ424" s="1">
        <v>280</v>
      </c>
      <c r="AR424" s="1">
        <v>0.44819999999999999</v>
      </c>
      <c r="AS424" s="1">
        <v>8.3999999999999995E-3</v>
      </c>
    </row>
    <row r="425" spans="1:45">
      <c r="A425" s="1" t="s">
        <v>2902</v>
      </c>
      <c r="B425" s="1" t="s">
        <v>2783</v>
      </c>
      <c r="C425" s="1" t="s">
        <v>2901</v>
      </c>
      <c r="D425" s="1" t="s">
        <v>2781</v>
      </c>
      <c r="E425" s="5">
        <v>0.39365393518518516</v>
      </c>
      <c r="F425" s="1">
        <v>36.338999999999999</v>
      </c>
      <c r="G425" s="1" t="s">
        <v>2900</v>
      </c>
      <c r="H425" s="1" t="s">
        <v>1679</v>
      </c>
      <c r="I425" s="1" t="s">
        <v>2881</v>
      </c>
      <c r="J425" s="1">
        <v>170</v>
      </c>
      <c r="K425" s="1" t="s">
        <v>2</v>
      </c>
      <c r="L425" s="1">
        <v>1</v>
      </c>
      <c r="M425" s="4">
        <v>2.82</v>
      </c>
      <c r="N425" s="4">
        <v>0.14000000000000001</v>
      </c>
      <c r="O425" s="4">
        <v>0.19850000000000001</v>
      </c>
      <c r="P425" s="4">
        <v>1.0999999999999999E-2</v>
      </c>
      <c r="Q425" s="4">
        <v>0.96855000000000002</v>
      </c>
      <c r="R425" s="3">
        <v>5.0377830000000001</v>
      </c>
      <c r="S425" s="3">
        <v>0.27917189999999997</v>
      </c>
      <c r="T425" s="3">
        <v>0.1023</v>
      </c>
      <c r="U425" s="3">
        <v>1.4E-3</v>
      </c>
      <c r="V425" s="3">
        <v>-0.42487000000000003</v>
      </c>
      <c r="W425" s="1">
        <v>7.3599999999999999E-2</v>
      </c>
      <c r="X425" s="1">
        <v>5.7999999999999996E-3</v>
      </c>
      <c r="Y425" s="1" t="s">
        <v>1</v>
      </c>
      <c r="Z425" s="1" t="s">
        <v>0</v>
      </c>
      <c r="AA425" s="1">
        <v>1343</v>
      </c>
      <c r="AB425" s="1">
        <v>38</v>
      </c>
      <c r="AC425" s="1">
        <v>1163</v>
      </c>
      <c r="AD425" s="1">
        <v>60</v>
      </c>
      <c r="AE425" s="1">
        <v>1428</v>
      </c>
      <c r="AF425" s="1">
        <v>110</v>
      </c>
      <c r="AG425" s="2">
        <v>1660</v>
      </c>
      <c r="AH425" s="2">
        <v>25</v>
      </c>
      <c r="AI425" s="1" t="s">
        <v>1</v>
      </c>
      <c r="AJ425" s="1" t="s">
        <v>1</v>
      </c>
      <c r="AK425" s="1" t="s">
        <v>1</v>
      </c>
      <c r="AL425" s="1">
        <v>1490</v>
      </c>
      <c r="AM425" s="1">
        <v>170</v>
      </c>
      <c r="AN425" s="1">
        <v>424</v>
      </c>
      <c r="AO425" s="1">
        <v>66</v>
      </c>
      <c r="AP425" s="1">
        <v>1284</v>
      </c>
      <c r="AQ425" s="1">
        <v>31</v>
      </c>
      <c r="AR425" s="1">
        <v>3.28</v>
      </c>
      <c r="AS425" s="1">
        <v>0.19</v>
      </c>
    </row>
    <row r="426" spans="1:45">
      <c r="A426" s="1" t="s">
        <v>2899</v>
      </c>
      <c r="B426" s="1" t="s">
        <v>2783</v>
      </c>
      <c r="C426" s="1" t="s">
        <v>2898</v>
      </c>
      <c r="D426" s="1" t="s">
        <v>2781</v>
      </c>
      <c r="E426" s="5">
        <v>0.39722256944444445</v>
      </c>
      <c r="F426" s="1">
        <v>36.036000000000001</v>
      </c>
      <c r="G426" s="1" t="s">
        <v>2897</v>
      </c>
      <c r="H426" s="1" t="s">
        <v>1679</v>
      </c>
      <c r="I426" s="1" t="s">
        <v>2881</v>
      </c>
      <c r="J426" s="1">
        <v>168</v>
      </c>
      <c r="K426" s="1" t="s">
        <v>2</v>
      </c>
      <c r="L426" s="1">
        <v>1</v>
      </c>
      <c r="M426" s="4">
        <v>2.7040000000000002</v>
      </c>
      <c r="N426" s="4">
        <v>9.8000000000000004E-2</v>
      </c>
      <c r="O426" s="4">
        <v>0.19420000000000001</v>
      </c>
      <c r="P426" s="4">
        <v>9.4000000000000004E-3</v>
      </c>
      <c r="Q426" s="4">
        <v>0.89492000000000005</v>
      </c>
      <c r="R426" s="3">
        <v>5.1493310000000001</v>
      </c>
      <c r="S426" s="3">
        <v>0.24924669999999999</v>
      </c>
      <c r="T426" s="3">
        <v>0.10099</v>
      </c>
      <c r="U426" s="3">
        <v>1.1999999999999999E-3</v>
      </c>
      <c r="V426" s="3">
        <v>-0.26778000000000002</v>
      </c>
      <c r="W426" s="1">
        <v>7.3999999999999996E-2</v>
      </c>
      <c r="X426" s="1">
        <v>4.7999999999999996E-3</v>
      </c>
      <c r="Y426" s="1" t="s">
        <v>1</v>
      </c>
      <c r="Z426" s="1" t="s">
        <v>0</v>
      </c>
      <c r="AA426" s="1">
        <v>1326</v>
      </c>
      <c r="AB426" s="1">
        <v>27</v>
      </c>
      <c r="AC426" s="1">
        <v>1143</v>
      </c>
      <c r="AD426" s="1">
        <v>51</v>
      </c>
      <c r="AE426" s="1">
        <v>1440</v>
      </c>
      <c r="AF426" s="1">
        <v>91</v>
      </c>
      <c r="AG426" s="2">
        <v>1639</v>
      </c>
      <c r="AH426" s="2">
        <v>22</v>
      </c>
      <c r="AI426" s="1" t="s">
        <v>1</v>
      </c>
      <c r="AJ426" s="1" t="s">
        <v>1</v>
      </c>
      <c r="AK426" s="1" t="s">
        <v>1</v>
      </c>
      <c r="AL426" s="1">
        <v>1125</v>
      </c>
      <c r="AM426" s="1">
        <v>72</v>
      </c>
      <c r="AN426" s="1">
        <v>846</v>
      </c>
      <c r="AO426" s="1">
        <v>39</v>
      </c>
      <c r="AP426" s="1">
        <v>3250</v>
      </c>
      <c r="AQ426" s="1">
        <v>150</v>
      </c>
      <c r="AR426" s="1">
        <v>1.28</v>
      </c>
      <c r="AS426" s="1">
        <v>5.2999999999999999E-2</v>
      </c>
    </row>
    <row r="427" spans="1:45">
      <c r="A427" s="1" t="s">
        <v>2896</v>
      </c>
      <c r="B427" s="1" t="s">
        <v>2783</v>
      </c>
      <c r="C427" s="1" t="s">
        <v>2895</v>
      </c>
      <c r="D427" s="1" t="s">
        <v>2781</v>
      </c>
      <c r="E427" s="5">
        <v>0.39840659722222221</v>
      </c>
      <c r="F427" s="1">
        <v>36.015999999999998</v>
      </c>
      <c r="G427" s="1" t="s">
        <v>2894</v>
      </c>
      <c r="H427" s="1" t="s">
        <v>1679</v>
      </c>
      <c r="I427" s="1" t="s">
        <v>2881</v>
      </c>
      <c r="J427" s="1">
        <v>168</v>
      </c>
      <c r="K427" s="1" t="s">
        <v>2</v>
      </c>
      <c r="L427" s="1">
        <v>1</v>
      </c>
      <c r="M427" s="4">
        <v>2.8109999999999999</v>
      </c>
      <c r="N427" s="4">
        <v>0.12</v>
      </c>
      <c r="O427" s="4">
        <v>0.19409999999999999</v>
      </c>
      <c r="P427" s="4">
        <v>1.0999999999999999E-2</v>
      </c>
      <c r="Q427" s="4">
        <v>0.9244</v>
      </c>
      <c r="R427" s="3">
        <v>5.1519839999999997</v>
      </c>
      <c r="S427" s="3">
        <v>0.29197230000000002</v>
      </c>
      <c r="T427" s="3">
        <v>0.1048</v>
      </c>
      <c r="U427" s="3">
        <v>1.5E-3</v>
      </c>
      <c r="V427" s="3">
        <v>0.1502</v>
      </c>
      <c r="W427" s="1">
        <v>1.9699999999999999E-2</v>
      </c>
      <c r="X427" s="1">
        <v>2E-3</v>
      </c>
      <c r="Y427" s="1" t="s">
        <v>1</v>
      </c>
      <c r="Z427" s="1" t="s">
        <v>0</v>
      </c>
      <c r="AA427" s="1">
        <v>1349</v>
      </c>
      <c r="AB427" s="1">
        <v>31</v>
      </c>
      <c r="AC427" s="1">
        <v>1140</v>
      </c>
      <c r="AD427" s="1">
        <v>56</v>
      </c>
      <c r="AE427" s="1">
        <v>393</v>
      </c>
      <c r="AF427" s="1">
        <v>39</v>
      </c>
      <c r="AG427" s="2">
        <v>1705</v>
      </c>
      <c r="AH427" s="2">
        <v>26</v>
      </c>
      <c r="AI427" s="1" t="s">
        <v>1</v>
      </c>
      <c r="AJ427" s="1" t="s">
        <v>1</v>
      </c>
      <c r="AK427" s="1" t="s">
        <v>1</v>
      </c>
      <c r="AL427" s="1">
        <v>439</v>
      </c>
      <c r="AM427" s="1">
        <v>13</v>
      </c>
      <c r="AN427" s="1">
        <v>1473</v>
      </c>
      <c r="AO427" s="1">
        <v>83</v>
      </c>
      <c r="AP427" s="1">
        <v>1322</v>
      </c>
      <c r="AQ427" s="1">
        <v>43</v>
      </c>
      <c r="AR427" s="1">
        <v>0.32800000000000001</v>
      </c>
      <c r="AS427" s="1">
        <v>1.7000000000000001E-2</v>
      </c>
    </row>
    <row r="428" spans="1:45">
      <c r="A428" s="1" t="s">
        <v>2893</v>
      </c>
      <c r="B428" s="1" t="s">
        <v>2783</v>
      </c>
      <c r="C428" s="1" t="s">
        <v>2892</v>
      </c>
      <c r="D428" s="1" t="s">
        <v>2781</v>
      </c>
      <c r="E428" s="5">
        <v>0.41321874999999997</v>
      </c>
      <c r="F428" s="1">
        <v>36.024000000000001</v>
      </c>
      <c r="G428" s="1" t="s">
        <v>2891</v>
      </c>
      <c r="H428" s="1" t="s">
        <v>1679</v>
      </c>
      <c r="I428" s="1" t="s">
        <v>2881</v>
      </c>
      <c r="J428" s="1">
        <v>168</v>
      </c>
      <c r="K428" s="1" t="s">
        <v>2</v>
      </c>
      <c r="L428" s="1">
        <v>1</v>
      </c>
      <c r="M428" s="4">
        <v>2.1440000000000001</v>
      </c>
      <c r="N428" s="4">
        <v>7.5999999999999998E-2</v>
      </c>
      <c r="O428" s="4">
        <v>0.15870000000000001</v>
      </c>
      <c r="P428" s="4">
        <v>7.6E-3</v>
      </c>
      <c r="Q428" s="4">
        <v>0.88866999999999996</v>
      </c>
      <c r="R428" s="3">
        <v>6.3011970000000002</v>
      </c>
      <c r="S428" s="3">
        <v>0.30175869999999999</v>
      </c>
      <c r="T428" s="3">
        <v>9.9279999999999993E-2</v>
      </c>
      <c r="U428" s="3">
        <v>1.1999999999999999E-3</v>
      </c>
      <c r="V428" s="3">
        <v>-3.1927999999999998E-2</v>
      </c>
      <c r="W428" s="1">
        <v>4.3499999999999997E-2</v>
      </c>
      <c r="X428" s="1">
        <v>2.5999999999999999E-3</v>
      </c>
      <c r="Y428" s="1" t="s">
        <v>1</v>
      </c>
      <c r="Z428" s="1" t="s">
        <v>0</v>
      </c>
      <c r="AA428" s="1">
        <v>1162</v>
      </c>
      <c r="AB428" s="1">
        <v>25</v>
      </c>
      <c r="AC428" s="1">
        <v>949</v>
      </c>
      <c r="AD428" s="1">
        <v>42</v>
      </c>
      <c r="AE428" s="1">
        <v>861</v>
      </c>
      <c r="AF428" s="1">
        <v>50</v>
      </c>
      <c r="AG428" s="2">
        <v>1607</v>
      </c>
      <c r="AH428" s="2">
        <v>22</v>
      </c>
      <c r="AI428" s="1" t="s">
        <v>1</v>
      </c>
      <c r="AJ428" s="1" t="s">
        <v>1</v>
      </c>
      <c r="AK428" s="1" t="s">
        <v>1</v>
      </c>
      <c r="AL428" s="1">
        <v>1162</v>
      </c>
      <c r="AM428" s="1">
        <v>58</v>
      </c>
      <c r="AN428" s="1">
        <v>1335</v>
      </c>
      <c r="AO428" s="1">
        <v>77</v>
      </c>
      <c r="AP428" s="1">
        <v>2984</v>
      </c>
      <c r="AQ428" s="1">
        <v>96</v>
      </c>
      <c r="AR428" s="1">
        <v>0.875</v>
      </c>
      <c r="AS428" s="1">
        <v>0.01</v>
      </c>
    </row>
    <row r="429" spans="1:45">
      <c r="A429" s="1" t="s">
        <v>2890</v>
      </c>
      <c r="B429" s="1" t="s">
        <v>2783</v>
      </c>
      <c r="C429" s="1" t="s">
        <v>2889</v>
      </c>
      <c r="D429" s="1" t="s">
        <v>2781</v>
      </c>
      <c r="E429" s="5">
        <v>0.43747326388888891</v>
      </c>
      <c r="F429" s="1">
        <v>36.027000000000001</v>
      </c>
      <c r="G429" s="1" t="s">
        <v>2888</v>
      </c>
      <c r="I429" s="1" t="s">
        <v>2881</v>
      </c>
      <c r="J429" s="1">
        <v>169</v>
      </c>
      <c r="K429" s="1" t="s">
        <v>2</v>
      </c>
      <c r="L429" s="1">
        <v>1</v>
      </c>
      <c r="M429" s="4">
        <v>30.04</v>
      </c>
      <c r="N429" s="4">
        <v>1</v>
      </c>
      <c r="O429" s="4">
        <v>0.70140000000000002</v>
      </c>
      <c r="P429" s="4">
        <v>3.3000000000000002E-2</v>
      </c>
      <c r="Q429" s="4">
        <v>0.92135</v>
      </c>
      <c r="R429" s="3">
        <v>1.4257200000000001</v>
      </c>
      <c r="S429" s="3">
        <v>6.7078360000000004E-2</v>
      </c>
      <c r="T429" s="3">
        <v>0.30459999999999998</v>
      </c>
      <c r="U429" s="3">
        <v>3.3E-3</v>
      </c>
      <c r="V429" s="3">
        <v>7.5850000000000001E-2</v>
      </c>
      <c r="W429" s="1">
        <v>0.1802</v>
      </c>
      <c r="X429" s="1">
        <v>0.01</v>
      </c>
      <c r="Y429" s="1" t="s">
        <v>1</v>
      </c>
      <c r="Z429" s="1" t="s">
        <v>0</v>
      </c>
      <c r="AA429" s="1">
        <v>3486</v>
      </c>
      <c r="AB429" s="1">
        <v>35</v>
      </c>
      <c r="AC429" s="1">
        <v>3427</v>
      </c>
      <c r="AD429" s="1">
        <v>120</v>
      </c>
      <c r="AE429" s="1">
        <v>3344</v>
      </c>
      <c r="AF429" s="1">
        <v>180</v>
      </c>
      <c r="AG429" s="2">
        <v>3491.8</v>
      </c>
      <c r="AH429" s="2">
        <v>17</v>
      </c>
      <c r="AI429" s="1" t="s">
        <v>1</v>
      </c>
      <c r="AJ429" s="1" t="s">
        <v>1</v>
      </c>
      <c r="AK429" s="1" t="s">
        <v>1</v>
      </c>
      <c r="AL429" s="1">
        <v>743</v>
      </c>
      <c r="AM429" s="1">
        <v>55</v>
      </c>
      <c r="AN429" s="1">
        <v>1015</v>
      </c>
      <c r="AO429" s="1">
        <v>71</v>
      </c>
      <c r="AP429" s="1">
        <v>9520</v>
      </c>
      <c r="AQ429" s="1">
        <v>510</v>
      </c>
      <c r="AR429" s="1">
        <v>0.72899999999999998</v>
      </c>
      <c r="AS429" s="1">
        <v>2.1000000000000001E-2</v>
      </c>
    </row>
    <row r="430" spans="1:45">
      <c r="A430" s="1" t="s">
        <v>2887</v>
      </c>
      <c r="B430" s="1" t="s">
        <v>2783</v>
      </c>
      <c r="C430" s="1" t="s">
        <v>2886</v>
      </c>
      <c r="D430" s="1" t="s">
        <v>2781</v>
      </c>
      <c r="E430" s="5">
        <v>0.44631944444444444</v>
      </c>
      <c r="F430" s="1">
        <v>36.009</v>
      </c>
      <c r="G430" s="1" t="s">
        <v>2885</v>
      </c>
      <c r="I430" s="1" t="s">
        <v>2881</v>
      </c>
      <c r="J430" s="1">
        <v>168</v>
      </c>
      <c r="K430" s="1" t="s">
        <v>2</v>
      </c>
      <c r="L430" s="1">
        <v>1</v>
      </c>
      <c r="M430" s="4">
        <v>26.19</v>
      </c>
      <c r="N430" s="4">
        <v>1.1000000000000001</v>
      </c>
      <c r="O430" s="4">
        <v>0.625</v>
      </c>
      <c r="P430" s="4">
        <v>3.1E-2</v>
      </c>
      <c r="Q430" s="4">
        <v>0.94891999999999999</v>
      </c>
      <c r="R430" s="3">
        <v>1.6</v>
      </c>
      <c r="S430" s="3">
        <v>7.936E-2</v>
      </c>
      <c r="T430" s="3">
        <v>0.29420000000000002</v>
      </c>
      <c r="U430" s="3">
        <v>4.1999999999999997E-3</v>
      </c>
      <c r="V430" s="3">
        <v>-0.64161999999999997</v>
      </c>
      <c r="W430" s="1">
        <v>0.1724</v>
      </c>
      <c r="X430" s="1">
        <v>9.9000000000000008E-3</v>
      </c>
      <c r="Y430" s="1" t="s">
        <v>1</v>
      </c>
      <c r="Z430" s="1" t="s">
        <v>0</v>
      </c>
      <c r="AA430" s="1">
        <v>3341</v>
      </c>
      <c r="AB430" s="1">
        <v>43</v>
      </c>
      <c r="AC430" s="1">
        <v>3123</v>
      </c>
      <c r="AD430" s="1">
        <v>120</v>
      </c>
      <c r="AE430" s="1">
        <v>3208</v>
      </c>
      <c r="AF430" s="1">
        <v>170</v>
      </c>
      <c r="AG430" s="2">
        <v>3435</v>
      </c>
      <c r="AH430" s="2">
        <v>23</v>
      </c>
      <c r="AI430" s="1" t="s">
        <v>1</v>
      </c>
      <c r="AJ430" s="1" t="s">
        <v>1</v>
      </c>
      <c r="AK430" s="1" t="s">
        <v>1</v>
      </c>
      <c r="AL430" s="1">
        <v>981</v>
      </c>
      <c r="AM430" s="1">
        <v>69</v>
      </c>
      <c r="AN430" s="1">
        <v>1366</v>
      </c>
      <c r="AO430" s="1">
        <v>91</v>
      </c>
      <c r="AP430" s="1">
        <v>12440</v>
      </c>
      <c r="AQ430" s="1">
        <v>740</v>
      </c>
      <c r="AR430" s="1">
        <v>0.77</v>
      </c>
      <c r="AS430" s="1">
        <v>4.3999999999999997E-2</v>
      </c>
    </row>
    <row r="431" spans="1:45">
      <c r="A431" s="1" t="s">
        <v>2884</v>
      </c>
      <c r="B431" s="1" t="s">
        <v>2783</v>
      </c>
      <c r="C431" s="1" t="s">
        <v>2883</v>
      </c>
      <c r="D431" s="1" t="s">
        <v>2781</v>
      </c>
      <c r="E431" s="5">
        <v>0.46056921296296299</v>
      </c>
      <c r="F431" s="1">
        <v>36.040999999999997</v>
      </c>
      <c r="G431" s="1" t="s">
        <v>2882</v>
      </c>
      <c r="I431" s="1" t="s">
        <v>2881</v>
      </c>
      <c r="J431" s="1">
        <v>168</v>
      </c>
      <c r="K431" s="1" t="s">
        <v>2</v>
      </c>
      <c r="L431" s="1">
        <v>1</v>
      </c>
      <c r="M431" s="4">
        <v>2.9260000000000002</v>
      </c>
      <c r="N431" s="4">
        <v>0.11</v>
      </c>
      <c r="O431" s="4">
        <v>0.16600000000000001</v>
      </c>
      <c r="P431" s="4">
        <v>7.9000000000000008E-3</v>
      </c>
      <c r="Q431" s="4">
        <v>0.45935999999999999</v>
      </c>
      <c r="R431" s="3">
        <v>6.0240960000000001</v>
      </c>
      <c r="S431" s="3">
        <v>0.28668890000000002</v>
      </c>
      <c r="T431" s="3">
        <v>0.1258</v>
      </c>
      <c r="U431" s="3">
        <v>2.3999999999999998E-3</v>
      </c>
      <c r="V431" s="3">
        <v>0.29469000000000001</v>
      </c>
      <c r="W431" s="1">
        <v>5.8900000000000001E-2</v>
      </c>
      <c r="X431" s="1">
        <v>3.3999999999999998E-3</v>
      </c>
      <c r="Y431" s="1" t="s">
        <v>1</v>
      </c>
      <c r="Z431" s="1" t="s">
        <v>0</v>
      </c>
      <c r="AA431" s="1">
        <v>1385</v>
      </c>
      <c r="AB431" s="1">
        <v>28</v>
      </c>
      <c r="AC431" s="1">
        <v>989</v>
      </c>
      <c r="AD431" s="1">
        <v>44</v>
      </c>
      <c r="AE431" s="1">
        <v>1155</v>
      </c>
      <c r="AF431" s="1">
        <v>64</v>
      </c>
      <c r="AG431" s="2">
        <v>2038</v>
      </c>
      <c r="AH431" s="2">
        <v>33</v>
      </c>
      <c r="AI431" s="1" t="s">
        <v>1</v>
      </c>
      <c r="AJ431" s="1" t="s">
        <v>1</v>
      </c>
      <c r="AK431" s="1" t="s">
        <v>1</v>
      </c>
      <c r="AL431" s="1">
        <v>130.5</v>
      </c>
      <c r="AM431" s="1">
        <v>4.2</v>
      </c>
      <c r="AN431" s="1">
        <v>162.80000000000001</v>
      </c>
      <c r="AO431" s="1">
        <v>5.3</v>
      </c>
      <c r="AP431" s="1">
        <v>515</v>
      </c>
      <c r="AQ431" s="1">
        <v>20</v>
      </c>
      <c r="AR431" s="1">
        <v>0.79590000000000005</v>
      </c>
      <c r="AS431" s="1">
        <v>7.4000000000000003E-3</v>
      </c>
    </row>
    <row r="432" spans="1:45">
      <c r="A432" s="1" t="s">
        <v>397</v>
      </c>
      <c r="B432" s="1" t="s">
        <v>2783</v>
      </c>
      <c r="C432" s="1" t="s">
        <v>2880</v>
      </c>
      <c r="D432" s="1" t="s">
        <v>2781</v>
      </c>
      <c r="E432" s="5">
        <v>0.21892384259259259</v>
      </c>
      <c r="F432" s="1">
        <v>36.091000000000001</v>
      </c>
      <c r="G432" s="1" t="s">
        <v>1105</v>
      </c>
      <c r="I432" s="1" t="s">
        <v>367</v>
      </c>
      <c r="J432" s="1">
        <v>169</v>
      </c>
      <c r="K432" s="1" t="s">
        <v>2</v>
      </c>
      <c r="L432" s="1">
        <v>1</v>
      </c>
      <c r="M432" s="4">
        <v>24.95</v>
      </c>
      <c r="N432" s="4">
        <v>0.9</v>
      </c>
      <c r="O432" s="4">
        <v>0.20419999999999999</v>
      </c>
      <c r="P432" s="4">
        <v>0.01</v>
      </c>
      <c r="Q432" s="4">
        <v>0.81977</v>
      </c>
      <c r="R432" s="3">
        <v>4.8971600000000004</v>
      </c>
      <c r="S432" s="3">
        <v>0.2398217</v>
      </c>
      <c r="T432" s="3">
        <v>0.91669999999999996</v>
      </c>
      <c r="U432" s="3">
        <v>1.2999999999999999E-2</v>
      </c>
      <c r="V432" s="3">
        <v>0.28788000000000002</v>
      </c>
      <c r="W432" s="1">
        <v>0.44650000000000001</v>
      </c>
      <c r="X432" s="1">
        <v>2.4E-2</v>
      </c>
      <c r="Y432" s="1" t="s">
        <v>1</v>
      </c>
      <c r="Z432" s="1" t="s">
        <v>0</v>
      </c>
      <c r="AA432" s="1">
        <v>3302</v>
      </c>
      <c r="AB432" s="1">
        <v>35</v>
      </c>
      <c r="AC432" s="1">
        <v>1197</v>
      </c>
      <c r="AD432" s="1">
        <v>53</v>
      </c>
      <c r="AE432" s="1">
        <v>7457</v>
      </c>
      <c r="AF432" s="1">
        <v>330</v>
      </c>
      <c r="AG432" s="2">
        <v>5225</v>
      </c>
      <c r="AH432" s="2">
        <v>29</v>
      </c>
      <c r="AI432" s="1" t="s">
        <v>1</v>
      </c>
      <c r="AJ432" s="1" t="s">
        <v>1</v>
      </c>
      <c r="AK432" s="1" t="s">
        <v>1</v>
      </c>
      <c r="AL432" s="1">
        <v>390</v>
      </c>
      <c r="AM432" s="1">
        <v>16</v>
      </c>
      <c r="AN432" s="1">
        <v>861</v>
      </c>
      <c r="AO432" s="1">
        <v>39</v>
      </c>
      <c r="AP432" s="1">
        <v>19400</v>
      </c>
      <c r="AQ432" s="1">
        <v>770</v>
      </c>
      <c r="AR432" s="1">
        <v>0.46529999999999999</v>
      </c>
      <c r="AS432" s="1">
        <v>4.1999999999999997E-3</v>
      </c>
    </row>
    <row r="433" spans="1:45">
      <c r="A433" s="1" t="s">
        <v>394</v>
      </c>
      <c r="B433" s="1" t="s">
        <v>2783</v>
      </c>
      <c r="C433" s="1" t="s">
        <v>2879</v>
      </c>
      <c r="D433" s="1" t="s">
        <v>2781</v>
      </c>
      <c r="E433" s="5">
        <v>0.22011203703703705</v>
      </c>
      <c r="F433" s="1">
        <v>36.040999999999997</v>
      </c>
      <c r="G433" s="1" t="s">
        <v>1103</v>
      </c>
      <c r="I433" s="1" t="s">
        <v>367</v>
      </c>
      <c r="J433" s="1">
        <v>169</v>
      </c>
      <c r="K433" s="1" t="s">
        <v>2</v>
      </c>
      <c r="L433" s="1">
        <v>1</v>
      </c>
      <c r="M433" s="4">
        <v>25.43</v>
      </c>
      <c r="N433" s="4">
        <v>0.97</v>
      </c>
      <c r="O433" s="4">
        <v>0.2077</v>
      </c>
      <c r="P433" s="4">
        <v>1.0999999999999999E-2</v>
      </c>
      <c r="Q433" s="4">
        <v>0.91171999999999997</v>
      </c>
      <c r="R433" s="3">
        <v>4.8146360000000001</v>
      </c>
      <c r="S433" s="3">
        <v>0.25498799999999999</v>
      </c>
      <c r="T433" s="3">
        <v>0.91300000000000003</v>
      </c>
      <c r="U433" s="3">
        <v>1.2999999999999999E-2</v>
      </c>
      <c r="V433" s="3">
        <v>0.43675999999999998</v>
      </c>
      <c r="W433" s="1">
        <v>0.4526</v>
      </c>
      <c r="X433" s="1">
        <v>2.4E-2</v>
      </c>
      <c r="Y433" s="1" t="s">
        <v>1</v>
      </c>
      <c r="Z433" s="1" t="s">
        <v>0</v>
      </c>
      <c r="AA433" s="1">
        <v>3319</v>
      </c>
      <c r="AB433" s="1">
        <v>35</v>
      </c>
      <c r="AC433" s="1">
        <v>1215</v>
      </c>
      <c r="AD433" s="1">
        <v>56</v>
      </c>
      <c r="AE433" s="1">
        <v>7541</v>
      </c>
      <c r="AF433" s="1">
        <v>330</v>
      </c>
      <c r="AG433" s="2">
        <v>5218</v>
      </c>
      <c r="AH433" s="2">
        <v>30</v>
      </c>
      <c r="AI433" s="1" t="s">
        <v>1</v>
      </c>
      <c r="AJ433" s="1" t="s">
        <v>1</v>
      </c>
      <c r="AK433" s="1" t="s">
        <v>1</v>
      </c>
      <c r="AL433" s="1">
        <v>381</v>
      </c>
      <c r="AM433" s="1">
        <v>20</v>
      </c>
      <c r="AN433" s="1">
        <v>830</v>
      </c>
      <c r="AO433" s="1">
        <v>47</v>
      </c>
      <c r="AP433" s="6">
        <v>19000</v>
      </c>
      <c r="AQ433" s="6">
        <v>1000</v>
      </c>
      <c r="AR433" s="1">
        <v>0.46139999999999998</v>
      </c>
      <c r="AS433" s="1">
        <v>4.7999999999999996E-3</v>
      </c>
    </row>
    <row r="434" spans="1:45">
      <c r="A434" s="1" t="s">
        <v>391</v>
      </c>
      <c r="B434" s="1" t="s">
        <v>2783</v>
      </c>
      <c r="C434" s="1" t="s">
        <v>2878</v>
      </c>
      <c r="D434" s="1" t="s">
        <v>2781</v>
      </c>
      <c r="E434" s="5">
        <v>0.34617025462962964</v>
      </c>
      <c r="F434" s="1">
        <v>36.005000000000003</v>
      </c>
      <c r="G434" s="1" t="s">
        <v>1101</v>
      </c>
      <c r="I434" s="1" t="s">
        <v>367</v>
      </c>
      <c r="J434" s="1">
        <v>169</v>
      </c>
      <c r="K434" s="1" t="s">
        <v>2</v>
      </c>
      <c r="L434" s="1">
        <v>1</v>
      </c>
      <c r="M434" s="4">
        <v>25.65</v>
      </c>
      <c r="N434" s="4">
        <v>0.95</v>
      </c>
      <c r="O434" s="4">
        <v>0.21</v>
      </c>
      <c r="P434" s="4">
        <v>1.0999999999999999E-2</v>
      </c>
      <c r="Q434" s="4">
        <v>0.81452000000000002</v>
      </c>
      <c r="R434" s="3">
        <v>4.7619049999999996</v>
      </c>
      <c r="S434" s="3">
        <v>0.24943309999999999</v>
      </c>
      <c r="T434" s="3">
        <v>0.90400000000000003</v>
      </c>
      <c r="U434" s="3">
        <v>1.4E-2</v>
      </c>
      <c r="V434" s="3">
        <v>0.36087000000000002</v>
      </c>
      <c r="W434" s="1">
        <v>0.46410000000000001</v>
      </c>
      <c r="X434" s="1">
        <v>2.5000000000000001E-2</v>
      </c>
      <c r="Y434" s="1" t="s">
        <v>1</v>
      </c>
      <c r="Z434" s="1" t="s">
        <v>0</v>
      </c>
      <c r="AA434" s="1">
        <v>3326</v>
      </c>
      <c r="AB434" s="1">
        <v>35</v>
      </c>
      <c r="AC434" s="1">
        <v>1227</v>
      </c>
      <c r="AD434" s="1">
        <v>56</v>
      </c>
      <c r="AE434" s="1">
        <v>7701</v>
      </c>
      <c r="AF434" s="1">
        <v>340</v>
      </c>
      <c r="AG434" s="2">
        <v>5198</v>
      </c>
      <c r="AH434" s="2">
        <v>31</v>
      </c>
      <c r="AI434" s="1" t="s">
        <v>1</v>
      </c>
      <c r="AJ434" s="1" t="s">
        <v>1</v>
      </c>
      <c r="AK434" s="1" t="s">
        <v>1</v>
      </c>
      <c r="AL434" s="1">
        <v>418</v>
      </c>
      <c r="AM434" s="1">
        <v>17</v>
      </c>
      <c r="AN434" s="1">
        <v>881</v>
      </c>
      <c r="AO434" s="1">
        <v>39</v>
      </c>
      <c r="AP434" s="1">
        <v>20680</v>
      </c>
      <c r="AQ434" s="1">
        <v>820</v>
      </c>
      <c r="AR434" s="1">
        <v>0.46410000000000001</v>
      </c>
      <c r="AS434" s="1">
        <v>4.0000000000000001E-3</v>
      </c>
    </row>
    <row r="435" spans="1:45">
      <c r="A435" s="1" t="s">
        <v>388</v>
      </c>
      <c r="B435" s="1" t="s">
        <v>2783</v>
      </c>
      <c r="C435" s="1" t="s">
        <v>2877</v>
      </c>
      <c r="D435" s="1" t="s">
        <v>2781</v>
      </c>
      <c r="E435" s="5">
        <v>0.3473644675925926</v>
      </c>
      <c r="F435" s="1">
        <v>36.030999999999999</v>
      </c>
      <c r="G435" s="1" t="s">
        <v>1099</v>
      </c>
      <c r="I435" s="1" t="s">
        <v>367</v>
      </c>
      <c r="J435" s="1">
        <v>169</v>
      </c>
      <c r="K435" s="1" t="s">
        <v>2</v>
      </c>
      <c r="L435" s="1">
        <v>1</v>
      </c>
      <c r="M435" s="4">
        <v>25.67</v>
      </c>
      <c r="N435" s="4">
        <v>0.94</v>
      </c>
      <c r="O435" s="4">
        <v>0.2072</v>
      </c>
      <c r="P435" s="4">
        <v>0.01</v>
      </c>
      <c r="Q435" s="4">
        <v>0.81691999999999998</v>
      </c>
      <c r="R435" s="3">
        <v>4.8262549999999997</v>
      </c>
      <c r="S435" s="3">
        <v>0.23292740000000001</v>
      </c>
      <c r="T435" s="3">
        <v>0.91500000000000004</v>
      </c>
      <c r="U435" s="3">
        <v>1.2999999999999999E-2</v>
      </c>
      <c r="V435" s="3">
        <v>0.33061000000000001</v>
      </c>
      <c r="W435" s="1">
        <v>0.4607</v>
      </c>
      <c r="X435" s="1">
        <v>2.4E-2</v>
      </c>
      <c r="Y435" s="1" t="s">
        <v>1</v>
      </c>
      <c r="Z435" s="1" t="s">
        <v>0</v>
      </c>
      <c r="AA435" s="1">
        <v>3327</v>
      </c>
      <c r="AB435" s="1">
        <v>35</v>
      </c>
      <c r="AC435" s="1">
        <v>1212</v>
      </c>
      <c r="AD435" s="1">
        <v>55</v>
      </c>
      <c r="AE435" s="1">
        <v>7655</v>
      </c>
      <c r="AF435" s="1">
        <v>340</v>
      </c>
      <c r="AG435" s="2">
        <v>5222</v>
      </c>
      <c r="AH435" s="2">
        <v>30</v>
      </c>
      <c r="AI435" s="1" t="s">
        <v>1</v>
      </c>
      <c r="AJ435" s="1" t="s">
        <v>1</v>
      </c>
      <c r="AK435" s="1" t="s">
        <v>1</v>
      </c>
      <c r="AL435" s="1">
        <v>407</v>
      </c>
      <c r="AM435" s="1">
        <v>17</v>
      </c>
      <c r="AN435" s="1">
        <v>853</v>
      </c>
      <c r="AO435" s="1">
        <v>38</v>
      </c>
      <c r="AP435" s="1">
        <v>19980</v>
      </c>
      <c r="AQ435" s="1">
        <v>810</v>
      </c>
      <c r="AR435" s="1">
        <v>0.46400000000000002</v>
      </c>
      <c r="AS435" s="1">
        <v>3.8999999999999998E-3</v>
      </c>
    </row>
    <row r="436" spans="1:45">
      <c r="A436" s="1" t="s">
        <v>385</v>
      </c>
      <c r="B436" s="1" t="s">
        <v>2783</v>
      </c>
      <c r="C436" s="1" t="s">
        <v>2876</v>
      </c>
      <c r="D436" s="1" t="s">
        <v>2781</v>
      </c>
      <c r="E436" s="5">
        <v>0.47451585648148148</v>
      </c>
      <c r="F436" s="1">
        <v>36.036000000000001</v>
      </c>
      <c r="G436" s="1" t="s">
        <v>2875</v>
      </c>
      <c r="I436" s="1" t="s">
        <v>367</v>
      </c>
      <c r="J436" s="1">
        <v>169</v>
      </c>
      <c r="K436" s="1" t="s">
        <v>2</v>
      </c>
      <c r="L436" s="1">
        <v>1</v>
      </c>
      <c r="M436" s="4">
        <v>25.87</v>
      </c>
      <c r="N436" s="4">
        <v>0.91</v>
      </c>
      <c r="O436" s="4">
        <v>0.20710000000000001</v>
      </c>
      <c r="P436" s="4">
        <v>0.01</v>
      </c>
      <c r="Q436" s="4">
        <v>0.85414000000000001</v>
      </c>
      <c r="R436" s="3">
        <v>4.8285850000000003</v>
      </c>
      <c r="S436" s="3">
        <v>0.23315240000000001</v>
      </c>
      <c r="T436" s="3">
        <v>0.90500000000000003</v>
      </c>
      <c r="U436" s="3">
        <v>1.0999999999999999E-2</v>
      </c>
      <c r="V436" s="3">
        <v>0.29522999999999999</v>
      </c>
      <c r="W436" s="1">
        <v>0.47849999999999998</v>
      </c>
      <c r="X436" s="1">
        <v>2.5000000000000001E-2</v>
      </c>
      <c r="Y436" s="1" t="s">
        <v>1</v>
      </c>
      <c r="Z436" s="1" t="s">
        <v>0</v>
      </c>
      <c r="AA436" s="1">
        <v>3337</v>
      </c>
      <c r="AB436" s="1">
        <v>33</v>
      </c>
      <c r="AC436" s="1">
        <v>1214</v>
      </c>
      <c r="AD436" s="1">
        <v>54</v>
      </c>
      <c r="AE436" s="1">
        <v>7900</v>
      </c>
      <c r="AF436" s="1">
        <v>340</v>
      </c>
      <c r="AG436" s="2">
        <v>5199</v>
      </c>
      <c r="AH436" s="2">
        <v>25</v>
      </c>
      <c r="AI436" s="1" t="s">
        <v>1</v>
      </c>
      <c r="AJ436" s="1" t="s">
        <v>1</v>
      </c>
      <c r="AK436" s="1" t="s">
        <v>1</v>
      </c>
      <c r="AL436" s="1">
        <v>341</v>
      </c>
      <c r="AM436" s="1">
        <v>14</v>
      </c>
      <c r="AN436" s="1">
        <v>734</v>
      </c>
      <c r="AO436" s="1">
        <v>33</v>
      </c>
      <c r="AP436" s="1">
        <v>18140</v>
      </c>
      <c r="AQ436" s="1">
        <v>720</v>
      </c>
      <c r="AR436" s="1">
        <v>0.46489999999999998</v>
      </c>
      <c r="AS436" s="1">
        <v>3.3999999999999998E-3</v>
      </c>
    </row>
    <row r="437" spans="1:45">
      <c r="A437" s="1" t="s">
        <v>382</v>
      </c>
      <c r="B437" s="1" t="s">
        <v>2783</v>
      </c>
      <c r="C437" s="1" t="s">
        <v>2874</v>
      </c>
      <c r="D437" s="1" t="s">
        <v>2781</v>
      </c>
      <c r="E437" s="5">
        <v>0.47570486111111115</v>
      </c>
      <c r="F437" s="1">
        <v>36.003</v>
      </c>
      <c r="G437" s="1" t="s">
        <v>2873</v>
      </c>
      <c r="I437" s="1" t="s">
        <v>367</v>
      </c>
      <c r="J437" s="1">
        <v>168</v>
      </c>
      <c r="K437" s="1" t="s">
        <v>2</v>
      </c>
      <c r="L437" s="1">
        <v>1</v>
      </c>
      <c r="M437" s="4">
        <v>25.58</v>
      </c>
      <c r="N437" s="4">
        <v>0.9</v>
      </c>
      <c r="O437" s="4">
        <v>0.2046</v>
      </c>
      <c r="P437" s="4">
        <v>9.7999999999999997E-3</v>
      </c>
      <c r="Q437" s="4">
        <v>0.85565000000000002</v>
      </c>
      <c r="R437" s="3">
        <v>4.8875859999999998</v>
      </c>
      <c r="S437" s="3">
        <v>0.23410719999999999</v>
      </c>
      <c r="T437" s="3">
        <v>0.90459999999999996</v>
      </c>
      <c r="U437" s="3">
        <v>1.0999999999999999E-2</v>
      </c>
      <c r="V437" s="3">
        <v>0.21096999999999999</v>
      </c>
      <c r="W437" s="1">
        <v>0.4763</v>
      </c>
      <c r="X437" s="1">
        <v>2.5000000000000001E-2</v>
      </c>
      <c r="Y437" s="1" t="s">
        <v>1</v>
      </c>
      <c r="Z437" s="1" t="s">
        <v>0</v>
      </c>
      <c r="AA437" s="1">
        <v>3326</v>
      </c>
      <c r="AB437" s="1">
        <v>33</v>
      </c>
      <c r="AC437" s="1">
        <v>1199</v>
      </c>
      <c r="AD437" s="1">
        <v>52</v>
      </c>
      <c r="AE437" s="1">
        <v>7869</v>
      </c>
      <c r="AF437" s="1">
        <v>350</v>
      </c>
      <c r="AG437" s="2">
        <v>5198</v>
      </c>
      <c r="AH437" s="2">
        <v>25</v>
      </c>
      <c r="AI437" s="1" t="s">
        <v>1</v>
      </c>
      <c r="AJ437" s="1" t="s">
        <v>1</v>
      </c>
      <c r="AK437" s="1" t="s">
        <v>1</v>
      </c>
      <c r="AL437" s="1">
        <v>344</v>
      </c>
      <c r="AM437" s="1">
        <v>14</v>
      </c>
      <c r="AN437" s="1">
        <v>735</v>
      </c>
      <c r="AO437" s="1">
        <v>32</v>
      </c>
      <c r="AP437" s="1">
        <v>18160</v>
      </c>
      <c r="AQ437" s="1">
        <v>710</v>
      </c>
      <c r="AR437" s="1">
        <v>0.46960000000000002</v>
      </c>
      <c r="AS437" s="1">
        <v>3.3999999999999998E-3</v>
      </c>
    </row>
    <row r="438" spans="1:45">
      <c r="A438" s="1" t="s">
        <v>366</v>
      </c>
      <c r="B438" s="1" t="s">
        <v>2783</v>
      </c>
      <c r="C438" s="1" t="s">
        <v>2872</v>
      </c>
      <c r="D438" s="1" t="s">
        <v>2781</v>
      </c>
      <c r="E438" s="5">
        <v>0.22379687500000001</v>
      </c>
      <c r="F438" s="1">
        <v>36.052</v>
      </c>
      <c r="G438" s="1" t="s">
        <v>2871</v>
      </c>
      <c r="I438" s="1" t="s">
        <v>246</v>
      </c>
      <c r="J438" s="1">
        <v>169</v>
      </c>
      <c r="K438" s="1" t="s">
        <v>2</v>
      </c>
      <c r="L438" s="1">
        <v>1</v>
      </c>
      <c r="M438" s="4">
        <v>1.8720000000000001</v>
      </c>
      <c r="N438" s="4">
        <v>7.1999999999999995E-2</v>
      </c>
      <c r="O438" s="4">
        <v>0.18090000000000001</v>
      </c>
      <c r="P438" s="4">
        <v>8.8999999999999999E-3</v>
      </c>
      <c r="Q438" s="4">
        <v>0.55408999999999997</v>
      </c>
      <c r="R438" s="3">
        <v>5.5279160000000003</v>
      </c>
      <c r="S438" s="3">
        <v>0.27196490000000001</v>
      </c>
      <c r="T438" s="3">
        <v>7.6300000000000007E-2</v>
      </c>
      <c r="U438" s="3">
        <v>1.6000000000000001E-3</v>
      </c>
      <c r="V438" s="3">
        <v>0.33732000000000001</v>
      </c>
      <c r="W438" s="1">
        <v>5.4100000000000002E-2</v>
      </c>
      <c r="X438" s="1">
        <v>3.0000000000000001E-3</v>
      </c>
      <c r="Y438" s="1" t="s">
        <v>1</v>
      </c>
      <c r="Z438" s="1" t="s">
        <v>0</v>
      </c>
      <c r="AA438" s="1">
        <v>1067</v>
      </c>
      <c r="AB438" s="1">
        <v>25</v>
      </c>
      <c r="AC438" s="1">
        <v>1073</v>
      </c>
      <c r="AD438" s="1">
        <v>49</v>
      </c>
      <c r="AE438" s="1">
        <v>1063</v>
      </c>
      <c r="AF438" s="1">
        <v>58</v>
      </c>
      <c r="AG438" s="2">
        <v>1085</v>
      </c>
      <c r="AH438" s="2">
        <v>43</v>
      </c>
      <c r="AI438" s="1" t="s">
        <v>1</v>
      </c>
      <c r="AJ438" s="1" t="s">
        <v>1</v>
      </c>
      <c r="AK438" s="1" t="s">
        <v>1</v>
      </c>
      <c r="AL438" s="1">
        <v>477</v>
      </c>
      <c r="AM438" s="1">
        <v>19</v>
      </c>
      <c r="AN438" s="1">
        <v>618</v>
      </c>
      <c r="AO438" s="1">
        <v>22</v>
      </c>
      <c r="AP438" s="1">
        <v>1692</v>
      </c>
      <c r="AQ438" s="1">
        <v>48</v>
      </c>
      <c r="AR438" s="1">
        <v>0.75529999999999997</v>
      </c>
      <c r="AS438" s="1">
        <v>9.2999999999999992E-3</v>
      </c>
    </row>
    <row r="439" spans="1:45">
      <c r="A439" s="1" t="s">
        <v>363</v>
      </c>
      <c r="B439" s="1" t="s">
        <v>2783</v>
      </c>
      <c r="C439" s="1" t="s">
        <v>2870</v>
      </c>
      <c r="D439" s="1" t="s">
        <v>2781</v>
      </c>
      <c r="E439" s="5">
        <v>0.22498518518518518</v>
      </c>
      <c r="F439" s="1">
        <v>36.084000000000003</v>
      </c>
      <c r="G439" s="1" t="s">
        <v>2869</v>
      </c>
      <c r="I439" s="1" t="s">
        <v>246</v>
      </c>
      <c r="J439" s="1">
        <v>169</v>
      </c>
      <c r="K439" s="1" t="s">
        <v>2</v>
      </c>
      <c r="L439" s="1">
        <v>1</v>
      </c>
      <c r="M439" s="4">
        <v>1.9059999999999999</v>
      </c>
      <c r="N439" s="4">
        <v>7.3999999999999996E-2</v>
      </c>
      <c r="O439" s="4">
        <v>0.18160000000000001</v>
      </c>
      <c r="P439" s="4">
        <v>9.2999999999999992E-3</v>
      </c>
      <c r="Q439" s="4">
        <v>0.71199999999999997</v>
      </c>
      <c r="R439" s="3">
        <v>5.5066079999999999</v>
      </c>
      <c r="S439" s="3">
        <v>0.28200140000000001</v>
      </c>
      <c r="T439" s="3">
        <v>7.7200000000000005E-2</v>
      </c>
      <c r="U439" s="3">
        <v>1.6000000000000001E-3</v>
      </c>
      <c r="V439" s="3">
        <v>0.37408999999999998</v>
      </c>
      <c r="W439" s="1">
        <v>5.4100000000000002E-2</v>
      </c>
      <c r="X439" s="1">
        <v>3.0000000000000001E-3</v>
      </c>
      <c r="Y439" s="1" t="s">
        <v>1</v>
      </c>
      <c r="Z439" s="1" t="s">
        <v>0</v>
      </c>
      <c r="AA439" s="1">
        <v>1078</v>
      </c>
      <c r="AB439" s="1">
        <v>26</v>
      </c>
      <c r="AC439" s="1">
        <v>1074</v>
      </c>
      <c r="AD439" s="1">
        <v>50</v>
      </c>
      <c r="AE439" s="1">
        <v>1064</v>
      </c>
      <c r="AF439" s="1">
        <v>58</v>
      </c>
      <c r="AG439" s="2">
        <v>1108</v>
      </c>
      <c r="AH439" s="2">
        <v>40</v>
      </c>
      <c r="AI439" s="1" t="s">
        <v>1</v>
      </c>
      <c r="AJ439" s="1" t="s">
        <v>1</v>
      </c>
      <c r="AK439" s="1" t="s">
        <v>1</v>
      </c>
      <c r="AL439" s="1">
        <v>480</v>
      </c>
      <c r="AM439" s="1">
        <v>17</v>
      </c>
      <c r="AN439" s="1">
        <v>628</v>
      </c>
      <c r="AO439" s="1">
        <v>21</v>
      </c>
      <c r="AP439" s="1">
        <v>1724</v>
      </c>
      <c r="AQ439" s="1">
        <v>45</v>
      </c>
      <c r="AR439" s="1">
        <v>0.74809999999999999</v>
      </c>
      <c r="AS439" s="1">
        <v>9.2999999999999992E-3</v>
      </c>
    </row>
    <row r="440" spans="1:45">
      <c r="A440" s="1" t="s">
        <v>360</v>
      </c>
      <c r="B440" s="1" t="s">
        <v>2783</v>
      </c>
      <c r="C440" s="1" t="s">
        <v>2868</v>
      </c>
      <c r="D440" s="1" t="s">
        <v>2781</v>
      </c>
      <c r="E440" s="5">
        <v>0.24322986111111111</v>
      </c>
      <c r="F440" s="1">
        <v>36.036999999999999</v>
      </c>
      <c r="G440" s="1" t="s">
        <v>2867</v>
      </c>
      <c r="I440" s="1" t="s">
        <v>246</v>
      </c>
      <c r="J440" s="1">
        <v>169</v>
      </c>
      <c r="K440" s="1" t="s">
        <v>2</v>
      </c>
      <c r="L440" s="1">
        <v>1</v>
      </c>
      <c r="M440" s="4">
        <v>1.929</v>
      </c>
      <c r="N440" s="4">
        <v>6.9000000000000006E-2</v>
      </c>
      <c r="O440" s="4">
        <v>0.1789</v>
      </c>
      <c r="P440" s="4">
        <v>8.6E-3</v>
      </c>
      <c r="Q440" s="4">
        <v>0.57493000000000005</v>
      </c>
      <c r="R440" s="3">
        <v>5.589715</v>
      </c>
      <c r="S440" s="3">
        <v>0.26870630000000001</v>
      </c>
      <c r="T440" s="3">
        <v>7.5800000000000006E-2</v>
      </c>
      <c r="U440" s="3">
        <v>1.4E-3</v>
      </c>
      <c r="V440" s="3">
        <v>0.38856000000000002</v>
      </c>
      <c r="W440" s="1">
        <v>5.4800000000000001E-2</v>
      </c>
      <c r="X440" s="1">
        <v>3.0000000000000001E-3</v>
      </c>
      <c r="Y440" s="1" t="s">
        <v>1</v>
      </c>
      <c r="Z440" s="1" t="s">
        <v>0</v>
      </c>
      <c r="AA440" s="1">
        <v>1090</v>
      </c>
      <c r="AB440" s="1">
        <v>24</v>
      </c>
      <c r="AC440" s="1">
        <v>1060</v>
      </c>
      <c r="AD440" s="1">
        <v>47</v>
      </c>
      <c r="AE440" s="1">
        <v>1079</v>
      </c>
      <c r="AF440" s="1">
        <v>58</v>
      </c>
      <c r="AG440" s="2">
        <v>1075</v>
      </c>
      <c r="AH440" s="2">
        <v>36</v>
      </c>
      <c r="AI440" s="1" t="s">
        <v>1</v>
      </c>
      <c r="AJ440" s="1" t="s">
        <v>1</v>
      </c>
      <c r="AK440" s="1" t="s">
        <v>1</v>
      </c>
      <c r="AL440" s="1">
        <v>405</v>
      </c>
      <c r="AM440" s="1">
        <v>17</v>
      </c>
      <c r="AN440" s="1">
        <v>529</v>
      </c>
      <c r="AO440" s="1">
        <v>18</v>
      </c>
      <c r="AP440" s="1">
        <v>1560</v>
      </c>
      <c r="AQ440" s="1">
        <v>46</v>
      </c>
      <c r="AR440" s="1">
        <v>0.75839999999999996</v>
      </c>
      <c r="AS440" s="1">
        <v>9.2999999999999992E-3</v>
      </c>
    </row>
    <row r="441" spans="1:45">
      <c r="A441" s="1" t="s">
        <v>357</v>
      </c>
      <c r="B441" s="1" t="s">
        <v>2783</v>
      </c>
      <c r="C441" s="1" t="s">
        <v>2866</v>
      </c>
      <c r="D441" s="1" t="s">
        <v>2781</v>
      </c>
      <c r="E441" s="5">
        <v>0.24441840277777779</v>
      </c>
      <c r="F441" s="1">
        <v>36.006</v>
      </c>
      <c r="G441" s="1" t="s">
        <v>2865</v>
      </c>
      <c r="I441" s="1" t="s">
        <v>246</v>
      </c>
      <c r="J441" s="1">
        <v>169</v>
      </c>
      <c r="K441" s="1" t="s">
        <v>2</v>
      </c>
      <c r="L441" s="1">
        <v>1</v>
      </c>
      <c r="M441" s="4">
        <v>1.958</v>
      </c>
      <c r="N441" s="4">
        <v>6.9000000000000006E-2</v>
      </c>
      <c r="O441" s="4">
        <v>0.17979999999999999</v>
      </c>
      <c r="P441" s="4">
        <v>8.6999999999999994E-3</v>
      </c>
      <c r="Q441" s="4">
        <v>0.52734000000000003</v>
      </c>
      <c r="R441" s="3">
        <v>5.5617349999999997</v>
      </c>
      <c r="S441" s="3">
        <v>0.26911620000000003</v>
      </c>
      <c r="T441" s="3">
        <v>7.6799999999999993E-2</v>
      </c>
      <c r="U441" s="3">
        <v>1.4E-3</v>
      </c>
      <c r="V441" s="3">
        <v>0.42237000000000002</v>
      </c>
      <c r="W441" s="1">
        <v>5.5199999999999999E-2</v>
      </c>
      <c r="X441" s="1">
        <v>3.0999999999999999E-3</v>
      </c>
      <c r="Y441" s="1" t="s">
        <v>1</v>
      </c>
      <c r="Z441" s="1" t="s">
        <v>0</v>
      </c>
      <c r="AA441" s="1">
        <v>1099</v>
      </c>
      <c r="AB441" s="1">
        <v>24</v>
      </c>
      <c r="AC441" s="1">
        <v>1065</v>
      </c>
      <c r="AD441" s="1">
        <v>47</v>
      </c>
      <c r="AE441" s="1">
        <v>1086</v>
      </c>
      <c r="AF441" s="1">
        <v>59</v>
      </c>
      <c r="AG441" s="2">
        <v>1102</v>
      </c>
      <c r="AH441" s="2">
        <v>36</v>
      </c>
      <c r="AI441" s="1" t="s">
        <v>1</v>
      </c>
      <c r="AJ441" s="1" t="s">
        <v>1</v>
      </c>
      <c r="AK441" s="1" t="s">
        <v>1</v>
      </c>
      <c r="AL441" s="1">
        <v>364</v>
      </c>
      <c r="AM441" s="1">
        <v>15</v>
      </c>
      <c r="AN441" s="1">
        <v>495</v>
      </c>
      <c r="AO441" s="1">
        <v>19</v>
      </c>
      <c r="AP441" s="1">
        <v>1455</v>
      </c>
      <c r="AQ441" s="1">
        <v>44</v>
      </c>
      <c r="AR441" s="1">
        <v>0.73450000000000004</v>
      </c>
      <c r="AS441" s="1">
        <v>7.1999999999999998E-3</v>
      </c>
    </row>
    <row r="442" spans="1:45">
      <c r="A442" s="1" t="s">
        <v>354</v>
      </c>
      <c r="B442" s="1" t="s">
        <v>2783</v>
      </c>
      <c r="C442" s="1" t="s">
        <v>2864</v>
      </c>
      <c r="D442" s="1" t="s">
        <v>2781</v>
      </c>
      <c r="E442" s="5">
        <v>0.26261956018518517</v>
      </c>
      <c r="F442" s="1">
        <v>36.027999999999999</v>
      </c>
      <c r="G442" s="1" t="s">
        <v>1097</v>
      </c>
      <c r="I442" s="1" t="s">
        <v>246</v>
      </c>
      <c r="J442" s="1">
        <v>169</v>
      </c>
      <c r="K442" s="1" t="s">
        <v>2</v>
      </c>
      <c r="L442" s="1">
        <v>1</v>
      </c>
      <c r="M442" s="4">
        <v>1.923</v>
      </c>
      <c r="N442" s="4">
        <v>6.9000000000000006E-2</v>
      </c>
      <c r="O442" s="4">
        <v>0.1822</v>
      </c>
      <c r="P442" s="4">
        <v>8.6999999999999994E-3</v>
      </c>
      <c r="Q442" s="4">
        <v>0.56577999999999995</v>
      </c>
      <c r="R442" s="3">
        <v>5.4884740000000001</v>
      </c>
      <c r="S442" s="3">
        <v>0.2620731</v>
      </c>
      <c r="T442" s="3">
        <v>7.5499999999999998E-2</v>
      </c>
      <c r="U442" s="3">
        <v>1.2999999999999999E-3</v>
      </c>
      <c r="V442" s="3">
        <v>0.2868</v>
      </c>
      <c r="W442" s="1">
        <v>5.5300000000000002E-2</v>
      </c>
      <c r="X442" s="1">
        <v>3.0000000000000001E-3</v>
      </c>
      <c r="Y442" s="1" t="s">
        <v>1</v>
      </c>
      <c r="Z442" s="1" t="s">
        <v>0</v>
      </c>
      <c r="AA442" s="1">
        <v>1086</v>
      </c>
      <c r="AB442" s="1">
        <v>24</v>
      </c>
      <c r="AC442" s="1">
        <v>1080</v>
      </c>
      <c r="AD442" s="1">
        <v>48</v>
      </c>
      <c r="AE442" s="1">
        <v>1088</v>
      </c>
      <c r="AF442" s="1">
        <v>58</v>
      </c>
      <c r="AG442" s="2">
        <v>1073</v>
      </c>
      <c r="AH442" s="2">
        <v>36</v>
      </c>
      <c r="AI442" s="1" t="s">
        <v>1</v>
      </c>
      <c r="AJ442" s="1" t="s">
        <v>1</v>
      </c>
      <c r="AK442" s="1" t="s">
        <v>1</v>
      </c>
      <c r="AL442" s="1">
        <v>358</v>
      </c>
      <c r="AM442" s="1">
        <v>16</v>
      </c>
      <c r="AN442" s="1">
        <v>487</v>
      </c>
      <c r="AO442" s="1">
        <v>21</v>
      </c>
      <c r="AP442" s="1">
        <v>1485</v>
      </c>
      <c r="AQ442" s="1">
        <v>52</v>
      </c>
      <c r="AR442" s="1">
        <v>0.72519999999999996</v>
      </c>
      <c r="AS442" s="1">
        <v>7.4999999999999997E-3</v>
      </c>
    </row>
    <row r="443" spans="1:45">
      <c r="A443" s="1" t="s">
        <v>351</v>
      </c>
      <c r="B443" s="1" t="s">
        <v>2783</v>
      </c>
      <c r="C443" s="1" t="s">
        <v>2863</v>
      </c>
      <c r="D443" s="1" t="s">
        <v>2781</v>
      </c>
      <c r="E443" s="5">
        <v>0.26380601851851854</v>
      </c>
      <c r="F443" s="1">
        <v>36.03</v>
      </c>
      <c r="G443" s="1" t="s">
        <v>1095</v>
      </c>
      <c r="I443" s="1" t="s">
        <v>246</v>
      </c>
      <c r="J443" s="1">
        <v>169</v>
      </c>
      <c r="K443" s="1" t="s">
        <v>2</v>
      </c>
      <c r="L443" s="1">
        <v>1</v>
      </c>
      <c r="M443" s="4">
        <v>1.899</v>
      </c>
      <c r="N443" s="4">
        <v>6.7000000000000004E-2</v>
      </c>
      <c r="O443" s="4">
        <v>0.1804</v>
      </c>
      <c r="P443" s="4">
        <v>8.5000000000000006E-3</v>
      </c>
      <c r="Q443" s="4">
        <v>0.56635000000000002</v>
      </c>
      <c r="R443" s="3">
        <v>5.5432370000000004</v>
      </c>
      <c r="S443" s="3">
        <v>0.26118360000000002</v>
      </c>
      <c r="T443" s="3">
        <v>7.6399999999999996E-2</v>
      </c>
      <c r="U443" s="3">
        <v>1.2999999999999999E-3</v>
      </c>
      <c r="V443" s="3">
        <v>0.29348999999999997</v>
      </c>
      <c r="W443" s="1">
        <v>5.5599999999999997E-2</v>
      </c>
      <c r="X443" s="1">
        <v>3.0999999999999999E-3</v>
      </c>
      <c r="Y443" s="1" t="s">
        <v>1</v>
      </c>
      <c r="Z443" s="1" t="s">
        <v>0</v>
      </c>
      <c r="AA443" s="1">
        <v>1078</v>
      </c>
      <c r="AB443" s="1">
        <v>23</v>
      </c>
      <c r="AC443" s="1">
        <v>1069</v>
      </c>
      <c r="AD443" s="1">
        <v>47</v>
      </c>
      <c r="AE443" s="1">
        <v>1094</v>
      </c>
      <c r="AF443" s="1">
        <v>59</v>
      </c>
      <c r="AG443" s="2">
        <v>1093</v>
      </c>
      <c r="AH443" s="2">
        <v>34</v>
      </c>
      <c r="AI443" s="1" t="s">
        <v>1</v>
      </c>
      <c r="AJ443" s="1" t="s">
        <v>1</v>
      </c>
      <c r="AK443" s="1" t="s">
        <v>1</v>
      </c>
      <c r="AL443" s="1">
        <v>371</v>
      </c>
      <c r="AM443" s="1">
        <v>18</v>
      </c>
      <c r="AN443" s="1">
        <v>495</v>
      </c>
      <c r="AO443" s="1">
        <v>21</v>
      </c>
      <c r="AP443" s="1">
        <v>1503</v>
      </c>
      <c r="AQ443" s="1">
        <v>52</v>
      </c>
      <c r="AR443" s="1">
        <v>0.74260000000000004</v>
      </c>
      <c r="AS443" s="1">
        <v>8.3999999999999995E-3</v>
      </c>
    </row>
    <row r="444" spans="1:45">
      <c r="A444" s="1" t="s">
        <v>348</v>
      </c>
      <c r="B444" s="1" t="s">
        <v>2783</v>
      </c>
      <c r="C444" s="1" t="s">
        <v>2862</v>
      </c>
      <c r="D444" s="1" t="s">
        <v>2781</v>
      </c>
      <c r="E444" s="5">
        <v>0.28241956018518516</v>
      </c>
      <c r="F444" s="1">
        <v>36.052999999999997</v>
      </c>
      <c r="G444" s="1" t="s">
        <v>1093</v>
      </c>
      <c r="I444" s="1" t="s">
        <v>246</v>
      </c>
      <c r="J444" s="1">
        <v>169</v>
      </c>
      <c r="K444" s="1" t="s">
        <v>2</v>
      </c>
      <c r="L444" s="1">
        <v>1</v>
      </c>
      <c r="M444" s="4">
        <v>1.887</v>
      </c>
      <c r="N444" s="4">
        <v>7.0000000000000007E-2</v>
      </c>
      <c r="O444" s="4">
        <v>0.1825</v>
      </c>
      <c r="P444" s="4">
        <v>8.8000000000000005E-3</v>
      </c>
      <c r="Q444" s="4">
        <v>0.58113000000000004</v>
      </c>
      <c r="R444" s="3">
        <v>5.4794520000000002</v>
      </c>
      <c r="S444" s="3">
        <v>0.26421470000000002</v>
      </c>
      <c r="T444" s="3">
        <v>7.5700000000000003E-2</v>
      </c>
      <c r="U444" s="3">
        <v>1.4E-3</v>
      </c>
      <c r="V444" s="3">
        <v>0.23519999999999999</v>
      </c>
      <c r="W444" s="1">
        <v>5.5590000000000001E-2</v>
      </c>
      <c r="X444" s="1">
        <v>3.0000000000000001E-3</v>
      </c>
      <c r="Y444" s="1" t="s">
        <v>1</v>
      </c>
      <c r="Z444" s="1" t="s">
        <v>0</v>
      </c>
      <c r="AA444" s="1">
        <v>1073</v>
      </c>
      <c r="AB444" s="1">
        <v>24</v>
      </c>
      <c r="AC444" s="1">
        <v>1080</v>
      </c>
      <c r="AD444" s="1">
        <v>48</v>
      </c>
      <c r="AE444" s="1">
        <v>1093</v>
      </c>
      <c r="AF444" s="1">
        <v>58</v>
      </c>
      <c r="AG444" s="2">
        <v>1072</v>
      </c>
      <c r="AH444" s="2">
        <v>37</v>
      </c>
      <c r="AI444" s="1" t="s">
        <v>1</v>
      </c>
      <c r="AJ444" s="1" t="s">
        <v>1</v>
      </c>
      <c r="AK444" s="1" t="s">
        <v>1</v>
      </c>
      <c r="AL444" s="1">
        <v>452</v>
      </c>
      <c r="AM444" s="1">
        <v>21</v>
      </c>
      <c r="AN444" s="1">
        <v>603</v>
      </c>
      <c r="AO444" s="1">
        <v>24</v>
      </c>
      <c r="AP444" s="1">
        <v>1822</v>
      </c>
      <c r="AQ444" s="1">
        <v>65</v>
      </c>
      <c r="AR444" s="1">
        <v>0.73650000000000004</v>
      </c>
      <c r="AS444" s="1">
        <v>9.1000000000000004E-3</v>
      </c>
    </row>
    <row r="445" spans="1:45">
      <c r="A445" s="1" t="s">
        <v>345</v>
      </c>
      <c r="B445" s="1" t="s">
        <v>2783</v>
      </c>
      <c r="C445" s="1" t="s">
        <v>2861</v>
      </c>
      <c r="D445" s="1" t="s">
        <v>2781</v>
      </c>
      <c r="E445" s="5">
        <v>0.28361134259259257</v>
      </c>
      <c r="F445" s="1">
        <v>36.021000000000001</v>
      </c>
      <c r="G445" s="1" t="s">
        <v>1091</v>
      </c>
      <c r="I445" s="1" t="s">
        <v>246</v>
      </c>
      <c r="J445" s="1">
        <v>169</v>
      </c>
      <c r="K445" s="1" t="s">
        <v>2</v>
      </c>
      <c r="L445" s="1">
        <v>1</v>
      </c>
      <c r="M445" s="4">
        <v>1.911</v>
      </c>
      <c r="N445" s="4">
        <v>7.0000000000000007E-2</v>
      </c>
      <c r="O445" s="4">
        <v>0.18190000000000001</v>
      </c>
      <c r="P445" s="4">
        <v>8.8000000000000005E-3</v>
      </c>
      <c r="Q445" s="4">
        <v>0.59441999999999995</v>
      </c>
      <c r="R445" s="3">
        <v>5.4975259999999997</v>
      </c>
      <c r="S445" s="3">
        <v>0.26596059999999999</v>
      </c>
      <c r="T445" s="3">
        <v>7.6999999999999999E-2</v>
      </c>
      <c r="U445" s="3">
        <v>1.4E-3</v>
      </c>
      <c r="V445" s="3">
        <v>0.35598000000000002</v>
      </c>
      <c r="W445" s="1">
        <v>5.4399999999999997E-2</v>
      </c>
      <c r="X445" s="1">
        <v>3.0999999999999999E-3</v>
      </c>
      <c r="Y445" s="1" t="s">
        <v>1</v>
      </c>
      <c r="Z445" s="1" t="s">
        <v>0</v>
      </c>
      <c r="AA445" s="1">
        <v>1083</v>
      </c>
      <c r="AB445" s="1">
        <v>25</v>
      </c>
      <c r="AC445" s="1">
        <v>1076</v>
      </c>
      <c r="AD445" s="1">
        <v>48</v>
      </c>
      <c r="AE445" s="1">
        <v>1069</v>
      </c>
      <c r="AF445" s="1">
        <v>59</v>
      </c>
      <c r="AG445" s="2">
        <v>1114</v>
      </c>
      <c r="AH445" s="2">
        <v>37</v>
      </c>
      <c r="AI445" s="1" t="s">
        <v>1</v>
      </c>
      <c r="AJ445" s="1" t="s">
        <v>1</v>
      </c>
      <c r="AK445" s="1" t="s">
        <v>1</v>
      </c>
      <c r="AL445" s="1">
        <v>480</v>
      </c>
      <c r="AM445" s="1">
        <v>21</v>
      </c>
      <c r="AN445" s="1">
        <v>638</v>
      </c>
      <c r="AO445" s="1">
        <v>27</v>
      </c>
      <c r="AP445" s="1">
        <v>1882</v>
      </c>
      <c r="AQ445" s="1">
        <v>62</v>
      </c>
      <c r="AR445" s="1">
        <v>0.748</v>
      </c>
      <c r="AS445" s="1">
        <v>8.3000000000000001E-3</v>
      </c>
    </row>
    <row r="446" spans="1:45">
      <c r="A446" s="1" t="s">
        <v>342</v>
      </c>
      <c r="B446" s="1" t="s">
        <v>2783</v>
      </c>
      <c r="C446" s="1" t="s">
        <v>2860</v>
      </c>
      <c r="D446" s="1" t="s">
        <v>2781</v>
      </c>
      <c r="E446" s="5">
        <v>0.30202581018518521</v>
      </c>
      <c r="F446" s="1">
        <v>36.005000000000003</v>
      </c>
      <c r="G446" s="1" t="s">
        <v>1089</v>
      </c>
      <c r="I446" s="1" t="s">
        <v>246</v>
      </c>
      <c r="J446" s="1">
        <v>169</v>
      </c>
      <c r="K446" s="1" t="s">
        <v>2</v>
      </c>
      <c r="L446" s="1">
        <v>1</v>
      </c>
      <c r="M446" s="4">
        <v>1.9610000000000001</v>
      </c>
      <c r="N446" s="4">
        <v>7.3999999999999996E-2</v>
      </c>
      <c r="O446" s="4">
        <v>0.18590000000000001</v>
      </c>
      <c r="P446" s="4">
        <v>9.1000000000000004E-3</v>
      </c>
      <c r="Q446" s="4">
        <v>0.54769000000000001</v>
      </c>
      <c r="R446" s="3">
        <v>5.3792359999999997</v>
      </c>
      <c r="S446" s="3">
        <v>0.26331929999999998</v>
      </c>
      <c r="T446" s="3">
        <v>7.6300000000000007E-2</v>
      </c>
      <c r="U446" s="3">
        <v>1.6000000000000001E-3</v>
      </c>
      <c r="V446" s="3">
        <v>0.35461999999999999</v>
      </c>
      <c r="W446" s="1">
        <v>5.74E-2</v>
      </c>
      <c r="X446" s="1">
        <v>3.3E-3</v>
      </c>
      <c r="Y446" s="1" t="s">
        <v>1</v>
      </c>
      <c r="Z446" s="1" t="s">
        <v>0</v>
      </c>
      <c r="AA446" s="1">
        <v>1098</v>
      </c>
      <c r="AB446" s="1">
        <v>26</v>
      </c>
      <c r="AC446" s="1">
        <v>1098</v>
      </c>
      <c r="AD446" s="1">
        <v>50</v>
      </c>
      <c r="AE446" s="1">
        <v>1127</v>
      </c>
      <c r="AF446" s="1">
        <v>62</v>
      </c>
      <c r="AG446" s="2">
        <v>1087</v>
      </c>
      <c r="AH446" s="2">
        <v>41</v>
      </c>
      <c r="AI446" s="1" t="s">
        <v>1</v>
      </c>
      <c r="AJ446" s="1" t="s">
        <v>1</v>
      </c>
      <c r="AK446" s="1" t="s">
        <v>1</v>
      </c>
      <c r="AL446" s="1">
        <v>355</v>
      </c>
      <c r="AM446" s="1">
        <v>22</v>
      </c>
      <c r="AN446" s="1">
        <v>446</v>
      </c>
      <c r="AO446" s="1">
        <v>28</v>
      </c>
      <c r="AP446" s="1">
        <v>1401</v>
      </c>
      <c r="AQ446" s="1">
        <v>77</v>
      </c>
      <c r="AR446" s="1">
        <v>0.79700000000000004</v>
      </c>
      <c r="AS446" s="1">
        <v>1.0999999999999999E-2</v>
      </c>
    </row>
    <row r="447" spans="1:45">
      <c r="A447" s="1" t="s">
        <v>339</v>
      </c>
      <c r="B447" s="1" t="s">
        <v>2783</v>
      </c>
      <c r="C447" s="1" t="s">
        <v>2859</v>
      </c>
      <c r="D447" s="1" t="s">
        <v>2781</v>
      </c>
      <c r="E447" s="5">
        <v>0.30321550925925927</v>
      </c>
      <c r="F447" s="1">
        <v>36.069000000000003</v>
      </c>
      <c r="G447" s="1" t="s">
        <v>337</v>
      </c>
      <c r="I447" s="1" t="s">
        <v>246</v>
      </c>
      <c r="J447" s="1">
        <v>169</v>
      </c>
      <c r="K447" s="1" t="s">
        <v>2</v>
      </c>
      <c r="L447" s="1">
        <v>1</v>
      </c>
      <c r="M447" s="4">
        <v>1.9079999999999999</v>
      </c>
      <c r="N447" s="4">
        <v>7.0999999999999994E-2</v>
      </c>
      <c r="O447" s="4">
        <v>0.1784</v>
      </c>
      <c r="P447" s="4">
        <v>8.8000000000000005E-3</v>
      </c>
      <c r="Q447" s="4">
        <v>0.64334999999999998</v>
      </c>
      <c r="R447" s="3">
        <v>5.6053810000000004</v>
      </c>
      <c r="S447" s="3">
        <v>0.27649859999999998</v>
      </c>
      <c r="T447" s="3">
        <v>7.6700000000000004E-2</v>
      </c>
      <c r="U447" s="3">
        <v>1.5E-3</v>
      </c>
      <c r="V447" s="3">
        <v>0.37441000000000002</v>
      </c>
      <c r="W447" s="1">
        <v>5.4440000000000002E-2</v>
      </c>
      <c r="X447" s="1">
        <v>3.0000000000000001E-3</v>
      </c>
      <c r="Y447" s="1" t="s">
        <v>1</v>
      </c>
      <c r="Z447" s="1" t="s">
        <v>0</v>
      </c>
      <c r="AA447" s="1">
        <v>1080</v>
      </c>
      <c r="AB447" s="1">
        <v>25</v>
      </c>
      <c r="AC447" s="1">
        <v>1057</v>
      </c>
      <c r="AD447" s="1">
        <v>48</v>
      </c>
      <c r="AE447" s="1">
        <v>1071</v>
      </c>
      <c r="AF447" s="1">
        <v>57</v>
      </c>
      <c r="AG447" s="2">
        <v>1097</v>
      </c>
      <c r="AH447" s="2">
        <v>39</v>
      </c>
      <c r="AI447" s="1" t="s">
        <v>1</v>
      </c>
      <c r="AJ447" s="1" t="s">
        <v>1</v>
      </c>
      <c r="AK447" s="1" t="s">
        <v>1</v>
      </c>
      <c r="AL447" s="1">
        <v>516</v>
      </c>
      <c r="AM447" s="1">
        <v>22</v>
      </c>
      <c r="AN447" s="1">
        <v>687</v>
      </c>
      <c r="AO447" s="1">
        <v>26</v>
      </c>
      <c r="AP447" s="1">
        <v>2091</v>
      </c>
      <c r="AQ447" s="1">
        <v>68</v>
      </c>
      <c r="AR447" s="1">
        <v>0.73250000000000004</v>
      </c>
      <c r="AS447" s="1">
        <v>8.9999999999999993E-3</v>
      </c>
    </row>
    <row r="448" spans="1:45">
      <c r="A448" s="1" t="s">
        <v>336</v>
      </c>
      <c r="B448" s="1" t="s">
        <v>2783</v>
      </c>
      <c r="C448" s="1" t="s">
        <v>2858</v>
      </c>
      <c r="D448" s="1" t="s">
        <v>2781</v>
      </c>
      <c r="E448" s="5">
        <v>0.32160891203703706</v>
      </c>
      <c r="F448" s="1">
        <v>36.003</v>
      </c>
      <c r="G448" s="1" t="s">
        <v>334</v>
      </c>
      <c r="I448" s="1" t="s">
        <v>246</v>
      </c>
      <c r="J448" s="1">
        <v>169</v>
      </c>
      <c r="K448" s="1" t="s">
        <v>2</v>
      </c>
      <c r="L448" s="1">
        <v>1</v>
      </c>
      <c r="M448" s="4">
        <v>1.9419999999999999</v>
      </c>
      <c r="N448" s="4">
        <v>7.0999999999999994E-2</v>
      </c>
      <c r="O448" s="4">
        <v>0.1825</v>
      </c>
      <c r="P448" s="4">
        <v>8.8999999999999999E-3</v>
      </c>
      <c r="Q448" s="4">
        <v>0.62456</v>
      </c>
      <c r="R448" s="3">
        <v>5.4794520000000002</v>
      </c>
      <c r="S448" s="3">
        <v>0.26721709999999999</v>
      </c>
      <c r="T448" s="3">
        <v>7.6600000000000001E-2</v>
      </c>
      <c r="U448" s="3">
        <v>1.4E-3</v>
      </c>
      <c r="V448" s="3">
        <v>0.33711999999999998</v>
      </c>
      <c r="W448" s="1">
        <v>5.6000000000000001E-2</v>
      </c>
      <c r="X448" s="1">
        <v>3.2000000000000002E-3</v>
      </c>
      <c r="Y448" s="1" t="s">
        <v>1</v>
      </c>
      <c r="Z448" s="1" t="s">
        <v>0</v>
      </c>
      <c r="AA448" s="1">
        <v>1094</v>
      </c>
      <c r="AB448" s="1">
        <v>24</v>
      </c>
      <c r="AC448" s="1">
        <v>1080</v>
      </c>
      <c r="AD448" s="1">
        <v>49</v>
      </c>
      <c r="AE448" s="1">
        <v>1101</v>
      </c>
      <c r="AF448" s="1">
        <v>61</v>
      </c>
      <c r="AG448" s="2">
        <v>1099</v>
      </c>
      <c r="AH448" s="2">
        <v>37</v>
      </c>
      <c r="AI448" s="1" t="s">
        <v>1</v>
      </c>
      <c r="AJ448" s="1" t="s">
        <v>1</v>
      </c>
      <c r="AK448" s="1" t="s">
        <v>1</v>
      </c>
      <c r="AL448" s="1">
        <v>461</v>
      </c>
      <c r="AM448" s="1">
        <v>16</v>
      </c>
      <c r="AN448" s="1">
        <v>603</v>
      </c>
      <c r="AO448" s="1">
        <v>21</v>
      </c>
      <c r="AP448" s="1">
        <v>1785</v>
      </c>
      <c r="AQ448" s="1">
        <v>43</v>
      </c>
      <c r="AR448" s="1">
        <v>0.7651</v>
      </c>
      <c r="AS448" s="1">
        <v>8.6999999999999994E-3</v>
      </c>
    </row>
    <row r="449" spans="1:45">
      <c r="A449" s="1" t="s">
        <v>333</v>
      </c>
      <c r="B449" s="1" t="s">
        <v>2783</v>
      </c>
      <c r="C449" s="1" t="s">
        <v>2857</v>
      </c>
      <c r="D449" s="1" t="s">
        <v>2781</v>
      </c>
      <c r="E449" s="5">
        <v>0.32279699074074075</v>
      </c>
      <c r="F449" s="1">
        <v>36.029000000000003</v>
      </c>
      <c r="G449" s="1" t="s">
        <v>331</v>
      </c>
      <c r="I449" s="1" t="s">
        <v>246</v>
      </c>
      <c r="J449" s="1">
        <v>169</v>
      </c>
      <c r="K449" s="1" t="s">
        <v>2</v>
      </c>
      <c r="L449" s="1">
        <v>1</v>
      </c>
      <c r="M449" s="4">
        <v>1.9259999999999999</v>
      </c>
      <c r="N449" s="4">
        <v>7.1999999999999995E-2</v>
      </c>
      <c r="O449" s="4">
        <v>0.18240000000000001</v>
      </c>
      <c r="P449" s="4">
        <v>8.8999999999999999E-3</v>
      </c>
      <c r="Q449" s="4">
        <v>0.59819</v>
      </c>
      <c r="R449" s="3">
        <v>5.482456</v>
      </c>
      <c r="S449" s="3">
        <v>0.26751019999999998</v>
      </c>
      <c r="T449" s="3">
        <v>7.6300000000000007E-2</v>
      </c>
      <c r="U449" s="3">
        <v>1.4E-3</v>
      </c>
      <c r="V449" s="3">
        <v>0.26635999999999999</v>
      </c>
      <c r="W449" s="1">
        <v>5.5899999999999998E-2</v>
      </c>
      <c r="X449" s="1">
        <v>3.0999999999999999E-3</v>
      </c>
      <c r="Y449" s="1" t="s">
        <v>1</v>
      </c>
      <c r="Z449" s="1" t="s">
        <v>0</v>
      </c>
      <c r="AA449" s="1">
        <v>1086</v>
      </c>
      <c r="AB449" s="1">
        <v>25</v>
      </c>
      <c r="AC449" s="1">
        <v>1079</v>
      </c>
      <c r="AD449" s="1">
        <v>48</v>
      </c>
      <c r="AE449" s="1">
        <v>1099</v>
      </c>
      <c r="AF449" s="1">
        <v>60</v>
      </c>
      <c r="AG449" s="2">
        <v>1091</v>
      </c>
      <c r="AH449" s="2">
        <v>38</v>
      </c>
      <c r="AI449" s="1" t="s">
        <v>1</v>
      </c>
      <c r="AJ449" s="1" t="s">
        <v>1</v>
      </c>
      <c r="AK449" s="1" t="s">
        <v>1</v>
      </c>
      <c r="AL449" s="1">
        <v>458</v>
      </c>
      <c r="AM449" s="1">
        <v>18</v>
      </c>
      <c r="AN449" s="1">
        <v>595</v>
      </c>
      <c r="AO449" s="1">
        <v>22</v>
      </c>
      <c r="AP449" s="1">
        <v>1738</v>
      </c>
      <c r="AQ449" s="1">
        <v>47</v>
      </c>
      <c r="AR449" s="1">
        <v>0.76319999999999999</v>
      </c>
      <c r="AS449" s="1">
        <v>8.3000000000000001E-3</v>
      </c>
    </row>
    <row r="450" spans="1:45">
      <c r="A450" s="1" t="s">
        <v>330</v>
      </c>
      <c r="B450" s="1" t="s">
        <v>2783</v>
      </c>
      <c r="C450" s="1" t="s">
        <v>2856</v>
      </c>
      <c r="D450" s="1" t="s">
        <v>2781</v>
      </c>
      <c r="E450" s="5">
        <v>0.34116944444444441</v>
      </c>
      <c r="F450" s="1">
        <v>36.036000000000001</v>
      </c>
      <c r="G450" s="1" t="s">
        <v>328</v>
      </c>
      <c r="I450" s="1" t="s">
        <v>246</v>
      </c>
      <c r="J450" s="1">
        <v>169</v>
      </c>
      <c r="K450" s="1" t="s">
        <v>2</v>
      </c>
      <c r="L450" s="1">
        <v>1</v>
      </c>
      <c r="M450" s="4">
        <v>1.901</v>
      </c>
      <c r="N450" s="4">
        <v>6.9000000000000006E-2</v>
      </c>
      <c r="O450" s="4">
        <v>0.1842</v>
      </c>
      <c r="P450" s="4">
        <v>8.8000000000000005E-3</v>
      </c>
      <c r="Q450" s="4">
        <v>0.46615000000000001</v>
      </c>
      <c r="R450" s="3">
        <v>5.4288819999999998</v>
      </c>
      <c r="S450" s="3">
        <v>0.25936029999999999</v>
      </c>
      <c r="T450" s="3">
        <v>7.6399999999999996E-2</v>
      </c>
      <c r="U450" s="3">
        <v>1.4E-3</v>
      </c>
      <c r="V450" s="3">
        <v>0.33816000000000002</v>
      </c>
      <c r="W450" s="1">
        <v>5.6500000000000002E-2</v>
      </c>
      <c r="X450" s="1">
        <v>3.0999999999999999E-3</v>
      </c>
      <c r="Y450" s="1" t="s">
        <v>1</v>
      </c>
      <c r="Z450" s="1" t="s">
        <v>0</v>
      </c>
      <c r="AA450" s="1">
        <v>1078</v>
      </c>
      <c r="AB450" s="1">
        <v>24</v>
      </c>
      <c r="AC450" s="1">
        <v>1090</v>
      </c>
      <c r="AD450" s="1">
        <v>48</v>
      </c>
      <c r="AE450" s="1">
        <v>1111</v>
      </c>
      <c r="AF450" s="1">
        <v>60</v>
      </c>
      <c r="AG450" s="2">
        <v>1095</v>
      </c>
      <c r="AH450" s="2">
        <v>36</v>
      </c>
      <c r="AI450" s="1" t="s">
        <v>1</v>
      </c>
      <c r="AJ450" s="1" t="s">
        <v>1</v>
      </c>
      <c r="AK450" s="1" t="s">
        <v>1</v>
      </c>
      <c r="AL450" s="1">
        <v>471</v>
      </c>
      <c r="AM450" s="1">
        <v>22</v>
      </c>
      <c r="AN450" s="1">
        <v>604</v>
      </c>
      <c r="AO450" s="1">
        <v>27</v>
      </c>
      <c r="AP450" s="1">
        <v>1660</v>
      </c>
      <c r="AQ450" s="1">
        <v>58</v>
      </c>
      <c r="AR450" s="1">
        <v>0.75770000000000004</v>
      </c>
      <c r="AS450" s="1">
        <v>7.1000000000000004E-3</v>
      </c>
    </row>
    <row r="451" spans="1:45">
      <c r="A451" s="1" t="s">
        <v>327</v>
      </c>
      <c r="B451" s="1" t="s">
        <v>2783</v>
      </c>
      <c r="C451" s="1" t="s">
        <v>2855</v>
      </c>
      <c r="D451" s="1" t="s">
        <v>2781</v>
      </c>
      <c r="E451" s="5">
        <v>0.34235405092592591</v>
      </c>
      <c r="F451" s="1">
        <v>36.237000000000002</v>
      </c>
      <c r="G451" s="1" t="s">
        <v>325</v>
      </c>
      <c r="I451" s="1" t="s">
        <v>246</v>
      </c>
      <c r="J451" s="1">
        <v>170</v>
      </c>
      <c r="K451" s="1" t="s">
        <v>2</v>
      </c>
      <c r="L451" s="1">
        <v>1</v>
      </c>
      <c r="M451" s="4">
        <v>1.867</v>
      </c>
      <c r="N451" s="4">
        <v>6.9000000000000006E-2</v>
      </c>
      <c r="O451" s="4">
        <v>0.17979999999999999</v>
      </c>
      <c r="P451" s="4">
        <v>8.8000000000000005E-3</v>
      </c>
      <c r="Q451" s="4">
        <v>0.59545999999999999</v>
      </c>
      <c r="R451" s="3">
        <v>5.5617349999999997</v>
      </c>
      <c r="S451" s="3">
        <v>0.27220949999999999</v>
      </c>
      <c r="T451" s="3">
        <v>7.7200000000000005E-2</v>
      </c>
      <c r="U451" s="3">
        <v>1.5E-3</v>
      </c>
      <c r="V451" s="3">
        <v>0.35722999999999999</v>
      </c>
      <c r="W451" s="1">
        <v>5.6899999999999999E-2</v>
      </c>
      <c r="X451" s="1">
        <v>3.0999999999999999E-3</v>
      </c>
      <c r="Y451" s="1" t="s">
        <v>1</v>
      </c>
      <c r="Z451" s="1" t="s">
        <v>0</v>
      </c>
      <c r="AA451" s="1">
        <v>1066</v>
      </c>
      <c r="AB451" s="1">
        <v>24</v>
      </c>
      <c r="AC451" s="1">
        <v>1065</v>
      </c>
      <c r="AD451" s="1">
        <v>48</v>
      </c>
      <c r="AE451" s="1">
        <v>1119</v>
      </c>
      <c r="AF451" s="1">
        <v>60</v>
      </c>
      <c r="AG451" s="2">
        <v>1110</v>
      </c>
      <c r="AH451" s="2">
        <v>37</v>
      </c>
      <c r="AI451" s="1" t="s">
        <v>1</v>
      </c>
      <c r="AJ451" s="1" t="s">
        <v>1</v>
      </c>
      <c r="AK451" s="1" t="s">
        <v>1</v>
      </c>
      <c r="AL451" s="1">
        <v>412</v>
      </c>
      <c r="AM451" s="1">
        <v>16</v>
      </c>
      <c r="AN451" s="1">
        <v>535</v>
      </c>
      <c r="AO451" s="1">
        <v>20</v>
      </c>
      <c r="AP451" s="1">
        <v>1493</v>
      </c>
      <c r="AQ451" s="1">
        <v>45</v>
      </c>
      <c r="AR451" s="1">
        <v>0.74460000000000004</v>
      </c>
      <c r="AS451" s="1">
        <v>8.3000000000000001E-3</v>
      </c>
    </row>
    <row r="452" spans="1:45">
      <c r="A452" s="1" t="s">
        <v>324</v>
      </c>
      <c r="B452" s="1" t="s">
        <v>2783</v>
      </c>
      <c r="C452" s="1" t="s">
        <v>2854</v>
      </c>
      <c r="D452" s="1" t="s">
        <v>2781</v>
      </c>
      <c r="E452" s="5">
        <v>0.36310428240740739</v>
      </c>
      <c r="F452" s="1">
        <v>36.01</v>
      </c>
      <c r="G452" s="1" t="s">
        <v>322</v>
      </c>
      <c r="I452" s="1" t="s">
        <v>246</v>
      </c>
      <c r="J452" s="1">
        <v>169</v>
      </c>
      <c r="K452" s="1" t="s">
        <v>2</v>
      </c>
      <c r="L452" s="1">
        <v>1</v>
      </c>
      <c r="M452" s="4">
        <v>1.9039999999999999</v>
      </c>
      <c r="N452" s="4">
        <v>7.3999999999999996E-2</v>
      </c>
      <c r="O452" s="4">
        <v>0.1789</v>
      </c>
      <c r="P452" s="4">
        <v>8.8000000000000005E-3</v>
      </c>
      <c r="Q452" s="4">
        <v>0.56401999999999997</v>
      </c>
      <c r="R452" s="3">
        <v>5.589715</v>
      </c>
      <c r="S452" s="3">
        <v>0.27495520000000001</v>
      </c>
      <c r="T452" s="3">
        <v>7.6399999999999996E-2</v>
      </c>
      <c r="U452" s="3">
        <v>1.6999999999999999E-3</v>
      </c>
      <c r="V452" s="3">
        <v>0.25369999999999998</v>
      </c>
      <c r="W452" s="1">
        <v>5.5199999999999999E-2</v>
      </c>
      <c r="X452" s="1">
        <v>3.0999999999999999E-3</v>
      </c>
      <c r="Y452" s="1" t="s">
        <v>1</v>
      </c>
      <c r="Z452" s="1" t="s">
        <v>0</v>
      </c>
      <c r="AA452" s="1">
        <v>1078</v>
      </c>
      <c r="AB452" s="1">
        <v>26</v>
      </c>
      <c r="AC452" s="1">
        <v>1060</v>
      </c>
      <c r="AD452" s="1">
        <v>48</v>
      </c>
      <c r="AE452" s="1">
        <v>1085</v>
      </c>
      <c r="AF452" s="1">
        <v>60</v>
      </c>
      <c r="AG452" s="2">
        <v>1082</v>
      </c>
      <c r="AH452" s="2">
        <v>45</v>
      </c>
      <c r="AI452" s="1" t="s">
        <v>1</v>
      </c>
      <c r="AJ452" s="1" t="s">
        <v>1</v>
      </c>
      <c r="AK452" s="1" t="s">
        <v>1</v>
      </c>
      <c r="AL452" s="1">
        <v>299</v>
      </c>
      <c r="AM452" s="1">
        <v>14</v>
      </c>
      <c r="AN452" s="1">
        <v>390</v>
      </c>
      <c r="AO452" s="1">
        <v>21</v>
      </c>
      <c r="AP452" s="1">
        <v>1201</v>
      </c>
      <c r="AQ452" s="1">
        <v>52</v>
      </c>
      <c r="AR452" s="1">
        <v>0.78010000000000002</v>
      </c>
      <c r="AS452" s="1">
        <v>9.7000000000000003E-3</v>
      </c>
    </row>
    <row r="453" spans="1:45">
      <c r="A453" s="1" t="s">
        <v>321</v>
      </c>
      <c r="B453" s="1" t="s">
        <v>2783</v>
      </c>
      <c r="C453" s="1" t="s">
        <v>2853</v>
      </c>
      <c r="D453" s="1" t="s">
        <v>2781</v>
      </c>
      <c r="E453" s="5">
        <v>0.36429178240740739</v>
      </c>
      <c r="F453" s="1">
        <v>36.009</v>
      </c>
      <c r="G453" s="1" t="s">
        <v>319</v>
      </c>
      <c r="I453" s="1" t="s">
        <v>246</v>
      </c>
      <c r="J453" s="1">
        <v>168</v>
      </c>
      <c r="K453" s="1" t="s">
        <v>2</v>
      </c>
      <c r="L453" s="1">
        <v>1</v>
      </c>
      <c r="M453" s="4">
        <v>1.9039999999999999</v>
      </c>
      <c r="N453" s="4">
        <v>7.4999999999999997E-2</v>
      </c>
      <c r="O453" s="4">
        <v>0.1782</v>
      </c>
      <c r="P453" s="4">
        <v>8.8999999999999999E-3</v>
      </c>
      <c r="Q453" s="4">
        <v>0.54754000000000003</v>
      </c>
      <c r="R453" s="3">
        <v>5.6116720000000004</v>
      </c>
      <c r="S453" s="3">
        <v>0.28026869999999998</v>
      </c>
      <c r="T453" s="3">
        <v>7.6499999999999999E-2</v>
      </c>
      <c r="U453" s="3">
        <v>1.6999999999999999E-3</v>
      </c>
      <c r="V453" s="3">
        <v>0.30042999999999997</v>
      </c>
      <c r="W453" s="1">
        <v>5.5599999999999997E-2</v>
      </c>
      <c r="X453" s="1">
        <v>3.0999999999999999E-3</v>
      </c>
      <c r="Y453" s="1" t="s">
        <v>1</v>
      </c>
      <c r="Z453" s="1" t="s">
        <v>0</v>
      </c>
      <c r="AA453" s="1">
        <v>1077</v>
      </c>
      <c r="AB453" s="1">
        <v>26</v>
      </c>
      <c r="AC453" s="1">
        <v>1056</v>
      </c>
      <c r="AD453" s="1">
        <v>48</v>
      </c>
      <c r="AE453" s="1">
        <v>1093</v>
      </c>
      <c r="AF453" s="1">
        <v>59</v>
      </c>
      <c r="AG453" s="2">
        <v>1089</v>
      </c>
      <c r="AH453" s="2">
        <v>46</v>
      </c>
      <c r="AI453" s="1" t="s">
        <v>1</v>
      </c>
      <c r="AJ453" s="1" t="s">
        <v>1</v>
      </c>
      <c r="AK453" s="1" t="s">
        <v>1</v>
      </c>
      <c r="AL453" s="1">
        <v>299</v>
      </c>
      <c r="AM453" s="1">
        <v>13</v>
      </c>
      <c r="AN453" s="1">
        <v>379</v>
      </c>
      <c r="AO453" s="1">
        <v>18</v>
      </c>
      <c r="AP453" s="1">
        <v>1189</v>
      </c>
      <c r="AQ453" s="1">
        <v>50</v>
      </c>
      <c r="AR453" s="1">
        <v>0.7893</v>
      </c>
      <c r="AS453" s="1">
        <v>9.7000000000000003E-3</v>
      </c>
    </row>
    <row r="454" spans="1:45">
      <c r="A454" s="1" t="s">
        <v>318</v>
      </c>
      <c r="B454" s="1" t="s">
        <v>2783</v>
      </c>
      <c r="C454" s="1" t="s">
        <v>2852</v>
      </c>
      <c r="D454" s="1" t="s">
        <v>2781</v>
      </c>
      <c r="E454" s="5">
        <v>0.38260752314814811</v>
      </c>
      <c r="F454" s="1">
        <v>36.040999999999997</v>
      </c>
      <c r="G454" s="1" t="s">
        <v>316</v>
      </c>
      <c r="I454" s="1" t="s">
        <v>246</v>
      </c>
      <c r="J454" s="1">
        <v>169</v>
      </c>
      <c r="K454" s="1" t="s">
        <v>2</v>
      </c>
      <c r="L454" s="1">
        <v>1</v>
      </c>
      <c r="M454" s="4">
        <v>1.931</v>
      </c>
      <c r="N454" s="4">
        <v>7.2999999999999995E-2</v>
      </c>
      <c r="O454" s="4">
        <v>0.18129999999999999</v>
      </c>
      <c r="P454" s="4">
        <v>8.8999999999999999E-3</v>
      </c>
      <c r="Q454" s="4">
        <v>0.66637000000000002</v>
      </c>
      <c r="R454" s="3">
        <v>5.51572</v>
      </c>
      <c r="S454" s="3">
        <v>0.27076620000000001</v>
      </c>
      <c r="T454" s="3">
        <v>7.7299999999999994E-2</v>
      </c>
      <c r="U454" s="3">
        <v>1.5E-3</v>
      </c>
      <c r="V454" s="3">
        <v>0.24531</v>
      </c>
      <c r="W454" s="1">
        <v>5.6300000000000003E-2</v>
      </c>
      <c r="X454" s="1">
        <v>3.0999999999999999E-3</v>
      </c>
      <c r="Y454" s="1" t="s">
        <v>1</v>
      </c>
      <c r="Z454" s="1" t="s">
        <v>0</v>
      </c>
      <c r="AA454" s="1">
        <v>1089</v>
      </c>
      <c r="AB454" s="1">
        <v>26</v>
      </c>
      <c r="AC454" s="1">
        <v>1073</v>
      </c>
      <c r="AD454" s="1">
        <v>48</v>
      </c>
      <c r="AE454" s="1">
        <v>1106</v>
      </c>
      <c r="AF454" s="1">
        <v>59</v>
      </c>
      <c r="AG454" s="2">
        <v>1114</v>
      </c>
      <c r="AH454" s="2">
        <v>38</v>
      </c>
      <c r="AI454" s="1" t="s">
        <v>1</v>
      </c>
      <c r="AJ454" s="1" t="s">
        <v>1</v>
      </c>
      <c r="AK454" s="1" t="s">
        <v>1</v>
      </c>
      <c r="AL454" s="1">
        <v>463</v>
      </c>
      <c r="AM454" s="1">
        <v>19</v>
      </c>
      <c r="AN454" s="1">
        <v>591</v>
      </c>
      <c r="AO454" s="1">
        <v>22</v>
      </c>
      <c r="AP454" s="1">
        <v>1684</v>
      </c>
      <c r="AQ454" s="1">
        <v>47</v>
      </c>
      <c r="AR454" s="1">
        <v>0.77600000000000002</v>
      </c>
      <c r="AS454" s="1">
        <v>8.5000000000000006E-3</v>
      </c>
    </row>
    <row r="455" spans="1:45">
      <c r="A455" s="1" t="s">
        <v>315</v>
      </c>
      <c r="B455" s="1" t="s">
        <v>2783</v>
      </c>
      <c r="C455" s="1" t="s">
        <v>2851</v>
      </c>
      <c r="D455" s="1" t="s">
        <v>2781</v>
      </c>
      <c r="E455" s="5">
        <v>0.3837966435185185</v>
      </c>
      <c r="F455" s="1">
        <v>36.020000000000003</v>
      </c>
      <c r="G455" s="1" t="s">
        <v>313</v>
      </c>
      <c r="I455" s="1" t="s">
        <v>246</v>
      </c>
      <c r="J455" s="1">
        <v>169</v>
      </c>
      <c r="K455" s="1" t="s">
        <v>2</v>
      </c>
      <c r="L455" s="1">
        <v>1</v>
      </c>
      <c r="M455" s="4">
        <v>1.88</v>
      </c>
      <c r="N455" s="4">
        <v>7.0999999999999994E-2</v>
      </c>
      <c r="O455" s="4">
        <v>0.17960000000000001</v>
      </c>
      <c r="P455" s="4">
        <v>8.8000000000000005E-3</v>
      </c>
      <c r="Q455" s="4">
        <v>0.57655999999999996</v>
      </c>
      <c r="R455" s="3">
        <v>5.5679290000000004</v>
      </c>
      <c r="S455" s="3">
        <v>0.27281610000000001</v>
      </c>
      <c r="T455" s="3">
        <v>7.5999999999999998E-2</v>
      </c>
      <c r="U455" s="3">
        <v>1.5E-3</v>
      </c>
      <c r="V455" s="3">
        <v>0.31850000000000001</v>
      </c>
      <c r="W455" s="1">
        <v>5.6500000000000002E-2</v>
      </c>
      <c r="X455" s="1">
        <v>3.0999999999999999E-3</v>
      </c>
      <c r="Y455" s="1" t="s">
        <v>1</v>
      </c>
      <c r="Z455" s="1" t="s">
        <v>0</v>
      </c>
      <c r="AA455" s="1">
        <v>1070</v>
      </c>
      <c r="AB455" s="1">
        <v>25</v>
      </c>
      <c r="AC455" s="1">
        <v>1064</v>
      </c>
      <c r="AD455" s="1">
        <v>48</v>
      </c>
      <c r="AE455" s="1">
        <v>1110</v>
      </c>
      <c r="AF455" s="1">
        <v>60</v>
      </c>
      <c r="AG455" s="2">
        <v>1081</v>
      </c>
      <c r="AH455" s="2">
        <v>41</v>
      </c>
      <c r="AI455" s="1" t="s">
        <v>1</v>
      </c>
      <c r="AJ455" s="1" t="s">
        <v>1</v>
      </c>
      <c r="AK455" s="1" t="s">
        <v>1</v>
      </c>
      <c r="AL455" s="1">
        <v>487</v>
      </c>
      <c r="AM455" s="1">
        <v>18</v>
      </c>
      <c r="AN455" s="1">
        <v>623</v>
      </c>
      <c r="AO455" s="1">
        <v>21</v>
      </c>
      <c r="AP455" s="1">
        <v>1776</v>
      </c>
      <c r="AQ455" s="1">
        <v>48</v>
      </c>
      <c r="AR455" s="1">
        <v>0.77429999999999999</v>
      </c>
      <c r="AS455" s="1">
        <v>8.8000000000000005E-3</v>
      </c>
    </row>
    <row r="456" spans="1:45">
      <c r="A456" s="1" t="s">
        <v>312</v>
      </c>
      <c r="B456" s="1" t="s">
        <v>2783</v>
      </c>
      <c r="C456" s="1" t="s">
        <v>2850</v>
      </c>
      <c r="D456" s="1" t="s">
        <v>2781</v>
      </c>
      <c r="E456" s="5">
        <v>0.40217384259259265</v>
      </c>
      <c r="F456" s="1">
        <v>36.024999999999999</v>
      </c>
      <c r="G456" s="1" t="s">
        <v>310</v>
      </c>
      <c r="I456" s="1" t="s">
        <v>246</v>
      </c>
      <c r="J456" s="1">
        <v>169</v>
      </c>
      <c r="K456" s="1" t="s">
        <v>2</v>
      </c>
      <c r="L456" s="1">
        <v>1</v>
      </c>
      <c r="M456" s="4">
        <v>2.0430000000000001</v>
      </c>
      <c r="N456" s="4">
        <v>7.4999999999999997E-2</v>
      </c>
      <c r="O456" s="4">
        <v>0.19359999999999999</v>
      </c>
      <c r="P456" s="4">
        <v>9.2999999999999992E-3</v>
      </c>
      <c r="Q456" s="4">
        <v>0.64078999999999997</v>
      </c>
      <c r="R456" s="3">
        <v>5.1652889999999996</v>
      </c>
      <c r="S456" s="3">
        <v>0.24812600000000001</v>
      </c>
      <c r="T456" s="3">
        <v>7.6600000000000001E-2</v>
      </c>
      <c r="U456" s="3">
        <v>1.2999999999999999E-3</v>
      </c>
      <c r="V456" s="3">
        <v>0.25348999999999999</v>
      </c>
      <c r="W456" s="1">
        <v>6.0199999999999997E-2</v>
      </c>
      <c r="X456" s="1">
        <v>3.3999999999999998E-3</v>
      </c>
      <c r="Y456" s="1" t="s">
        <v>1</v>
      </c>
      <c r="Z456" s="1" t="s">
        <v>0</v>
      </c>
      <c r="AA456" s="1">
        <v>1127</v>
      </c>
      <c r="AB456" s="1">
        <v>25</v>
      </c>
      <c r="AC456" s="1">
        <v>1140</v>
      </c>
      <c r="AD456" s="1">
        <v>50</v>
      </c>
      <c r="AE456" s="1">
        <v>1181</v>
      </c>
      <c r="AF456" s="1">
        <v>66</v>
      </c>
      <c r="AG456" s="2">
        <v>1102</v>
      </c>
      <c r="AH456" s="2">
        <v>35</v>
      </c>
      <c r="AI456" s="1" t="s">
        <v>1</v>
      </c>
      <c r="AJ456" s="1" t="s">
        <v>1</v>
      </c>
      <c r="AK456" s="1" t="s">
        <v>1</v>
      </c>
      <c r="AL456" s="1">
        <v>383</v>
      </c>
      <c r="AM456" s="1">
        <v>14</v>
      </c>
      <c r="AN456" s="1">
        <v>504</v>
      </c>
      <c r="AO456" s="1">
        <v>18</v>
      </c>
      <c r="AP456" s="1">
        <v>1623</v>
      </c>
      <c r="AQ456" s="1">
        <v>39</v>
      </c>
      <c r="AR456" s="1">
        <v>0.76100000000000001</v>
      </c>
      <c r="AS456" s="1">
        <v>7.9000000000000008E-3</v>
      </c>
    </row>
    <row r="457" spans="1:45">
      <c r="A457" s="1" t="s">
        <v>309</v>
      </c>
      <c r="B457" s="1" t="s">
        <v>2783</v>
      </c>
      <c r="C457" s="1" t="s">
        <v>2849</v>
      </c>
      <c r="D457" s="1" t="s">
        <v>2781</v>
      </c>
      <c r="E457" s="5">
        <v>0.40336539351851847</v>
      </c>
      <c r="F457" s="1">
        <v>36.009</v>
      </c>
      <c r="G457" s="1" t="s">
        <v>307</v>
      </c>
      <c r="I457" s="1" t="s">
        <v>246</v>
      </c>
      <c r="J457" s="1">
        <v>168</v>
      </c>
      <c r="K457" s="1" t="s">
        <v>2</v>
      </c>
      <c r="L457" s="1">
        <v>1</v>
      </c>
      <c r="M457" s="4">
        <v>1.915</v>
      </c>
      <c r="N457" s="4">
        <v>7.2999999999999995E-2</v>
      </c>
      <c r="O457" s="4">
        <v>0.1817</v>
      </c>
      <c r="P457" s="4">
        <v>8.8999999999999999E-3</v>
      </c>
      <c r="Q457" s="4">
        <v>0.59504999999999997</v>
      </c>
      <c r="R457" s="3">
        <v>5.5035769999999999</v>
      </c>
      <c r="S457" s="3">
        <v>0.26957530000000002</v>
      </c>
      <c r="T457" s="3">
        <v>7.6300000000000007E-2</v>
      </c>
      <c r="U457" s="3">
        <v>1.6000000000000001E-3</v>
      </c>
      <c r="V457" s="3">
        <v>0.35943999999999998</v>
      </c>
      <c r="W457" s="1">
        <v>5.6899999999999999E-2</v>
      </c>
      <c r="X457" s="1">
        <v>3.2000000000000002E-3</v>
      </c>
      <c r="Y457" s="1" t="s">
        <v>1</v>
      </c>
      <c r="Z457" s="1" t="s">
        <v>0</v>
      </c>
      <c r="AA457" s="1">
        <v>1082</v>
      </c>
      <c r="AB457" s="1">
        <v>25</v>
      </c>
      <c r="AC457" s="1">
        <v>1076</v>
      </c>
      <c r="AD457" s="1">
        <v>48</v>
      </c>
      <c r="AE457" s="1">
        <v>1119</v>
      </c>
      <c r="AF457" s="1">
        <v>61</v>
      </c>
      <c r="AG457" s="2">
        <v>1083</v>
      </c>
      <c r="AH457" s="2">
        <v>42</v>
      </c>
      <c r="AI457" s="1" t="s">
        <v>1</v>
      </c>
      <c r="AJ457" s="1" t="s">
        <v>1</v>
      </c>
      <c r="AK457" s="1" t="s">
        <v>1</v>
      </c>
      <c r="AL457" s="1">
        <v>303</v>
      </c>
      <c r="AM457" s="1">
        <v>16</v>
      </c>
      <c r="AN457" s="1">
        <v>377</v>
      </c>
      <c r="AO457" s="1">
        <v>22</v>
      </c>
      <c r="AP457" s="1">
        <v>1146</v>
      </c>
      <c r="AQ457" s="1">
        <v>57</v>
      </c>
      <c r="AR457" s="1">
        <v>0.82099999999999995</v>
      </c>
      <c r="AS457" s="1">
        <v>1.0999999999999999E-2</v>
      </c>
    </row>
    <row r="458" spans="1:45">
      <c r="A458" s="1" t="s">
        <v>306</v>
      </c>
      <c r="B458" s="1" t="s">
        <v>2783</v>
      </c>
      <c r="C458" s="1" t="s">
        <v>2848</v>
      </c>
      <c r="D458" s="1" t="s">
        <v>2781</v>
      </c>
      <c r="E458" s="5">
        <v>0.421709375</v>
      </c>
      <c r="F458" s="1">
        <v>36.015000000000001</v>
      </c>
      <c r="G458" s="1" t="s">
        <v>304</v>
      </c>
      <c r="I458" s="1" t="s">
        <v>246</v>
      </c>
      <c r="J458" s="1">
        <v>169</v>
      </c>
      <c r="K458" s="1" t="s">
        <v>2</v>
      </c>
      <c r="L458" s="1">
        <v>1</v>
      </c>
      <c r="M458" s="4">
        <v>1.83</v>
      </c>
      <c r="N458" s="4">
        <v>7.0000000000000007E-2</v>
      </c>
      <c r="O458" s="4">
        <v>0.1726</v>
      </c>
      <c r="P458" s="4">
        <v>8.5000000000000006E-3</v>
      </c>
      <c r="Q458" s="4">
        <v>0.56374999999999997</v>
      </c>
      <c r="R458" s="3">
        <v>5.7937430000000001</v>
      </c>
      <c r="S458" s="3">
        <v>0.2853234</v>
      </c>
      <c r="T458" s="3">
        <v>7.85E-2</v>
      </c>
      <c r="U458" s="3">
        <v>1.6999999999999999E-3</v>
      </c>
      <c r="V458" s="3">
        <v>0.33110000000000001</v>
      </c>
      <c r="W458" s="1">
        <v>5.79E-2</v>
      </c>
      <c r="X458" s="1">
        <v>3.5000000000000001E-3</v>
      </c>
      <c r="Y458" s="1" t="s">
        <v>1</v>
      </c>
      <c r="Z458" s="1" t="s">
        <v>0</v>
      </c>
      <c r="AA458" s="1">
        <v>1053</v>
      </c>
      <c r="AB458" s="1">
        <v>26</v>
      </c>
      <c r="AC458" s="1">
        <v>1025</v>
      </c>
      <c r="AD458" s="1">
        <v>47</v>
      </c>
      <c r="AE458" s="1">
        <v>1137</v>
      </c>
      <c r="AF458" s="1">
        <v>66</v>
      </c>
      <c r="AG458" s="2">
        <v>1141</v>
      </c>
      <c r="AH458" s="2">
        <v>44</v>
      </c>
      <c r="AI458" s="1" t="s">
        <v>1</v>
      </c>
      <c r="AJ458" s="1" t="s">
        <v>1</v>
      </c>
      <c r="AK458" s="1" t="s">
        <v>1</v>
      </c>
      <c r="AL458" s="1">
        <v>234</v>
      </c>
      <c r="AM458" s="1">
        <v>11</v>
      </c>
      <c r="AN458" s="1">
        <v>212</v>
      </c>
      <c r="AO458" s="1">
        <v>15</v>
      </c>
      <c r="AP458" s="1">
        <v>615</v>
      </c>
      <c r="AQ458" s="1">
        <v>36</v>
      </c>
      <c r="AR458" s="1">
        <v>1.196</v>
      </c>
      <c r="AS458" s="1">
        <v>4.3999999999999997E-2</v>
      </c>
    </row>
    <row r="459" spans="1:45">
      <c r="A459" s="1" t="s">
        <v>303</v>
      </c>
      <c r="B459" s="1" t="s">
        <v>2783</v>
      </c>
      <c r="C459" s="1" t="s">
        <v>2847</v>
      </c>
      <c r="D459" s="1" t="s">
        <v>2781</v>
      </c>
      <c r="E459" s="5">
        <v>0.42289814814814813</v>
      </c>
      <c r="F459" s="1">
        <v>36.241</v>
      </c>
      <c r="G459" s="1" t="s">
        <v>301</v>
      </c>
      <c r="I459" s="1" t="s">
        <v>246</v>
      </c>
      <c r="J459" s="1">
        <v>170</v>
      </c>
      <c r="K459" s="1" t="s">
        <v>2</v>
      </c>
      <c r="L459" s="1">
        <v>1</v>
      </c>
      <c r="M459" s="4">
        <v>1.9359999999999999</v>
      </c>
      <c r="N459" s="4">
        <v>7.4999999999999997E-2</v>
      </c>
      <c r="O459" s="4">
        <v>0.18629999999999999</v>
      </c>
      <c r="P459" s="4">
        <v>9.1999999999999998E-3</v>
      </c>
      <c r="Q459" s="4">
        <v>0.57321999999999995</v>
      </c>
      <c r="R459" s="3">
        <v>5.3676870000000001</v>
      </c>
      <c r="S459" s="3">
        <v>0.2650709</v>
      </c>
      <c r="T459" s="3">
        <v>7.6300000000000007E-2</v>
      </c>
      <c r="U459" s="3">
        <v>1.6000000000000001E-3</v>
      </c>
      <c r="V459" s="3">
        <v>0.24951000000000001</v>
      </c>
      <c r="W459" s="1">
        <v>5.8700000000000002E-2</v>
      </c>
      <c r="X459" s="1">
        <v>3.3999999999999998E-3</v>
      </c>
      <c r="Y459" s="1" t="s">
        <v>1</v>
      </c>
      <c r="Z459" s="1" t="s">
        <v>0</v>
      </c>
      <c r="AA459" s="1">
        <v>1089</v>
      </c>
      <c r="AB459" s="1">
        <v>26</v>
      </c>
      <c r="AC459" s="1">
        <v>1100</v>
      </c>
      <c r="AD459" s="1">
        <v>50</v>
      </c>
      <c r="AE459" s="1">
        <v>1153</v>
      </c>
      <c r="AF459" s="1">
        <v>65</v>
      </c>
      <c r="AG459" s="2">
        <v>1088</v>
      </c>
      <c r="AH459" s="2">
        <v>42</v>
      </c>
      <c r="AI459" s="1" t="s">
        <v>1</v>
      </c>
      <c r="AJ459" s="1" t="s">
        <v>1</v>
      </c>
      <c r="AK459" s="1" t="s">
        <v>1</v>
      </c>
      <c r="AL459" s="1">
        <v>327</v>
      </c>
      <c r="AM459" s="1">
        <v>23</v>
      </c>
      <c r="AN459" s="1">
        <v>389</v>
      </c>
      <c r="AO459" s="1">
        <v>32</v>
      </c>
      <c r="AP459" s="1">
        <v>1137</v>
      </c>
      <c r="AQ459" s="1">
        <v>78</v>
      </c>
      <c r="AR459" s="1">
        <v>0.874</v>
      </c>
      <c r="AS459" s="1">
        <v>1.7999999999999999E-2</v>
      </c>
    </row>
    <row r="460" spans="1:45">
      <c r="A460" s="1" t="s">
        <v>300</v>
      </c>
      <c r="B460" s="1" t="s">
        <v>2783</v>
      </c>
      <c r="C460" s="1" t="s">
        <v>2846</v>
      </c>
      <c r="D460" s="1" t="s">
        <v>2781</v>
      </c>
      <c r="E460" s="5">
        <v>0.44122314814814811</v>
      </c>
      <c r="F460" s="1">
        <v>36.341999999999999</v>
      </c>
      <c r="G460" s="1" t="s">
        <v>298</v>
      </c>
      <c r="I460" s="1" t="s">
        <v>246</v>
      </c>
      <c r="J460" s="1">
        <v>170</v>
      </c>
      <c r="K460" s="1" t="s">
        <v>2</v>
      </c>
      <c r="L460" s="1">
        <v>1</v>
      </c>
      <c r="M460" s="4">
        <v>1.92</v>
      </c>
      <c r="N460" s="4">
        <v>7.2999999999999995E-2</v>
      </c>
      <c r="O460" s="4">
        <v>0.17710000000000001</v>
      </c>
      <c r="P460" s="4">
        <v>8.6E-3</v>
      </c>
      <c r="Q460" s="4">
        <v>0.62368000000000001</v>
      </c>
      <c r="R460" s="3">
        <v>5.6465269999999999</v>
      </c>
      <c r="S460" s="3">
        <v>0.2741961</v>
      </c>
      <c r="T460" s="3">
        <v>7.6799999999999993E-2</v>
      </c>
      <c r="U460" s="3">
        <v>1.5E-3</v>
      </c>
      <c r="V460" s="3">
        <v>0.25853999999999999</v>
      </c>
      <c r="W460" s="1">
        <v>5.6599999999999998E-2</v>
      </c>
      <c r="X460" s="1">
        <v>3.0999999999999999E-3</v>
      </c>
      <c r="Y460" s="1" t="s">
        <v>1</v>
      </c>
      <c r="Z460" s="1" t="s">
        <v>0</v>
      </c>
      <c r="AA460" s="1">
        <v>1084</v>
      </c>
      <c r="AB460" s="1">
        <v>25</v>
      </c>
      <c r="AC460" s="1">
        <v>1052</v>
      </c>
      <c r="AD460" s="1">
        <v>48</v>
      </c>
      <c r="AE460" s="1">
        <v>1112</v>
      </c>
      <c r="AF460" s="1">
        <v>60</v>
      </c>
      <c r="AG460" s="2">
        <v>1104</v>
      </c>
      <c r="AH460" s="2">
        <v>39</v>
      </c>
      <c r="AI460" s="1" t="s">
        <v>1</v>
      </c>
      <c r="AJ460" s="1" t="s">
        <v>1</v>
      </c>
      <c r="AK460" s="1" t="s">
        <v>1</v>
      </c>
      <c r="AL460" s="1">
        <v>365</v>
      </c>
      <c r="AM460" s="1">
        <v>17</v>
      </c>
      <c r="AN460" s="1">
        <v>504</v>
      </c>
      <c r="AO460" s="1">
        <v>24</v>
      </c>
      <c r="AP460" s="1">
        <v>1516</v>
      </c>
      <c r="AQ460" s="1">
        <v>56</v>
      </c>
      <c r="AR460" s="1">
        <v>0.72599999999999998</v>
      </c>
      <c r="AS460" s="1">
        <v>7.4000000000000003E-3</v>
      </c>
    </row>
    <row r="461" spans="1:45">
      <c r="A461" s="1" t="s">
        <v>297</v>
      </c>
      <c r="B461" s="1" t="s">
        <v>2783</v>
      </c>
      <c r="C461" s="1" t="s">
        <v>2845</v>
      </c>
      <c r="D461" s="1" t="s">
        <v>2781</v>
      </c>
      <c r="E461" s="5">
        <v>0.44241180555555554</v>
      </c>
      <c r="F461" s="1">
        <v>36.253999999999998</v>
      </c>
      <c r="G461" s="1" t="s">
        <v>295</v>
      </c>
      <c r="I461" s="1" t="s">
        <v>246</v>
      </c>
      <c r="J461" s="1">
        <v>170</v>
      </c>
      <c r="K461" s="1" t="s">
        <v>2</v>
      </c>
      <c r="L461" s="1">
        <v>1</v>
      </c>
      <c r="M461" s="4">
        <v>1.952</v>
      </c>
      <c r="N461" s="4">
        <v>7.5999999999999998E-2</v>
      </c>
      <c r="O461" s="4">
        <v>0.18110000000000001</v>
      </c>
      <c r="P461" s="4">
        <v>8.9999999999999993E-3</v>
      </c>
      <c r="Q461" s="4">
        <v>0.55362999999999996</v>
      </c>
      <c r="R461" s="3">
        <v>5.5218109999999996</v>
      </c>
      <c r="S461" s="3">
        <v>0.27441359999999998</v>
      </c>
      <c r="T461" s="3">
        <v>7.6899999999999996E-2</v>
      </c>
      <c r="U461" s="3">
        <v>1.6999999999999999E-3</v>
      </c>
      <c r="V461" s="3">
        <v>0.29054000000000002</v>
      </c>
      <c r="W461" s="1">
        <v>5.6800000000000003E-2</v>
      </c>
      <c r="X461" s="1">
        <v>3.2000000000000002E-3</v>
      </c>
      <c r="Y461" s="1" t="s">
        <v>1</v>
      </c>
      <c r="Z461" s="1" t="s">
        <v>0</v>
      </c>
      <c r="AA461" s="1">
        <v>1096</v>
      </c>
      <c r="AB461" s="1">
        <v>27</v>
      </c>
      <c r="AC461" s="1">
        <v>1072</v>
      </c>
      <c r="AD461" s="1">
        <v>49</v>
      </c>
      <c r="AE461" s="1">
        <v>1116</v>
      </c>
      <c r="AF461" s="1">
        <v>61</v>
      </c>
      <c r="AG461" s="2">
        <v>1101</v>
      </c>
      <c r="AH461" s="2">
        <v>44</v>
      </c>
      <c r="AI461" s="1" t="s">
        <v>1</v>
      </c>
      <c r="AJ461" s="1" t="s">
        <v>1</v>
      </c>
      <c r="AK461" s="1" t="s">
        <v>1</v>
      </c>
      <c r="AL461" s="1">
        <v>314</v>
      </c>
      <c r="AM461" s="1">
        <v>17</v>
      </c>
      <c r="AN461" s="1">
        <v>429</v>
      </c>
      <c r="AO461" s="1">
        <v>26</v>
      </c>
      <c r="AP461" s="1">
        <v>1298</v>
      </c>
      <c r="AQ461" s="1">
        <v>71</v>
      </c>
      <c r="AR461" s="1">
        <v>0.75600000000000001</v>
      </c>
      <c r="AS461" s="1">
        <v>1.4E-2</v>
      </c>
    </row>
    <row r="462" spans="1:45">
      <c r="A462" s="1" t="s">
        <v>294</v>
      </c>
      <c r="B462" s="1" t="s">
        <v>2783</v>
      </c>
      <c r="C462" s="1" t="s">
        <v>2844</v>
      </c>
      <c r="D462" s="1" t="s">
        <v>2781</v>
      </c>
      <c r="E462" s="5">
        <v>0.46713136574074077</v>
      </c>
      <c r="F462" s="1">
        <v>36.01</v>
      </c>
      <c r="G462" s="1" t="s">
        <v>292</v>
      </c>
      <c r="I462" s="1" t="s">
        <v>246</v>
      </c>
      <c r="J462" s="1">
        <v>169</v>
      </c>
      <c r="K462" s="1" t="s">
        <v>2</v>
      </c>
      <c r="L462" s="1">
        <v>1</v>
      </c>
      <c r="M462" s="4">
        <v>1.919</v>
      </c>
      <c r="N462" s="4">
        <v>7.2999999999999995E-2</v>
      </c>
      <c r="O462" s="4">
        <v>0.18390000000000001</v>
      </c>
      <c r="P462" s="4">
        <v>9.1000000000000004E-3</v>
      </c>
      <c r="Q462" s="4">
        <v>0.61533000000000004</v>
      </c>
      <c r="R462" s="3">
        <v>5.4377380000000004</v>
      </c>
      <c r="S462" s="3">
        <v>0.26907779999999998</v>
      </c>
      <c r="T462" s="3">
        <v>7.5200000000000003E-2</v>
      </c>
      <c r="U462" s="3">
        <v>1.5E-3</v>
      </c>
      <c r="V462" s="3">
        <v>0.30792999999999998</v>
      </c>
      <c r="W462" s="1">
        <v>5.8500000000000003E-2</v>
      </c>
      <c r="X462" s="1">
        <v>3.3E-3</v>
      </c>
      <c r="Y462" s="1" t="s">
        <v>1</v>
      </c>
      <c r="Z462" s="1" t="s">
        <v>0</v>
      </c>
      <c r="AA462" s="1">
        <v>1083</v>
      </c>
      <c r="AB462" s="1">
        <v>25</v>
      </c>
      <c r="AC462" s="1">
        <v>1087</v>
      </c>
      <c r="AD462" s="1">
        <v>49</v>
      </c>
      <c r="AE462" s="1">
        <v>1148</v>
      </c>
      <c r="AF462" s="1">
        <v>63</v>
      </c>
      <c r="AG462" s="2">
        <v>1055</v>
      </c>
      <c r="AH462" s="2">
        <v>41</v>
      </c>
      <c r="AI462" s="1" t="s">
        <v>1</v>
      </c>
      <c r="AJ462" s="1" t="s">
        <v>1</v>
      </c>
      <c r="AK462" s="1" t="s">
        <v>1</v>
      </c>
      <c r="AL462" s="1">
        <v>370</v>
      </c>
      <c r="AM462" s="1">
        <v>23</v>
      </c>
      <c r="AN462" s="1">
        <v>549</v>
      </c>
      <c r="AO462" s="1">
        <v>39</v>
      </c>
      <c r="AP462" s="1">
        <v>1640</v>
      </c>
      <c r="AQ462" s="1">
        <v>100</v>
      </c>
      <c r="AR462" s="1">
        <v>0.69199999999999995</v>
      </c>
      <c r="AS462" s="1">
        <v>1.0999999999999999E-2</v>
      </c>
    </row>
    <row r="463" spans="1:45">
      <c r="A463" s="1" t="s">
        <v>291</v>
      </c>
      <c r="B463" s="1" t="s">
        <v>2783</v>
      </c>
      <c r="C463" s="1" t="s">
        <v>2843</v>
      </c>
      <c r="D463" s="1" t="s">
        <v>2781</v>
      </c>
      <c r="E463" s="5">
        <v>0.46832164351851852</v>
      </c>
      <c r="F463" s="1">
        <v>36.012999999999998</v>
      </c>
      <c r="G463" s="1" t="s">
        <v>289</v>
      </c>
      <c r="I463" s="1" t="s">
        <v>246</v>
      </c>
      <c r="J463" s="1">
        <v>169</v>
      </c>
      <c r="K463" s="1" t="s">
        <v>2</v>
      </c>
      <c r="L463" s="1">
        <v>1</v>
      </c>
      <c r="M463" s="4">
        <v>1.988</v>
      </c>
      <c r="N463" s="4">
        <v>7.4999999999999997E-2</v>
      </c>
      <c r="O463" s="4">
        <v>0.18909999999999999</v>
      </c>
      <c r="P463" s="4">
        <v>9.1999999999999998E-3</v>
      </c>
      <c r="Q463" s="4">
        <v>0.53125999999999995</v>
      </c>
      <c r="R463" s="3">
        <v>5.2882069999999999</v>
      </c>
      <c r="S463" s="3">
        <v>0.25727929999999999</v>
      </c>
      <c r="T463" s="3">
        <v>7.6100000000000001E-2</v>
      </c>
      <c r="U463" s="3">
        <v>1.6000000000000001E-3</v>
      </c>
      <c r="V463" s="3">
        <v>0.27242</v>
      </c>
      <c r="W463" s="1">
        <v>5.91E-2</v>
      </c>
      <c r="X463" s="1">
        <v>3.3E-3</v>
      </c>
      <c r="Y463" s="1" t="s">
        <v>1</v>
      </c>
      <c r="Z463" s="1" t="s">
        <v>0</v>
      </c>
      <c r="AA463" s="1">
        <v>1107</v>
      </c>
      <c r="AB463" s="1">
        <v>26</v>
      </c>
      <c r="AC463" s="1">
        <v>1115</v>
      </c>
      <c r="AD463" s="1">
        <v>50</v>
      </c>
      <c r="AE463" s="1">
        <v>1160</v>
      </c>
      <c r="AF463" s="1">
        <v>63</v>
      </c>
      <c r="AG463" s="2">
        <v>1076</v>
      </c>
      <c r="AH463" s="2">
        <v>42</v>
      </c>
      <c r="AI463" s="1" t="s">
        <v>1</v>
      </c>
      <c r="AJ463" s="1" t="s">
        <v>1</v>
      </c>
      <c r="AK463" s="1" t="s">
        <v>1</v>
      </c>
      <c r="AL463" s="1">
        <v>445</v>
      </c>
      <c r="AM463" s="1">
        <v>27</v>
      </c>
      <c r="AN463" s="1">
        <v>696</v>
      </c>
      <c r="AO463" s="1">
        <v>43</v>
      </c>
      <c r="AP463" s="1">
        <v>2090</v>
      </c>
      <c r="AQ463" s="1">
        <v>100</v>
      </c>
      <c r="AR463" s="1">
        <v>0.63549999999999995</v>
      </c>
      <c r="AS463" s="1">
        <v>7.3000000000000001E-3</v>
      </c>
    </row>
    <row r="464" spans="1:45">
      <c r="A464" s="1" t="s">
        <v>245</v>
      </c>
      <c r="B464" s="1" t="s">
        <v>2783</v>
      </c>
      <c r="C464" s="1" t="s">
        <v>2842</v>
      </c>
      <c r="D464" s="1" t="s">
        <v>2781</v>
      </c>
      <c r="E464" s="5">
        <v>0.22139629629629631</v>
      </c>
      <c r="F464" s="1">
        <v>36.052999999999997</v>
      </c>
      <c r="G464" s="1" t="s">
        <v>2841</v>
      </c>
      <c r="I464" s="1" t="s">
        <v>125</v>
      </c>
      <c r="J464" s="1">
        <v>169</v>
      </c>
      <c r="K464" s="1" t="s">
        <v>2</v>
      </c>
      <c r="L464" s="1">
        <v>1</v>
      </c>
      <c r="M464" s="4">
        <v>0.80900000000000005</v>
      </c>
      <c r="N464" s="4">
        <v>3.1E-2</v>
      </c>
      <c r="O464" s="4">
        <v>0.10050000000000001</v>
      </c>
      <c r="P464" s="4">
        <v>4.7000000000000002E-3</v>
      </c>
      <c r="Q464" s="4">
        <v>0.20982999999999999</v>
      </c>
      <c r="R464" s="3">
        <v>9.9502489999999995</v>
      </c>
      <c r="S464" s="3">
        <v>0.465335</v>
      </c>
      <c r="T464" s="3">
        <v>5.9900000000000002E-2</v>
      </c>
      <c r="U464" s="3">
        <v>1.4E-3</v>
      </c>
      <c r="V464" s="3">
        <v>0.32979000000000003</v>
      </c>
      <c r="W464" s="1">
        <v>3.3000000000000002E-2</v>
      </c>
      <c r="X464" s="1">
        <v>3.7000000000000002E-3</v>
      </c>
      <c r="Y464" s="1" t="s">
        <v>1</v>
      </c>
      <c r="Z464" s="1" t="s">
        <v>0</v>
      </c>
      <c r="AA464" s="1">
        <v>600.9</v>
      </c>
      <c r="AB464" s="1">
        <v>17</v>
      </c>
      <c r="AC464" s="1">
        <v>617.29999999999995</v>
      </c>
      <c r="AD464" s="1">
        <v>28</v>
      </c>
      <c r="AE464" s="1">
        <v>653</v>
      </c>
      <c r="AF464" s="1">
        <v>72</v>
      </c>
      <c r="AG464" s="2">
        <v>577</v>
      </c>
      <c r="AH464" s="2">
        <v>51</v>
      </c>
      <c r="AI464" s="1" t="s">
        <v>1</v>
      </c>
      <c r="AJ464" s="1" t="s">
        <v>1</v>
      </c>
      <c r="AK464" s="1" t="s">
        <v>1</v>
      </c>
      <c r="AL464" s="1">
        <v>292</v>
      </c>
      <c r="AM464" s="1">
        <v>14</v>
      </c>
      <c r="AN464" s="1">
        <v>18.149999999999999</v>
      </c>
      <c r="AO464" s="1">
        <v>0.88</v>
      </c>
      <c r="AP464" s="1">
        <v>29.3</v>
      </c>
      <c r="AQ464" s="1">
        <v>2.8</v>
      </c>
      <c r="AR464" s="1">
        <v>16.11</v>
      </c>
      <c r="AS464" s="1">
        <v>0.27</v>
      </c>
    </row>
    <row r="465" spans="1:45">
      <c r="A465" s="1" t="s">
        <v>242</v>
      </c>
      <c r="B465" s="1" t="s">
        <v>2783</v>
      </c>
      <c r="C465" s="1" t="s">
        <v>2840</v>
      </c>
      <c r="D465" s="1" t="s">
        <v>2781</v>
      </c>
      <c r="E465" s="5">
        <v>0.22258518518518519</v>
      </c>
      <c r="F465" s="1">
        <v>36.024999999999999</v>
      </c>
      <c r="G465" s="1" t="s">
        <v>2839</v>
      </c>
      <c r="I465" s="1" t="s">
        <v>125</v>
      </c>
      <c r="J465" s="1">
        <v>169</v>
      </c>
      <c r="K465" s="1" t="s">
        <v>2</v>
      </c>
      <c r="L465" s="1">
        <v>1</v>
      </c>
      <c r="M465" s="4">
        <v>0.81200000000000006</v>
      </c>
      <c r="N465" s="4">
        <v>3.1E-2</v>
      </c>
      <c r="O465" s="4">
        <v>0.1</v>
      </c>
      <c r="P465" s="4">
        <v>4.7000000000000002E-3</v>
      </c>
      <c r="Q465" s="4">
        <v>0.25324999999999998</v>
      </c>
      <c r="R465" s="3">
        <v>10</v>
      </c>
      <c r="S465" s="3">
        <v>0.47</v>
      </c>
      <c r="T465" s="3">
        <v>6.0299999999999999E-2</v>
      </c>
      <c r="U465" s="3">
        <v>1.4E-3</v>
      </c>
      <c r="V465" s="3">
        <v>0.25028</v>
      </c>
      <c r="W465" s="1">
        <v>3.2500000000000001E-2</v>
      </c>
      <c r="X465" s="1">
        <v>3.2000000000000002E-3</v>
      </c>
      <c r="Y465" s="1" t="s">
        <v>1</v>
      </c>
      <c r="Z465" s="1" t="s">
        <v>0</v>
      </c>
      <c r="AA465" s="1">
        <v>601.5</v>
      </c>
      <c r="AB465" s="1">
        <v>17</v>
      </c>
      <c r="AC465" s="1">
        <v>614.20000000000005</v>
      </c>
      <c r="AD465" s="1">
        <v>27</v>
      </c>
      <c r="AE465" s="1">
        <v>643</v>
      </c>
      <c r="AF465" s="1">
        <v>63</v>
      </c>
      <c r="AG465" s="2">
        <v>593</v>
      </c>
      <c r="AH465" s="2">
        <v>51</v>
      </c>
      <c r="AI465" s="1" t="s">
        <v>1</v>
      </c>
      <c r="AJ465" s="1" t="s">
        <v>1</v>
      </c>
      <c r="AK465" s="1" t="s">
        <v>1</v>
      </c>
      <c r="AL465" s="1">
        <v>282</v>
      </c>
      <c r="AM465" s="1">
        <v>13</v>
      </c>
      <c r="AN465" s="1">
        <v>17.829999999999998</v>
      </c>
      <c r="AO465" s="1">
        <v>0.89</v>
      </c>
      <c r="AP465" s="1">
        <v>29</v>
      </c>
      <c r="AQ465" s="1">
        <v>2.5</v>
      </c>
      <c r="AR465" s="1">
        <v>15.82</v>
      </c>
      <c r="AS465" s="1">
        <v>0.27</v>
      </c>
    </row>
    <row r="466" spans="1:45">
      <c r="A466" s="1" t="s">
        <v>239</v>
      </c>
      <c r="B466" s="1" t="s">
        <v>2783</v>
      </c>
      <c r="C466" s="1" t="s">
        <v>2838</v>
      </c>
      <c r="D466" s="1" t="s">
        <v>2781</v>
      </c>
      <c r="E466" s="5">
        <v>0.24083344907407409</v>
      </c>
      <c r="F466" s="1">
        <v>36.033000000000001</v>
      </c>
      <c r="G466" s="1" t="s">
        <v>2837</v>
      </c>
      <c r="I466" s="1" t="s">
        <v>125</v>
      </c>
      <c r="J466" s="1">
        <v>168</v>
      </c>
      <c r="K466" s="1" t="s">
        <v>2</v>
      </c>
      <c r="L466" s="1">
        <v>1</v>
      </c>
      <c r="M466" s="4">
        <v>0.81299999999999994</v>
      </c>
      <c r="N466" s="4">
        <v>2.9000000000000001E-2</v>
      </c>
      <c r="O466" s="4">
        <v>9.5530000000000004E-2</v>
      </c>
      <c r="P466" s="4">
        <v>4.4999999999999997E-3</v>
      </c>
      <c r="Q466" s="4">
        <v>4.8547E-2</v>
      </c>
      <c r="R466" s="3">
        <v>10.467919999999999</v>
      </c>
      <c r="S466" s="3">
        <v>0.49309770000000003</v>
      </c>
      <c r="T466" s="3">
        <v>6.0100000000000001E-2</v>
      </c>
      <c r="U466" s="3">
        <v>1.2999999999999999E-3</v>
      </c>
      <c r="V466" s="3">
        <v>0.44052999999999998</v>
      </c>
      <c r="W466" s="1">
        <v>2.98E-2</v>
      </c>
      <c r="X466" s="1">
        <v>3.2000000000000002E-3</v>
      </c>
      <c r="Y466" s="1" t="s">
        <v>1</v>
      </c>
      <c r="Z466" s="1" t="s">
        <v>0</v>
      </c>
      <c r="AA466" s="1">
        <v>602.6</v>
      </c>
      <c r="AB466" s="1">
        <v>16</v>
      </c>
      <c r="AC466" s="1">
        <v>588</v>
      </c>
      <c r="AD466" s="1">
        <v>26</v>
      </c>
      <c r="AE466" s="1">
        <v>591</v>
      </c>
      <c r="AF466" s="1">
        <v>62</v>
      </c>
      <c r="AG466" s="2">
        <v>587</v>
      </c>
      <c r="AH466" s="2">
        <v>48</v>
      </c>
      <c r="AI466" s="1" t="s">
        <v>1</v>
      </c>
      <c r="AJ466" s="1" t="s">
        <v>1</v>
      </c>
      <c r="AK466" s="1" t="s">
        <v>1</v>
      </c>
      <c r="AL466" s="1">
        <v>287</v>
      </c>
      <c r="AM466" s="1">
        <v>11</v>
      </c>
      <c r="AN466" s="1">
        <v>18.09</v>
      </c>
      <c r="AO466" s="1">
        <v>0.77</v>
      </c>
      <c r="AP466" s="1">
        <v>29</v>
      </c>
      <c r="AQ466" s="1">
        <v>2.7</v>
      </c>
      <c r="AR466" s="1">
        <v>15.96</v>
      </c>
      <c r="AS466" s="1">
        <v>0.28000000000000003</v>
      </c>
    </row>
    <row r="467" spans="1:45">
      <c r="A467" s="1" t="s">
        <v>236</v>
      </c>
      <c r="B467" s="1" t="s">
        <v>2783</v>
      </c>
      <c r="C467" s="1" t="s">
        <v>2836</v>
      </c>
      <c r="D467" s="1" t="s">
        <v>2781</v>
      </c>
      <c r="E467" s="5">
        <v>0.24201874999999998</v>
      </c>
      <c r="F467" s="1">
        <v>36.241999999999997</v>
      </c>
      <c r="G467" s="1" t="s">
        <v>2835</v>
      </c>
      <c r="I467" s="1" t="s">
        <v>125</v>
      </c>
      <c r="J467" s="1">
        <v>170</v>
      </c>
      <c r="K467" s="1" t="s">
        <v>2</v>
      </c>
      <c r="L467" s="1">
        <v>1</v>
      </c>
      <c r="M467" s="4">
        <v>0.80200000000000005</v>
      </c>
      <c r="N467" s="4">
        <v>2.9000000000000001E-2</v>
      </c>
      <c r="O467" s="4">
        <v>9.4990000000000005E-2</v>
      </c>
      <c r="P467" s="4">
        <v>4.4000000000000003E-3</v>
      </c>
      <c r="Q467" s="4">
        <v>0.20362</v>
      </c>
      <c r="R467" s="3">
        <v>10.527419999999999</v>
      </c>
      <c r="S467" s="3">
        <v>0.4876373</v>
      </c>
      <c r="T467" s="3">
        <v>5.9499999999999997E-2</v>
      </c>
      <c r="U467" s="3">
        <v>1.2999999999999999E-3</v>
      </c>
      <c r="V467" s="3">
        <v>0.32255</v>
      </c>
      <c r="W467" s="1">
        <v>3.0599999999999999E-2</v>
      </c>
      <c r="X467" s="1">
        <v>3.0000000000000001E-3</v>
      </c>
      <c r="Y467" s="1" t="s">
        <v>1</v>
      </c>
      <c r="Z467" s="1" t="s">
        <v>0</v>
      </c>
      <c r="AA467" s="1">
        <v>596.5</v>
      </c>
      <c r="AB467" s="1">
        <v>17</v>
      </c>
      <c r="AC467" s="1">
        <v>584.9</v>
      </c>
      <c r="AD467" s="1">
        <v>26</v>
      </c>
      <c r="AE467" s="1">
        <v>606</v>
      </c>
      <c r="AF467" s="1">
        <v>58</v>
      </c>
      <c r="AG467" s="2">
        <v>559</v>
      </c>
      <c r="AH467" s="2">
        <v>48</v>
      </c>
      <c r="AI467" s="1" t="s">
        <v>1</v>
      </c>
      <c r="AJ467" s="1" t="s">
        <v>1</v>
      </c>
      <c r="AK467" s="1" t="s">
        <v>1</v>
      </c>
      <c r="AL467" s="1">
        <v>288</v>
      </c>
      <c r="AM467" s="1">
        <v>10</v>
      </c>
      <c r="AN467" s="1">
        <v>17.95</v>
      </c>
      <c r="AO467" s="1">
        <v>0.72</v>
      </c>
      <c r="AP467" s="1">
        <v>30.1</v>
      </c>
      <c r="AQ467" s="1">
        <v>2.6</v>
      </c>
      <c r="AR467" s="1">
        <v>16.100000000000001</v>
      </c>
      <c r="AS467" s="1">
        <v>0.24</v>
      </c>
    </row>
    <row r="468" spans="1:45">
      <c r="A468" s="1" t="s">
        <v>233</v>
      </c>
      <c r="B468" s="1" t="s">
        <v>2783</v>
      </c>
      <c r="C468" s="1" t="s">
        <v>2834</v>
      </c>
      <c r="D468" s="1" t="s">
        <v>2781</v>
      </c>
      <c r="E468" s="5">
        <v>0.2602275462962963</v>
      </c>
      <c r="F468" s="1">
        <v>36.036000000000001</v>
      </c>
      <c r="G468" s="1" t="s">
        <v>1077</v>
      </c>
      <c r="I468" s="1" t="s">
        <v>125</v>
      </c>
      <c r="J468" s="1">
        <v>169</v>
      </c>
      <c r="K468" s="1" t="s">
        <v>2</v>
      </c>
      <c r="L468" s="1">
        <v>1</v>
      </c>
      <c r="M468" s="4">
        <v>0.81899999999999995</v>
      </c>
      <c r="N468" s="4">
        <v>0.03</v>
      </c>
      <c r="O468" s="4">
        <v>9.8330000000000001E-2</v>
      </c>
      <c r="P468" s="4">
        <v>4.5999999999999999E-3</v>
      </c>
      <c r="Q468" s="4">
        <v>0.19373000000000001</v>
      </c>
      <c r="R468" s="3">
        <v>10.169840000000001</v>
      </c>
      <c r="S468" s="3">
        <v>0.4757576</v>
      </c>
      <c r="T468" s="3">
        <v>5.9900000000000002E-2</v>
      </c>
      <c r="U468" s="3">
        <v>1.1999999999999999E-3</v>
      </c>
      <c r="V468" s="3">
        <v>0.29566999999999999</v>
      </c>
      <c r="W468" s="1">
        <v>3.09E-2</v>
      </c>
      <c r="X468" s="1">
        <v>3.5000000000000001E-3</v>
      </c>
      <c r="Y468" s="1" t="s">
        <v>1</v>
      </c>
      <c r="Z468" s="1" t="s">
        <v>0</v>
      </c>
      <c r="AA468" s="1">
        <v>606.4</v>
      </c>
      <c r="AB468" s="1">
        <v>16</v>
      </c>
      <c r="AC468" s="1">
        <v>604.5</v>
      </c>
      <c r="AD468" s="1">
        <v>27</v>
      </c>
      <c r="AE468" s="1">
        <v>612</v>
      </c>
      <c r="AF468" s="1">
        <v>67</v>
      </c>
      <c r="AG468" s="2">
        <v>577</v>
      </c>
      <c r="AH468" s="2">
        <v>44</v>
      </c>
      <c r="AI468" s="1" t="s">
        <v>1</v>
      </c>
      <c r="AJ468" s="1" t="s">
        <v>1</v>
      </c>
      <c r="AK468" s="1" t="s">
        <v>1</v>
      </c>
      <c r="AL468" s="1">
        <v>279</v>
      </c>
      <c r="AM468" s="1">
        <v>13</v>
      </c>
      <c r="AN468" s="1">
        <v>17.5</v>
      </c>
      <c r="AO468" s="1">
        <v>0.83</v>
      </c>
      <c r="AP468" s="1">
        <v>28.9</v>
      </c>
      <c r="AQ468" s="1">
        <v>2.8</v>
      </c>
      <c r="AR468" s="1">
        <v>16.05</v>
      </c>
      <c r="AS468" s="1">
        <v>0.27</v>
      </c>
    </row>
    <row r="469" spans="1:45">
      <c r="A469" s="1" t="s">
        <v>230</v>
      </c>
      <c r="B469" s="1" t="s">
        <v>2783</v>
      </c>
      <c r="C469" s="1" t="s">
        <v>2833</v>
      </c>
      <c r="D469" s="1" t="s">
        <v>2781</v>
      </c>
      <c r="E469" s="5">
        <v>0.26141354166666669</v>
      </c>
      <c r="F469" s="1">
        <v>36.033000000000001</v>
      </c>
      <c r="G469" s="1" t="s">
        <v>1075</v>
      </c>
      <c r="I469" s="1" t="s">
        <v>125</v>
      </c>
      <c r="J469" s="1">
        <v>169</v>
      </c>
      <c r="K469" s="1" t="s">
        <v>2</v>
      </c>
      <c r="L469" s="1">
        <v>1</v>
      </c>
      <c r="M469" s="4">
        <v>0.79900000000000004</v>
      </c>
      <c r="N469" s="4">
        <v>2.9000000000000001E-2</v>
      </c>
      <c r="O469" s="4">
        <v>9.4450000000000006E-2</v>
      </c>
      <c r="P469" s="4">
        <v>4.4000000000000003E-3</v>
      </c>
      <c r="Q469" s="4">
        <v>0.28037000000000001</v>
      </c>
      <c r="R469" s="3">
        <v>10.58761</v>
      </c>
      <c r="S469" s="3">
        <v>0.49322919999999998</v>
      </c>
      <c r="T469" s="3">
        <v>6.0999999999999999E-2</v>
      </c>
      <c r="U469" s="3">
        <v>1.2999999999999999E-3</v>
      </c>
      <c r="V469" s="3">
        <v>0.26069999999999999</v>
      </c>
      <c r="W469" s="1">
        <v>2.9700000000000001E-2</v>
      </c>
      <c r="X469" s="1">
        <v>2.8999999999999998E-3</v>
      </c>
      <c r="Y469" s="1" t="s">
        <v>1</v>
      </c>
      <c r="Z469" s="1" t="s">
        <v>0</v>
      </c>
      <c r="AA469" s="1">
        <v>594.70000000000005</v>
      </c>
      <c r="AB469" s="1">
        <v>17</v>
      </c>
      <c r="AC469" s="1">
        <v>581.70000000000005</v>
      </c>
      <c r="AD469" s="1">
        <v>26</v>
      </c>
      <c r="AE469" s="1">
        <v>596</v>
      </c>
      <c r="AF469" s="1">
        <v>59</v>
      </c>
      <c r="AG469" s="2">
        <v>614</v>
      </c>
      <c r="AH469" s="2">
        <v>47</v>
      </c>
      <c r="AI469" s="1" t="s">
        <v>1</v>
      </c>
      <c r="AJ469" s="1" t="s">
        <v>1</v>
      </c>
      <c r="AK469" s="1" t="s">
        <v>1</v>
      </c>
      <c r="AL469" s="1">
        <v>292</v>
      </c>
      <c r="AM469" s="1">
        <v>11</v>
      </c>
      <c r="AN469" s="1">
        <v>18.37</v>
      </c>
      <c r="AO469" s="1">
        <v>0.7</v>
      </c>
      <c r="AP469" s="1">
        <v>30.6</v>
      </c>
      <c r="AQ469" s="1">
        <v>2.6</v>
      </c>
      <c r="AR469" s="1">
        <v>15.94</v>
      </c>
      <c r="AS469" s="1">
        <v>0.28999999999999998</v>
      </c>
    </row>
    <row r="470" spans="1:45">
      <c r="A470" s="1" t="s">
        <v>227</v>
      </c>
      <c r="B470" s="1" t="s">
        <v>2783</v>
      </c>
      <c r="C470" s="1" t="s">
        <v>2832</v>
      </c>
      <c r="D470" s="1" t="s">
        <v>2781</v>
      </c>
      <c r="E470" s="5">
        <v>0.28000347222222222</v>
      </c>
      <c r="F470" s="1">
        <v>36.024000000000001</v>
      </c>
      <c r="G470" s="1" t="s">
        <v>1073</v>
      </c>
      <c r="I470" s="1" t="s">
        <v>125</v>
      </c>
      <c r="J470" s="1">
        <v>169</v>
      </c>
      <c r="K470" s="1" t="s">
        <v>2</v>
      </c>
      <c r="L470" s="1">
        <v>1</v>
      </c>
      <c r="M470" s="4">
        <v>0.82399999999999995</v>
      </c>
      <c r="N470" s="4">
        <v>3.1E-2</v>
      </c>
      <c r="O470" s="4">
        <v>0.1004</v>
      </c>
      <c r="P470" s="4">
        <v>4.7000000000000002E-3</v>
      </c>
      <c r="Q470" s="4">
        <v>0.25652000000000003</v>
      </c>
      <c r="R470" s="3">
        <v>9.9601590000000009</v>
      </c>
      <c r="S470" s="3">
        <v>0.46626240000000002</v>
      </c>
      <c r="T470" s="3">
        <v>6.0400000000000002E-2</v>
      </c>
      <c r="U470" s="3">
        <v>1.4E-3</v>
      </c>
      <c r="V470" s="3">
        <v>0.25599</v>
      </c>
      <c r="W470" s="1">
        <v>3.04E-2</v>
      </c>
      <c r="X470" s="1">
        <v>3.3E-3</v>
      </c>
      <c r="Y470" s="1" t="s">
        <v>1</v>
      </c>
      <c r="Z470" s="1" t="s">
        <v>0</v>
      </c>
      <c r="AA470" s="1">
        <v>608.20000000000005</v>
      </c>
      <c r="AB470" s="1">
        <v>17</v>
      </c>
      <c r="AC470" s="1">
        <v>616.4</v>
      </c>
      <c r="AD470" s="1">
        <v>28</v>
      </c>
      <c r="AE470" s="1">
        <v>601</v>
      </c>
      <c r="AF470" s="1">
        <v>65</v>
      </c>
      <c r="AG470" s="2">
        <v>590</v>
      </c>
      <c r="AH470" s="2">
        <v>50</v>
      </c>
      <c r="AI470" s="1" t="s">
        <v>1</v>
      </c>
      <c r="AJ470" s="1" t="s">
        <v>1</v>
      </c>
      <c r="AK470" s="1" t="s">
        <v>1</v>
      </c>
      <c r="AL470" s="1">
        <v>282</v>
      </c>
      <c r="AM470" s="1">
        <v>13</v>
      </c>
      <c r="AN470" s="1">
        <v>17.71</v>
      </c>
      <c r="AO470" s="1">
        <v>0.85</v>
      </c>
      <c r="AP470" s="1">
        <v>28.6</v>
      </c>
      <c r="AQ470" s="1">
        <v>2.8</v>
      </c>
      <c r="AR470" s="1">
        <v>15.92</v>
      </c>
      <c r="AS470" s="1">
        <v>0.28999999999999998</v>
      </c>
    </row>
    <row r="471" spans="1:45">
      <c r="A471" s="1" t="s">
        <v>224</v>
      </c>
      <c r="B471" s="1" t="s">
        <v>2783</v>
      </c>
      <c r="C471" s="1" t="s">
        <v>2831</v>
      </c>
      <c r="D471" s="1" t="s">
        <v>2781</v>
      </c>
      <c r="E471" s="5">
        <v>0.28119652777777776</v>
      </c>
      <c r="F471" s="1">
        <v>36.021000000000001</v>
      </c>
      <c r="G471" s="1" t="s">
        <v>1071</v>
      </c>
      <c r="I471" s="1" t="s">
        <v>125</v>
      </c>
      <c r="J471" s="1">
        <v>168</v>
      </c>
      <c r="K471" s="1" t="s">
        <v>2</v>
      </c>
      <c r="L471" s="1">
        <v>1</v>
      </c>
      <c r="M471" s="4">
        <v>0.80100000000000005</v>
      </c>
      <c r="N471" s="4">
        <v>2.9000000000000001E-2</v>
      </c>
      <c r="O471" s="4">
        <v>9.8100000000000007E-2</v>
      </c>
      <c r="P471" s="4">
        <v>4.5999999999999999E-3</v>
      </c>
      <c r="Q471" s="4">
        <v>0.26729999999999998</v>
      </c>
      <c r="R471" s="3">
        <v>10.193680000000001</v>
      </c>
      <c r="S471" s="3">
        <v>0.4779911</v>
      </c>
      <c r="T471" s="3">
        <v>0.06</v>
      </c>
      <c r="U471" s="3">
        <v>1.2999999999999999E-3</v>
      </c>
      <c r="V471" s="3">
        <v>0.28292</v>
      </c>
      <c r="W471" s="1">
        <v>2.9700000000000001E-2</v>
      </c>
      <c r="X471" s="1">
        <v>3.3999999999999998E-3</v>
      </c>
      <c r="Y471" s="1" t="s">
        <v>1</v>
      </c>
      <c r="Z471" s="1" t="s">
        <v>0</v>
      </c>
      <c r="AA471" s="1">
        <v>595.6</v>
      </c>
      <c r="AB471" s="1">
        <v>16</v>
      </c>
      <c r="AC471" s="1">
        <v>603.4</v>
      </c>
      <c r="AD471" s="1">
        <v>27</v>
      </c>
      <c r="AE471" s="1">
        <v>587</v>
      </c>
      <c r="AF471" s="1">
        <v>66</v>
      </c>
      <c r="AG471" s="2">
        <v>586</v>
      </c>
      <c r="AH471" s="2">
        <v>47</v>
      </c>
      <c r="AI471" s="1" t="s">
        <v>1</v>
      </c>
      <c r="AJ471" s="1" t="s">
        <v>1</v>
      </c>
      <c r="AK471" s="1" t="s">
        <v>1</v>
      </c>
      <c r="AL471" s="1">
        <v>292</v>
      </c>
      <c r="AM471" s="1">
        <v>13</v>
      </c>
      <c r="AN471" s="1">
        <v>18.23</v>
      </c>
      <c r="AO471" s="1">
        <v>0.8</v>
      </c>
      <c r="AP471" s="1">
        <v>28</v>
      </c>
      <c r="AQ471" s="1">
        <v>2.7</v>
      </c>
      <c r="AR471" s="1">
        <v>15.91</v>
      </c>
      <c r="AS471" s="1">
        <v>0.24</v>
      </c>
    </row>
    <row r="472" spans="1:45">
      <c r="A472" s="1" t="s">
        <v>221</v>
      </c>
      <c r="B472" s="1" t="s">
        <v>2783</v>
      </c>
      <c r="C472" s="1" t="s">
        <v>2830</v>
      </c>
      <c r="D472" s="1" t="s">
        <v>2781</v>
      </c>
      <c r="E472" s="5">
        <v>0.29961817129629631</v>
      </c>
      <c r="F472" s="1">
        <v>36.069000000000003</v>
      </c>
      <c r="G472" s="1" t="s">
        <v>1069</v>
      </c>
      <c r="I472" s="1" t="s">
        <v>125</v>
      </c>
      <c r="J472" s="1">
        <v>169</v>
      </c>
      <c r="K472" s="1" t="s">
        <v>2</v>
      </c>
      <c r="L472" s="1">
        <v>1</v>
      </c>
      <c r="M472" s="4">
        <v>0.80200000000000005</v>
      </c>
      <c r="N472" s="4">
        <v>3.1E-2</v>
      </c>
      <c r="O472" s="4">
        <v>9.7199999999999995E-2</v>
      </c>
      <c r="P472" s="4">
        <v>4.5999999999999999E-3</v>
      </c>
      <c r="Q472" s="4">
        <v>0.12945999999999999</v>
      </c>
      <c r="R472" s="3">
        <v>10.288069999999999</v>
      </c>
      <c r="S472" s="3">
        <v>0.48688379999999998</v>
      </c>
      <c r="T472" s="3">
        <v>5.9900000000000002E-2</v>
      </c>
      <c r="U472" s="3">
        <v>1.5E-3</v>
      </c>
      <c r="V472" s="3">
        <v>0.35285</v>
      </c>
      <c r="W472" s="1">
        <v>2.9600000000000001E-2</v>
      </c>
      <c r="X472" s="1">
        <v>3.2000000000000002E-3</v>
      </c>
      <c r="Y472" s="1" t="s">
        <v>1</v>
      </c>
      <c r="Z472" s="1" t="s">
        <v>0</v>
      </c>
      <c r="AA472" s="1">
        <v>597</v>
      </c>
      <c r="AB472" s="1">
        <v>18</v>
      </c>
      <c r="AC472" s="1">
        <v>597.6</v>
      </c>
      <c r="AD472" s="1">
        <v>27</v>
      </c>
      <c r="AE472" s="1">
        <v>586</v>
      </c>
      <c r="AF472" s="1">
        <v>63</v>
      </c>
      <c r="AG472" s="2">
        <v>564</v>
      </c>
      <c r="AH472" s="2">
        <v>56</v>
      </c>
      <c r="AI472" s="1" t="s">
        <v>1</v>
      </c>
      <c r="AJ472" s="1" t="s">
        <v>1</v>
      </c>
      <c r="AK472" s="1" t="s">
        <v>1</v>
      </c>
      <c r="AL472" s="1">
        <v>287</v>
      </c>
      <c r="AM472" s="1">
        <v>11</v>
      </c>
      <c r="AN472" s="1">
        <v>18.02</v>
      </c>
      <c r="AO472" s="1">
        <v>0.77</v>
      </c>
      <c r="AP472" s="1">
        <v>28.9</v>
      </c>
      <c r="AQ472" s="1">
        <v>2.9</v>
      </c>
      <c r="AR472" s="1">
        <v>15.83</v>
      </c>
      <c r="AS472" s="1">
        <v>0.26</v>
      </c>
    </row>
    <row r="473" spans="1:45">
      <c r="A473" s="1" t="s">
        <v>218</v>
      </c>
      <c r="B473" s="1" t="s">
        <v>2783</v>
      </c>
      <c r="C473" s="1" t="s">
        <v>2829</v>
      </c>
      <c r="D473" s="1" t="s">
        <v>2781</v>
      </c>
      <c r="E473" s="5">
        <v>0.30081296296296295</v>
      </c>
      <c r="F473" s="1">
        <v>36.008000000000003</v>
      </c>
      <c r="G473" s="1" t="s">
        <v>216</v>
      </c>
      <c r="I473" s="1" t="s">
        <v>125</v>
      </c>
      <c r="J473" s="1">
        <v>169</v>
      </c>
      <c r="K473" s="1" t="s">
        <v>2</v>
      </c>
      <c r="L473" s="1">
        <v>1</v>
      </c>
      <c r="M473" s="4">
        <v>0.81699999999999995</v>
      </c>
      <c r="N473" s="4">
        <v>3.1E-2</v>
      </c>
      <c r="O473" s="4">
        <v>9.7699999999999995E-2</v>
      </c>
      <c r="P473" s="4">
        <v>4.5999999999999999E-3</v>
      </c>
      <c r="Q473" s="4">
        <v>0.25244</v>
      </c>
      <c r="R473" s="3">
        <v>10.23541</v>
      </c>
      <c r="S473" s="3">
        <v>0.48191309999999998</v>
      </c>
      <c r="T473" s="3">
        <v>6.0299999999999999E-2</v>
      </c>
      <c r="U473" s="3">
        <v>1.4E-3</v>
      </c>
      <c r="V473" s="3">
        <v>0.29707</v>
      </c>
      <c r="W473" s="1">
        <v>3.15E-2</v>
      </c>
      <c r="X473" s="1">
        <v>3.3E-3</v>
      </c>
      <c r="Y473" s="1" t="s">
        <v>1</v>
      </c>
      <c r="Z473" s="1" t="s">
        <v>0</v>
      </c>
      <c r="AA473" s="1">
        <v>604.6</v>
      </c>
      <c r="AB473" s="1">
        <v>17</v>
      </c>
      <c r="AC473" s="1">
        <v>600.6</v>
      </c>
      <c r="AD473" s="1">
        <v>27</v>
      </c>
      <c r="AE473" s="1">
        <v>623</v>
      </c>
      <c r="AF473" s="1">
        <v>65</v>
      </c>
      <c r="AG473" s="2">
        <v>587</v>
      </c>
      <c r="AH473" s="2">
        <v>51</v>
      </c>
      <c r="AI473" s="1" t="s">
        <v>1</v>
      </c>
      <c r="AJ473" s="1" t="s">
        <v>1</v>
      </c>
      <c r="AK473" s="1" t="s">
        <v>1</v>
      </c>
      <c r="AL473" s="1">
        <v>286</v>
      </c>
      <c r="AM473" s="1">
        <v>12</v>
      </c>
      <c r="AN473" s="1">
        <v>17.920000000000002</v>
      </c>
      <c r="AO473" s="1">
        <v>0.81</v>
      </c>
      <c r="AP473" s="1">
        <v>31.1</v>
      </c>
      <c r="AQ473" s="1">
        <v>2.9</v>
      </c>
      <c r="AR473" s="1">
        <v>15.94</v>
      </c>
      <c r="AS473" s="1">
        <v>0.27</v>
      </c>
    </row>
    <row r="474" spans="1:45">
      <c r="A474" s="1" t="s">
        <v>215</v>
      </c>
      <c r="B474" s="1" t="s">
        <v>2783</v>
      </c>
      <c r="C474" s="1" t="s">
        <v>2828</v>
      </c>
      <c r="D474" s="1" t="s">
        <v>2781</v>
      </c>
      <c r="E474" s="5">
        <v>0.31920393518518519</v>
      </c>
      <c r="F474" s="1">
        <v>36.030999999999999</v>
      </c>
      <c r="G474" s="1" t="s">
        <v>213</v>
      </c>
      <c r="I474" s="1" t="s">
        <v>125</v>
      </c>
      <c r="J474" s="1">
        <v>168</v>
      </c>
      <c r="K474" s="1" t="s">
        <v>2</v>
      </c>
      <c r="L474" s="1">
        <v>1</v>
      </c>
      <c r="M474" s="4">
        <v>0.79900000000000004</v>
      </c>
      <c r="N474" s="4">
        <v>2.9000000000000001E-2</v>
      </c>
      <c r="O474" s="4">
        <v>9.5299999999999996E-2</v>
      </c>
      <c r="P474" s="4">
        <v>4.4999999999999997E-3</v>
      </c>
      <c r="Q474" s="4">
        <v>0.13411000000000001</v>
      </c>
      <c r="R474" s="3">
        <v>10.493180000000001</v>
      </c>
      <c r="S474" s="3">
        <v>0.4954807</v>
      </c>
      <c r="T474" s="3">
        <v>6.0400000000000002E-2</v>
      </c>
      <c r="U474" s="3">
        <v>1.2999999999999999E-3</v>
      </c>
      <c r="V474" s="3">
        <v>0.43407000000000001</v>
      </c>
      <c r="W474" s="1">
        <v>2.93E-2</v>
      </c>
      <c r="X474" s="1">
        <v>3.3E-3</v>
      </c>
      <c r="Y474" s="1" t="s">
        <v>1</v>
      </c>
      <c r="Z474" s="1" t="s">
        <v>0</v>
      </c>
      <c r="AA474" s="1">
        <v>595.1</v>
      </c>
      <c r="AB474" s="1">
        <v>16</v>
      </c>
      <c r="AC474" s="1">
        <v>586.79999999999995</v>
      </c>
      <c r="AD474" s="1">
        <v>26</v>
      </c>
      <c r="AE474" s="1">
        <v>581</v>
      </c>
      <c r="AF474" s="1">
        <v>64</v>
      </c>
      <c r="AG474" s="2">
        <v>591</v>
      </c>
      <c r="AH474" s="2">
        <v>47</v>
      </c>
      <c r="AI474" s="1" t="s">
        <v>1</v>
      </c>
      <c r="AJ474" s="1" t="s">
        <v>1</v>
      </c>
      <c r="AK474" s="1" t="s">
        <v>1</v>
      </c>
      <c r="AL474" s="1">
        <v>300</v>
      </c>
      <c r="AM474" s="1">
        <v>12</v>
      </c>
      <c r="AN474" s="1">
        <v>18.96</v>
      </c>
      <c r="AO474" s="1">
        <v>0.74</v>
      </c>
      <c r="AP474" s="1">
        <v>31.3</v>
      </c>
      <c r="AQ474" s="1">
        <v>3</v>
      </c>
      <c r="AR474" s="1">
        <v>15.75</v>
      </c>
      <c r="AS474" s="1">
        <v>0.28999999999999998</v>
      </c>
    </row>
    <row r="475" spans="1:45">
      <c r="A475" s="1" t="s">
        <v>212</v>
      </c>
      <c r="B475" s="1" t="s">
        <v>2783</v>
      </c>
      <c r="C475" s="1" t="s">
        <v>2827</v>
      </c>
      <c r="D475" s="1" t="s">
        <v>2781</v>
      </c>
      <c r="E475" s="5">
        <v>0.32039050925925927</v>
      </c>
      <c r="F475" s="1">
        <v>36.036999999999999</v>
      </c>
      <c r="G475" s="1" t="s">
        <v>210</v>
      </c>
      <c r="I475" s="1" t="s">
        <v>125</v>
      </c>
      <c r="J475" s="1">
        <v>169</v>
      </c>
      <c r="K475" s="1" t="s">
        <v>2</v>
      </c>
      <c r="L475" s="1">
        <v>1</v>
      </c>
      <c r="M475" s="4">
        <v>0.81699999999999995</v>
      </c>
      <c r="N475" s="4">
        <v>3.1E-2</v>
      </c>
      <c r="O475" s="4">
        <v>9.74E-2</v>
      </c>
      <c r="P475" s="4">
        <v>4.5999999999999999E-3</v>
      </c>
      <c r="Q475" s="4">
        <v>0.24789</v>
      </c>
      <c r="R475" s="3">
        <v>10.26694</v>
      </c>
      <c r="S475" s="3">
        <v>0.48488629999999999</v>
      </c>
      <c r="T475" s="3">
        <v>6.0499999999999998E-2</v>
      </c>
      <c r="U475" s="3">
        <v>1.4E-3</v>
      </c>
      <c r="V475" s="3">
        <v>0.29226000000000002</v>
      </c>
      <c r="W475" s="1">
        <v>2.9700000000000001E-2</v>
      </c>
      <c r="X475" s="1">
        <v>3.0999999999999999E-3</v>
      </c>
      <c r="Y475" s="1" t="s">
        <v>1</v>
      </c>
      <c r="Z475" s="1" t="s">
        <v>0</v>
      </c>
      <c r="AA475" s="1">
        <v>604.6</v>
      </c>
      <c r="AB475" s="1">
        <v>17</v>
      </c>
      <c r="AC475" s="1">
        <v>599.1</v>
      </c>
      <c r="AD475" s="1">
        <v>27</v>
      </c>
      <c r="AE475" s="1">
        <v>588</v>
      </c>
      <c r="AF475" s="1">
        <v>60</v>
      </c>
      <c r="AG475" s="2">
        <v>594</v>
      </c>
      <c r="AH475" s="2">
        <v>50</v>
      </c>
      <c r="AI475" s="1" t="s">
        <v>1</v>
      </c>
      <c r="AJ475" s="1" t="s">
        <v>1</v>
      </c>
      <c r="AK475" s="1" t="s">
        <v>1</v>
      </c>
      <c r="AL475" s="1">
        <v>278.10000000000002</v>
      </c>
      <c r="AM475" s="1">
        <v>9.9</v>
      </c>
      <c r="AN475" s="1">
        <v>17.25</v>
      </c>
      <c r="AO475" s="1">
        <v>0.67</v>
      </c>
      <c r="AP475" s="1">
        <v>27.8</v>
      </c>
      <c r="AQ475" s="1">
        <v>2.5</v>
      </c>
      <c r="AR475" s="1">
        <v>16.18</v>
      </c>
      <c r="AS475" s="1">
        <v>0.28999999999999998</v>
      </c>
    </row>
    <row r="476" spans="1:45">
      <c r="A476" s="1" t="s">
        <v>209</v>
      </c>
      <c r="B476" s="1" t="s">
        <v>2783</v>
      </c>
      <c r="C476" s="1" t="s">
        <v>2826</v>
      </c>
      <c r="D476" s="1" t="s">
        <v>2781</v>
      </c>
      <c r="E476" s="5">
        <v>0.33876932870370369</v>
      </c>
      <c r="F476" s="1">
        <v>36.018999999999998</v>
      </c>
      <c r="G476" s="1" t="s">
        <v>207</v>
      </c>
      <c r="I476" s="1" t="s">
        <v>125</v>
      </c>
      <c r="J476" s="1">
        <v>168</v>
      </c>
      <c r="K476" s="1" t="s">
        <v>2</v>
      </c>
      <c r="L476" s="1">
        <v>1</v>
      </c>
      <c r="M476" s="4">
        <v>0.81699999999999995</v>
      </c>
      <c r="N476" s="4">
        <v>3.1E-2</v>
      </c>
      <c r="O476" s="4">
        <v>0.1012</v>
      </c>
      <c r="P476" s="4">
        <v>4.7000000000000002E-3</v>
      </c>
      <c r="Q476" s="4">
        <v>0.18098</v>
      </c>
      <c r="R476" s="3">
        <v>9.8814229999999998</v>
      </c>
      <c r="S476" s="3">
        <v>0.45891979999999999</v>
      </c>
      <c r="T476" s="3">
        <v>6.0100000000000001E-2</v>
      </c>
      <c r="U476" s="3">
        <v>1.4E-3</v>
      </c>
      <c r="V476" s="3">
        <v>0.30557000000000001</v>
      </c>
      <c r="W476" s="1">
        <v>3.2300000000000002E-2</v>
      </c>
      <c r="X476" s="1">
        <v>3.5999999999999999E-3</v>
      </c>
      <c r="Y476" s="1" t="s">
        <v>1</v>
      </c>
      <c r="Z476" s="1" t="s">
        <v>0</v>
      </c>
      <c r="AA476" s="1">
        <v>604.4</v>
      </c>
      <c r="AB476" s="1">
        <v>17</v>
      </c>
      <c r="AC476" s="1">
        <v>621.5</v>
      </c>
      <c r="AD476" s="1">
        <v>28</v>
      </c>
      <c r="AE476" s="1">
        <v>639</v>
      </c>
      <c r="AF476" s="1">
        <v>69</v>
      </c>
      <c r="AG476" s="2">
        <v>577</v>
      </c>
      <c r="AH476" s="2">
        <v>51</v>
      </c>
      <c r="AI476" s="1" t="s">
        <v>1</v>
      </c>
      <c r="AJ476" s="1" t="s">
        <v>1</v>
      </c>
      <c r="AK476" s="1" t="s">
        <v>1</v>
      </c>
      <c r="AL476" s="1">
        <v>287</v>
      </c>
      <c r="AM476" s="1">
        <v>13</v>
      </c>
      <c r="AN476" s="1">
        <v>17.93</v>
      </c>
      <c r="AO476" s="1">
        <v>0.82</v>
      </c>
      <c r="AP476" s="1">
        <v>27.7</v>
      </c>
      <c r="AQ476" s="1">
        <v>2.8</v>
      </c>
      <c r="AR476" s="1">
        <v>15.8</v>
      </c>
      <c r="AS476" s="1">
        <v>0.25</v>
      </c>
    </row>
    <row r="477" spans="1:45">
      <c r="A477" s="1" t="s">
        <v>206</v>
      </c>
      <c r="B477" s="1" t="s">
        <v>2783</v>
      </c>
      <c r="C477" s="1" t="s">
        <v>2825</v>
      </c>
      <c r="D477" s="1" t="s">
        <v>2781</v>
      </c>
      <c r="E477" s="5">
        <v>0.33995532407407408</v>
      </c>
      <c r="F477" s="1">
        <v>36.039000000000001</v>
      </c>
      <c r="G477" s="1" t="s">
        <v>204</v>
      </c>
      <c r="I477" s="1" t="s">
        <v>125</v>
      </c>
      <c r="J477" s="1">
        <v>169</v>
      </c>
      <c r="K477" s="1" t="s">
        <v>2</v>
      </c>
      <c r="L477" s="1">
        <v>1</v>
      </c>
      <c r="M477" s="4">
        <v>0.80900000000000005</v>
      </c>
      <c r="N477" s="4">
        <v>3.1E-2</v>
      </c>
      <c r="O477" s="4">
        <v>9.9400000000000002E-2</v>
      </c>
      <c r="P477" s="4">
        <v>4.7000000000000002E-3</v>
      </c>
      <c r="Q477" s="4">
        <v>0.25003999999999998</v>
      </c>
      <c r="R477" s="3">
        <v>10.060359999999999</v>
      </c>
      <c r="S477" s="3">
        <v>0.47569119999999998</v>
      </c>
      <c r="T477" s="3">
        <v>6.0499999999999998E-2</v>
      </c>
      <c r="U477" s="3">
        <v>1.4E-3</v>
      </c>
      <c r="V477" s="3">
        <v>0.19781000000000001</v>
      </c>
      <c r="W477" s="1">
        <v>3.2899999999999999E-2</v>
      </c>
      <c r="X477" s="1">
        <v>3.3E-3</v>
      </c>
      <c r="Y477" s="1" t="s">
        <v>1</v>
      </c>
      <c r="Z477" s="1" t="s">
        <v>0</v>
      </c>
      <c r="AA477" s="1">
        <v>600</v>
      </c>
      <c r="AB477" s="1">
        <v>17</v>
      </c>
      <c r="AC477" s="1">
        <v>611.29999999999995</v>
      </c>
      <c r="AD477" s="1">
        <v>27</v>
      </c>
      <c r="AE477" s="1">
        <v>652</v>
      </c>
      <c r="AF477" s="1">
        <v>64</v>
      </c>
      <c r="AG477" s="2">
        <v>593</v>
      </c>
      <c r="AH477" s="2">
        <v>52</v>
      </c>
      <c r="AI477" s="1" t="s">
        <v>1</v>
      </c>
      <c r="AJ477" s="1" t="s">
        <v>1</v>
      </c>
      <c r="AK477" s="1" t="s">
        <v>1</v>
      </c>
      <c r="AL477" s="1">
        <v>287</v>
      </c>
      <c r="AM477" s="1">
        <v>12</v>
      </c>
      <c r="AN477" s="1">
        <v>18.079999999999998</v>
      </c>
      <c r="AO477" s="1">
        <v>0.83</v>
      </c>
      <c r="AP477" s="1">
        <v>29.9</v>
      </c>
      <c r="AQ477" s="1">
        <v>2.7</v>
      </c>
      <c r="AR477" s="1">
        <v>15.71</v>
      </c>
      <c r="AS477" s="1">
        <v>0.26</v>
      </c>
    </row>
    <row r="478" spans="1:45">
      <c r="A478" s="1" t="s">
        <v>203</v>
      </c>
      <c r="B478" s="1" t="s">
        <v>2783</v>
      </c>
      <c r="C478" s="1" t="s">
        <v>2824</v>
      </c>
      <c r="D478" s="1" t="s">
        <v>2781</v>
      </c>
      <c r="E478" s="5">
        <v>0.3607140046296296</v>
      </c>
      <c r="F478" s="1">
        <v>36.01</v>
      </c>
      <c r="G478" s="1" t="s">
        <v>201</v>
      </c>
      <c r="I478" s="1" t="s">
        <v>125</v>
      </c>
      <c r="J478" s="1">
        <v>169</v>
      </c>
      <c r="K478" s="1" t="s">
        <v>2</v>
      </c>
      <c r="L478" s="1">
        <v>1</v>
      </c>
      <c r="M478" s="4">
        <v>0.82</v>
      </c>
      <c r="N478" s="4">
        <v>0.03</v>
      </c>
      <c r="O478" s="4">
        <v>9.7489999999999993E-2</v>
      </c>
      <c r="P478" s="4">
        <v>4.4999999999999997E-3</v>
      </c>
      <c r="Q478" s="4">
        <v>0.23089999999999999</v>
      </c>
      <c r="R478" s="3">
        <v>10.25746</v>
      </c>
      <c r="S478" s="3">
        <v>0.4734699</v>
      </c>
      <c r="T478" s="3">
        <v>6.0400000000000002E-2</v>
      </c>
      <c r="U478" s="3">
        <v>1.2999999999999999E-3</v>
      </c>
      <c r="V478" s="3">
        <v>0.22277</v>
      </c>
      <c r="W478" s="1">
        <v>2.86E-2</v>
      </c>
      <c r="X478" s="1">
        <v>3.0000000000000001E-3</v>
      </c>
      <c r="Y478" s="1" t="s">
        <v>1</v>
      </c>
      <c r="Z478" s="1" t="s">
        <v>0</v>
      </c>
      <c r="AA478" s="1">
        <v>606.4</v>
      </c>
      <c r="AB478" s="1">
        <v>17</v>
      </c>
      <c r="AC478" s="1">
        <v>599.6</v>
      </c>
      <c r="AD478" s="1">
        <v>27</v>
      </c>
      <c r="AE478" s="1">
        <v>567</v>
      </c>
      <c r="AF478" s="1">
        <v>58</v>
      </c>
      <c r="AG478" s="2">
        <v>595</v>
      </c>
      <c r="AH478" s="2">
        <v>45</v>
      </c>
      <c r="AI478" s="1" t="s">
        <v>1</v>
      </c>
      <c r="AJ478" s="1" t="s">
        <v>1</v>
      </c>
      <c r="AK478" s="1" t="s">
        <v>1</v>
      </c>
      <c r="AL478" s="1">
        <v>277</v>
      </c>
      <c r="AM478" s="1">
        <v>12</v>
      </c>
      <c r="AN478" s="1">
        <v>17.34</v>
      </c>
      <c r="AO478" s="1">
        <v>0.81</v>
      </c>
      <c r="AP478" s="1">
        <v>28.3</v>
      </c>
      <c r="AQ478" s="1">
        <v>2.6</v>
      </c>
      <c r="AR478" s="1">
        <v>15.82</v>
      </c>
      <c r="AS478" s="1">
        <v>0.27</v>
      </c>
    </row>
    <row r="479" spans="1:45">
      <c r="A479" s="1" t="s">
        <v>200</v>
      </c>
      <c r="B479" s="1" t="s">
        <v>2783</v>
      </c>
      <c r="C479" s="1" t="s">
        <v>2823</v>
      </c>
      <c r="D479" s="1" t="s">
        <v>2781</v>
      </c>
      <c r="E479" s="5">
        <v>0.36189780092592594</v>
      </c>
      <c r="F479" s="1">
        <v>36.051000000000002</v>
      </c>
      <c r="G479" s="1" t="s">
        <v>198</v>
      </c>
      <c r="I479" s="1" t="s">
        <v>125</v>
      </c>
      <c r="J479" s="1">
        <v>169</v>
      </c>
      <c r="K479" s="1" t="s">
        <v>2</v>
      </c>
      <c r="L479" s="1">
        <v>1</v>
      </c>
      <c r="M479" s="4">
        <v>0.79500000000000004</v>
      </c>
      <c r="N479" s="4">
        <v>2.9000000000000001E-2</v>
      </c>
      <c r="O479" s="4">
        <v>9.4390000000000002E-2</v>
      </c>
      <c r="P479" s="4">
        <v>4.4000000000000003E-3</v>
      </c>
      <c r="Q479" s="4">
        <v>0.19519</v>
      </c>
      <c r="R479" s="3">
        <v>10.594340000000001</v>
      </c>
      <c r="S479" s="3">
        <v>0.49385639999999997</v>
      </c>
      <c r="T479" s="3">
        <v>6.0699999999999997E-2</v>
      </c>
      <c r="U479" s="3">
        <v>1.4E-3</v>
      </c>
      <c r="V479" s="3">
        <v>0.33163999999999999</v>
      </c>
      <c r="W479" s="1">
        <v>3.04E-2</v>
      </c>
      <c r="X479" s="1">
        <v>3.0999999999999999E-3</v>
      </c>
      <c r="Y479" s="1" t="s">
        <v>1</v>
      </c>
      <c r="Z479" s="1" t="s">
        <v>0</v>
      </c>
      <c r="AA479" s="1">
        <v>594.4</v>
      </c>
      <c r="AB479" s="1">
        <v>17</v>
      </c>
      <c r="AC479" s="1">
        <v>581.29999999999995</v>
      </c>
      <c r="AD479" s="1">
        <v>26</v>
      </c>
      <c r="AE479" s="1">
        <v>602</v>
      </c>
      <c r="AF479" s="1">
        <v>61</v>
      </c>
      <c r="AG479" s="2">
        <v>605</v>
      </c>
      <c r="AH479" s="2">
        <v>50</v>
      </c>
      <c r="AI479" s="1" t="s">
        <v>1</v>
      </c>
      <c r="AJ479" s="1" t="s">
        <v>1</v>
      </c>
      <c r="AK479" s="1" t="s">
        <v>1</v>
      </c>
      <c r="AL479" s="1">
        <v>296</v>
      </c>
      <c r="AM479" s="1">
        <v>11</v>
      </c>
      <c r="AN479" s="1">
        <v>18.600000000000001</v>
      </c>
      <c r="AO479" s="1">
        <v>0.72</v>
      </c>
      <c r="AP479" s="1">
        <v>31</v>
      </c>
      <c r="AQ479" s="1">
        <v>2.7</v>
      </c>
      <c r="AR479" s="1">
        <v>15.86</v>
      </c>
      <c r="AS479" s="1">
        <v>0.24</v>
      </c>
    </row>
    <row r="480" spans="1:45">
      <c r="A480" s="1" t="s">
        <v>197</v>
      </c>
      <c r="B480" s="1" t="s">
        <v>2783</v>
      </c>
      <c r="C480" s="1" t="s">
        <v>2822</v>
      </c>
      <c r="D480" s="1" t="s">
        <v>2781</v>
      </c>
      <c r="E480" s="5">
        <v>0.38020983796296298</v>
      </c>
      <c r="F480" s="1">
        <v>36.066000000000003</v>
      </c>
      <c r="G480" s="1" t="s">
        <v>195</v>
      </c>
      <c r="I480" s="1" t="s">
        <v>125</v>
      </c>
      <c r="J480" s="1">
        <v>169</v>
      </c>
      <c r="K480" s="1" t="s">
        <v>2</v>
      </c>
      <c r="L480" s="1">
        <v>1</v>
      </c>
      <c r="M480" s="4">
        <v>0.80800000000000005</v>
      </c>
      <c r="N480" s="4">
        <v>0.03</v>
      </c>
      <c r="O480" s="4">
        <v>9.5399999999999999E-2</v>
      </c>
      <c r="P480" s="4">
        <v>4.4999999999999997E-3</v>
      </c>
      <c r="Q480" s="4">
        <v>0.29721999999999998</v>
      </c>
      <c r="R480" s="3">
        <v>10.48218</v>
      </c>
      <c r="S480" s="3">
        <v>0.49444250000000001</v>
      </c>
      <c r="T480" s="3">
        <v>6.1100000000000002E-2</v>
      </c>
      <c r="U480" s="3">
        <v>1.2999999999999999E-3</v>
      </c>
      <c r="V480" s="3">
        <v>0.29426999999999998</v>
      </c>
      <c r="W480" s="1">
        <v>3.3700000000000001E-2</v>
      </c>
      <c r="X480" s="1">
        <v>3.3999999999999998E-3</v>
      </c>
      <c r="Y480" s="1" t="s">
        <v>1</v>
      </c>
      <c r="Z480" s="1" t="s">
        <v>0</v>
      </c>
      <c r="AA480" s="1">
        <v>599.6</v>
      </c>
      <c r="AB480" s="1">
        <v>17</v>
      </c>
      <c r="AC480" s="1">
        <v>587.4</v>
      </c>
      <c r="AD480" s="1">
        <v>26</v>
      </c>
      <c r="AE480" s="1">
        <v>666</v>
      </c>
      <c r="AF480" s="1">
        <v>67</v>
      </c>
      <c r="AG480" s="2">
        <v>624</v>
      </c>
      <c r="AH480" s="2">
        <v>46</v>
      </c>
      <c r="AI480" s="1" t="s">
        <v>1</v>
      </c>
      <c r="AJ480" s="1" t="s">
        <v>1</v>
      </c>
      <c r="AK480" s="1" t="s">
        <v>1</v>
      </c>
      <c r="AL480" s="1">
        <v>294</v>
      </c>
      <c r="AM480" s="1">
        <v>11</v>
      </c>
      <c r="AN480" s="1">
        <v>18.38</v>
      </c>
      <c r="AO480" s="1">
        <v>0.74</v>
      </c>
      <c r="AP480" s="1">
        <v>31.6</v>
      </c>
      <c r="AQ480" s="1">
        <v>2.8</v>
      </c>
      <c r="AR480" s="1">
        <v>16.2</v>
      </c>
      <c r="AS480" s="1">
        <v>0.26</v>
      </c>
    </row>
    <row r="481" spans="1:45">
      <c r="A481" s="1" t="s">
        <v>194</v>
      </c>
      <c r="B481" s="1" t="s">
        <v>2783</v>
      </c>
      <c r="C481" s="1" t="s">
        <v>2821</v>
      </c>
      <c r="D481" s="1" t="s">
        <v>2781</v>
      </c>
      <c r="E481" s="5">
        <v>0.38139780092592596</v>
      </c>
      <c r="F481" s="1">
        <v>36.014000000000003</v>
      </c>
      <c r="G481" s="1" t="s">
        <v>192</v>
      </c>
      <c r="I481" s="1" t="s">
        <v>125</v>
      </c>
      <c r="J481" s="1">
        <v>169</v>
      </c>
      <c r="K481" s="1" t="s">
        <v>2</v>
      </c>
      <c r="L481" s="1">
        <v>1</v>
      </c>
      <c r="M481" s="4">
        <v>0.81499999999999995</v>
      </c>
      <c r="N481" s="4">
        <v>2.9000000000000001E-2</v>
      </c>
      <c r="O481" s="4">
        <v>0.10020999999999999</v>
      </c>
      <c r="P481" s="4">
        <v>4.7000000000000002E-3</v>
      </c>
      <c r="Q481" s="4">
        <v>0.1389</v>
      </c>
      <c r="R481" s="3">
        <v>9.979044</v>
      </c>
      <c r="S481" s="3">
        <v>0.46803220000000001</v>
      </c>
      <c r="T481" s="3">
        <v>5.8900000000000001E-2</v>
      </c>
      <c r="U481" s="3">
        <v>1.1999999999999999E-3</v>
      </c>
      <c r="V481" s="3">
        <v>0.36564999999999998</v>
      </c>
      <c r="W481" s="1">
        <v>3.1399999999999997E-2</v>
      </c>
      <c r="X481" s="1">
        <v>3.3999999999999998E-3</v>
      </c>
      <c r="Y481" s="1" t="s">
        <v>1</v>
      </c>
      <c r="Z481" s="1" t="s">
        <v>0</v>
      </c>
      <c r="AA481" s="1">
        <v>603.70000000000005</v>
      </c>
      <c r="AB481" s="1">
        <v>16</v>
      </c>
      <c r="AC481" s="1">
        <v>615.5</v>
      </c>
      <c r="AD481" s="1">
        <v>27</v>
      </c>
      <c r="AE481" s="1">
        <v>622</v>
      </c>
      <c r="AF481" s="1">
        <v>67</v>
      </c>
      <c r="AG481" s="2">
        <v>546</v>
      </c>
      <c r="AH481" s="2">
        <v>44</v>
      </c>
      <c r="AI481" s="1" t="s">
        <v>1</v>
      </c>
      <c r="AJ481" s="1" t="s">
        <v>1</v>
      </c>
      <c r="AK481" s="1" t="s">
        <v>1</v>
      </c>
      <c r="AL481" s="1">
        <v>276</v>
      </c>
      <c r="AM481" s="1">
        <v>12</v>
      </c>
      <c r="AN481" s="1">
        <v>17.41</v>
      </c>
      <c r="AO481" s="1">
        <v>0.84</v>
      </c>
      <c r="AP481" s="1">
        <v>28.1</v>
      </c>
      <c r="AQ481" s="1">
        <v>2.7</v>
      </c>
      <c r="AR481" s="1">
        <v>16.04</v>
      </c>
      <c r="AS481" s="1">
        <v>0.28000000000000003</v>
      </c>
    </row>
    <row r="482" spans="1:45">
      <c r="A482" s="1" t="s">
        <v>191</v>
      </c>
      <c r="B482" s="1" t="s">
        <v>2783</v>
      </c>
      <c r="C482" s="1" t="s">
        <v>2820</v>
      </c>
      <c r="D482" s="1" t="s">
        <v>2781</v>
      </c>
      <c r="E482" s="5">
        <v>0.39978113425925926</v>
      </c>
      <c r="F482" s="1">
        <v>36.034999999999997</v>
      </c>
      <c r="G482" s="1" t="s">
        <v>189</v>
      </c>
      <c r="I482" s="1" t="s">
        <v>125</v>
      </c>
      <c r="J482" s="1">
        <v>169</v>
      </c>
      <c r="K482" s="1" t="s">
        <v>2</v>
      </c>
      <c r="L482" s="1">
        <v>1</v>
      </c>
      <c r="M482" s="4">
        <v>0.81699999999999995</v>
      </c>
      <c r="N482" s="4">
        <v>0.03</v>
      </c>
      <c r="O482" s="4">
        <v>0.1004</v>
      </c>
      <c r="P482" s="4">
        <v>4.7000000000000002E-3</v>
      </c>
      <c r="Q482" s="4">
        <v>0.22209999999999999</v>
      </c>
      <c r="R482" s="3">
        <v>9.9601590000000009</v>
      </c>
      <c r="S482" s="3">
        <v>0.46626240000000002</v>
      </c>
      <c r="T482" s="3">
        <v>5.9200000000000003E-2</v>
      </c>
      <c r="U482" s="3">
        <v>1.2999999999999999E-3</v>
      </c>
      <c r="V482" s="3">
        <v>0.35127999999999998</v>
      </c>
      <c r="W482" s="1">
        <v>2.8500000000000001E-2</v>
      </c>
      <c r="X482" s="1">
        <v>3.0000000000000001E-3</v>
      </c>
      <c r="Y482" s="1" t="s">
        <v>1</v>
      </c>
      <c r="Z482" s="1" t="s">
        <v>0</v>
      </c>
      <c r="AA482" s="1">
        <v>604.70000000000005</v>
      </c>
      <c r="AB482" s="1">
        <v>17</v>
      </c>
      <c r="AC482" s="1">
        <v>617.4</v>
      </c>
      <c r="AD482" s="1">
        <v>28</v>
      </c>
      <c r="AE482" s="1">
        <v>564</v>
      </c>
      <c r="AF482" s="1">
        <v>59</v>
      </c>
      <c r="AG482" s="2">
        <v>555</v>
      </c>
      <c r="AH482" s="2">
        <v>46</v>
      </c>
      <c r="AI482" s="1" t="s">
        <v>1</v>
      </c>
      <c r="AJ482" s="1" t="s">
        <v>1</v>
      </c>
      <c r="AK482" s="1" t="s">
        <v>1</v>
      </c>
      <c r="AL482" s="1">
        <v>287</v>
      </c>
      <c r="AM482" s="1">
        <v>13</v>
      </c>
      <c r="AN482" s="1">
        <v>18.05</v>
      </c>
      <c r="AO482" s="1">
        <v>0.84</v>
      </c>
      <c r="AP482" s="1">
        <v>27.8</v>
      </c>
      <c r="AQ482" s="1">
        <v>2.7</v>
      </c>
      <c r="AR482" s="1">
        <v>15.85</v>
      </c>
      <c r="AS482" s="1">
        <v>0.25</v>
      </c>
    </row>
    <row r="483" spans="1:45">
      <c r="A483" s="1" t="s">
        <v>188</v>
      </c>
      <c r="B483" s="1" t="s">
        <v>2783</v>
      </c>
      <c r="C483" s="1" t="s">
        <v>2819</v>
      </c>
      <c r="D483" s="1" t="s">
        <v>2781</v>
      </c>
      <c r="E483" s="5">
        <v>0.40096493055555554</v>
      </c>
      <c r="F483" s="1">
        <v>36.234999999999999</v>
      </c>
      <c r="G483" s="1" t="s">
        <v>186</v>
      </c>
      <c r="I483" s="1" t="s">
        <v>125</v>
      </c>
      <c r="J483" s="1">
        <v>169</v>
      </c>
      <c r="K483" s="1" t="s">
        <v>2</v>
      </c>
      <c r="L483" s="1">
        <v>1</v>
      </c>
      <c r="M483" s="4">
        <v>0.79700000000000004</v>
      </c>
      <c r="N483" s="4">
        <v>2.9000000000000001E-2</v>
      </c>
      <c r="O483" s="4">
        <v>9.733E-2</v>
      </c>
      <c r="P483" s="4">
        <v>4.5999999999999999E-3</v>
      </c>
      <c r="Q483" s="4">
        <v>8.0579999999999999E-2</v>
      </c>
      <c r="R483" s="3">
        <v>10.274319999999999</v>
      </c>
      <c r="S483" s="3">
        <v>0.48558400000000002</v>
      </c>
      <c r="T483" s="3">
        <v>5.96E-2</v>
      </c>
      <c r="U483" s="3">
        <v>1.2999999999999999E-3</v>
      </c>
      <c r="V483" s="3">
        <v>0.39445999999999998</v>
      </c>
      <c r="W483" s="1">
        <v>3.2500000000000001E-2</v>
      </c>
      <c r="X483" s="1">
        <v>3.2000000000000002E-3</v>
      </c>
      <c r="Y483" s="1" t="s">
        <v>1</v>
      </c>
      <c r="Z483" s="1" t="s">
        <v>0</v>
      </c>
      <c r="AA483" s="1">
        <v>593.6</v>
      </c>
      <c r="AB483" s="1">
        <v>17</v>
      </c>
      <c r="AC483" s="1">
        <v>598.6</v>
      </c>
      <c r="AD483" s="1">
        <v>27</v>
      </c>
      <c r="AE483" s="1">
        <v>643</v>
      </c>
      <c r="AF483" s="1">
        <v>63</v>
      </c>
      <c r="AG483" s="2">
        <v>561</v>
      </c>
      <c r="AH483" s="2">
        <v>50</v>
      </c>
      <c r="AI483" s="1" t="s">
        <v>1</v>
      </c>
      <c r="AJ483" s="1" t="s">
        <v>1</v>
      </c>
      <c r="AK483" s="1" t="s">
        <v>1</v>
      </c>
      <c r="AL483" s="1">
        <v>288</v>
      </c>
      <c r="AM483" s="1">
        <v>12</v>
      </c>
      <c r="AN483" s="1">
        <v>18.02</v>
      </c>
      <c r="AO483" s="1">
        <v>0.87</v>
      </c>
      <c r="AP483" s="1">
        <v>30.7</v>
      </c>
      <c r="AQ483" s="1">
        <v>2.8</v>
      </c>
      <c r="AR483" s="1">
        <v>16.16</v>
      </c>
      <c r="AS483" s="1">
        <v>0.28999999999999998</v>
      </c>
    </row>
    <row r="484" spans="1:45">
      <c r="A484" s="1" t="s">
        <v>185</v>
      </c>
      <c r="B484" s="1" t="s">
        <v>2783</v>
      </c>
      <c r="C484" s="1" t="s">
        <v>2818</v>
      </c>
      <c r="D484" s="1" t="s">
        <v>2781</v>
      </c>
      <c r="E484" s="5">
        <v>0.41931701388888887</v>
      </c>
      <c r="F484" s="1">
        <v>36.039000000000001</v>
      </c>
      <c r="G484" s="1" t="s">
        <v>183</v>
      </c>
      <c r="I484" s="1" t="s">
        <v>125</v>
      </c>
      <c r="J484" s="1">
        <v>169</v>
      </c>
      <c r="K484" s="1" t="s">
        <v>2</v>
      </c>
      <c r="L484" s="1">
        <v>1</v>
      </c>
      <c r="M484" s="4">
        <v>0.81399999999999995</v>
      </c>
      <c r="N484" s="4">
        <v>0.03</v>
      </c>
      <c r="O484" s="4">
        <v>9.8970000000000002E-2</v>
      </c>
      <c r="P484" s="4">
        <v>4.5999999999999999E-3</v>
      </c>
      <c r="Q484" s="4">
        <v>0.14301</v>
      </c>
      <c r="R484" s="3">
        <v>10.10407</v>
      </c>
      <c r="S484" s="3">
        <v>0.4696244</v>
      </c>
      <c r="T484" s="3">
        <v>6.0699999999999997E-2</v>
      </c>
      <c r="U484" s="3">
        <v>1.2999999999999999E-3</v>
      </c>
      <c r="V484" s="3">
        <v>0.34005999999999997</v>
      </c>
      <c r="W484" s="1">
        <v>2.92E-2</v>
      </c>
      <c r="X484" s="1">
        <v>3.0999999999999999E-3</v>
      </c>
      <c r="Y484" s="1" t="s">
        <v>1</v>
      </c>
      <c r="Z484" s="1" t="s">
        <v>0</v>
      </c>
      <c r="AA484" s="1">
        <v>603.20000000000005</v>
      </c>
      <c r="AB484" s="1">
        <v>17</v>
      </c>
      <c r="AC484" s="1">
        <v>608.20000000000005</v>
      </c>
      <c r="AD484" s="1">
        <v>27</v>
      </c>
      <c r="AE484" s="1">
        <v>578</v>
      </c>
      <c r="AF484" s="1">
        <v>61</v>
      </c>
      <c r="AG484" s="2">
        <v>609</v>
      </c>
      <c r="AH484" s="2">
        <v>49</v>
      </c>
      <c r="AI484" s="1" t="s">
        <v>1</v>
      </c>
      <c r="AJ484" s="1" t="s">
        <v>1</v>
      </c>
      <c r="AK484" s="1" t="s">
        <v>1</v>
      </c>
      <c r="AL484" s="1">
        <v>289</v>
      </c>
      <c r="AM484" s="1">
        <v>13</v>
      </c>
      <c r="AN484" s="1">
        <v>18.21</v>
      </c>
      <c r="AO484" s="1">
        <v>0.82</v>
      </c>
      <c r="AP484" s="1">
        <v>27.8</v>
      </c>
      <c r="AQ484" s="1">
        <v>2.6</v>
      </c>
      <c r="AR484" s="1">
        <v>15.74</v>
      </c>
      <c r="AS484" s="1">
        <v>0.27</v>
      </c>
    </row>
    <row r="485" spans="1:45">
      <c r="A485" s="1" t="s">
        <v>182</v>
      </c>
      <c r="B485" s="1" t="s">
        <v>2783</v>
      </c>
      <c r="C485" s="1" t="s">
        <v>2817</v>
      </c>
      <c r="D485" s="1" t="s">
        <v>2781</v>
      </c>
      <c r="E485" s="5">
        <v>0.42050162037037037</v>
      </c>
      <c r="F485" s="1">
        <v>36.003999999999998</v>
      </c>
      <c r="G485" s="1" t="s">
        <v>180</v>
      </c>
      <c r="I485" s="1" t="s">
        <v>125</v>
      </c>
      <c r="J485" s="1">
        <v>169</v>
      </c>
      <c r="K485" s="1" t="s">
        <v>2</v>
      </c>
      <c r="L485" s="1">
        <v>1</v>
      </c>
      <c r="M485" s="4">
        <v>0.81100000000000005</v>
      </c>
      <c r="N485" s="4">
        <v>0.03</v>
      </c>
      <c r="O485" s="4">
        <v>0.10032000000000001</v>
      </c>
      <c r="P485" s="4">
        <v>4.7000000000000002E-3</v>
      </c>
      <c r="Q485" s="4">
        <v>0.21642</v>
      </c>
      <c r="R485" s="3">
        <v>9.968102</v>
      </c>
      <c r="S485" s="3">
        <v>0.46700639999999999</v>
      </c>
      <c r="T485" s="3">
        <v>5.96E-2</v>
      </c>
      <c r="U485" s="3">
        <v>1.2999999999999999E-3</v>
      </c>
      <c r="V485" s="3">
        <v>0.26078000000000001</v>
      </c>
      <c r="W485" s="1">
        <v>3.0599999999999999E-2</v>
      </c>
      <c r="X485" s="1">
        <v>3.0999999999999999E-3</v>
      </c>
      <c r="Y485" s="1" t="s">
        <v>1</v>
      </c>
      <c r="Z485" s="1" t="s">
        <v>0</v>
      </c>
      <c r="AA485" s="1">
        <v>602.29999999999995</v>
      </c>
      <c r="AB485" s="1">
        <v>17</v>
      </c>
      <c r="AC485" s="1">
        <v>616.20000000000005</v>
      </c>
      <c r="AD485" s="1">
        <v>27</v>
      </c>
      <c r="AE485" s="1">
        <v>607</v>
      </c>
      <c r="AF485" s="1">
        <v>61</v>
      </c>
      <c r="AG485" s="2">
        <v>572</v>
      </c>
      <c r="AH485" s="2">
        <v>49</v>
      </c>
      <c r="AI485" s="1" t="s">
        <v>1</v>
      </c>
      <c r="AJ485" s="1" t="s">
        <v>1</v>
      </c>
      <c r="AK485" s="1" t="s">
        <v>1</v>
      </c>
      <c r="AL485" s="1">
        <v>284</v>
      </c>
      <c r="AM485" s="1">
        <v>13</v>
      </c>
      <c r="AN485" s="1">
        <v>17.73</v>
      </c>
      <c r="AO485" s="1">
        <v>0.85</v>
      </c>
      <c r="AP485" s="1">
        <v>29.1</v>
      </c>
      <c r="AQ485" s="1">
        <v>2.7</v>
      </c>
      <c r="AR485" s="1">
        <v>16.14</v>
      </c>
      <c r="AS485" s="1">
        <v>0.32</v>
      </c>
    </row>
    <row r="486" spans="1:45">
      <c r="A486" s="1" t="s">
        <v>179</v>
      </c>
      <c r="B486" s="1" t="s">
        <v>2783</v>
      </c>
      <c r="C486" s="1" t="s">
        <v>2816</v>
      </c>
      <c r="D486" s="1" t="s">
        <v>2781</v>
      </c>
      <c r="E486" s="5">
        <v>0.43882395833333332</v>
      </c>
      <c r="F486" s="1">
        <v>36.243000000000002</v>
      </c>
      <c r="G486" s="1" t="s">
        <v>177</v>
      </c>
      <c r="I486" s="1" t="s">
        <v>125</v>
      </c>
      <c r="J486" s="1">
        <v>169</v>
      </c>
      <c r="K486" s="1" t="s">
        <v>2</v>
      </c>
      <c r="L486" s="1">
        <v>1</v>
      </c>
      <c r="M486" s="4">
        <v>0.80700000000000005</v>
      </c>
      <c r="N486" s="4">
        <v>0.03</v>
      </c>
      <c r="O486" s="4">
        <v>9.7000000000000003E-2</v>
      </c>
      <c r="P486" s="4">
        <v>4.4999999999999997E-3</v>
      </c>
      <c r="Q486" s="4">
        <v>0.15173</v>
      </c>
      <c r="R486" s="3">
        <v>10.309279999999999</v>
      </c>
      <c r="S486" s="3">
        <v>0.47826550000000001</v>
      </c>
      <c r="T486" s="3">
        <v>5.9299999999999999E-2</v>
      </c>
      <c r="U486" s="3">
        <v>1.4E-3</v>
      </c>
      <c r="V486" s="3">
        <v>0.33432000000000001</v>
      </c>
      <c r="W486" s="1">
        <v>3.27E-2</v>
      </c>
      <c r="X486" s="1">
        <v>3.0999999999999999E-3</v>
      </c>
      <c r="Y486" s="1" t="s">
        <v>1</v>
      </c>
      <c r="Z486" s="1" t="s">
        <v>0</v>
      </c>
      <c r="AA486" s="1">
        <v>598.9</v>
      </c>
      <c r="AB486" s="1">
        <v>17</v>
      </c>
      <c r="AC486" s="1">
        <v>596.70000000000005</v>
      </c>
      <c r="AD486" s="1">
        <v>27</v>
      </c>
      <c r="AE486" s="1">
        <v>649</v>
      </c>
      <c r="AF486" s="1">
        <v>62</v>
      </c>
      <c r="AG486" s="2">
        <v>550</v>
      </c>
      <c r="AH486" s="2">
        <v>50</v>
      </c>
      <c r="AI486" s="1" t="s">
        <v>1</v>
      </c>
      <c r="AJ486" s="1" t="s">
        <v>1</v>
      </c>
      <c r="AK486" s="1" t="s">
        <v>1</v>
      </c>
      <c r="AL486" s="1">
        <v>283</v>
      </c>
      <c r="AM486" s="1">
        <v>12</v>
      </c>
      <c r="AN486" s="1">
        <v>17.82</v>
      </c>
      <c r="AO486" s="1">
        <v>0.82</v>
      </c>
      <c r="AP486" s="1">
        <v>31.2</v>
      </c>
      <c r="AQ486" s="1">
        <v>2.9</v>
      </c>
      <c r="AR486" s="1">
        <v>15.87</v>
      </c>
      <c r="AS486" s="1">
        <v>0.23</v>
      </c>
    </row>
    <row r="487" spans="1:45">
      <c r="A487" s="1" t="s">
        <v>176</v>
      </c>
      <c r="B487" s="1" t="s">
        <v>2783</v>
      </c>
      <c r="C487" s="1" t="s">
        <v>2815</v>
      </c>
      <c r="D487" s="1" t="s">
        <v>2781</v>
      </c>
      <c r="E487" s="5">
        <v>0.44001296296296299</v>
      </c>
      <c r="F487" s="1">
        <v>36.008000000000003</v>
      </c>
      <c r="G487" s="1" t="s">
        <v>174</v>
      </c>
      <c r="I487" s="1" t="s">
        <v>125</v>
      </c>
      <c r="J487" s="1">
        <v>169</v>
      </c>
      <c r="K487" s="1" t="s">
        <v>2</v>
      </c>
      <c r="L487" s="1">
        <v>1</v>
      </c>
      <c r="M487" s="4">
        <v>0.80800000000000005</v>
      </c>
      <c r="N487" s="4">
        <v>0.03</v>
      </c>
      <c r="O487" s="4">
        <v>9.4899999999999998E-2</v>
      </c>
      <c r="P487" s="4">
        <v>4.4999999999999997E-3</v>
      </c>
      <c r="Q487" s="4">
        <v>0.34883999999999998</v>
      </c>
      <c r="R487" s="3">
        <v>10.537409999999999</v>
      </c>
      <c r="S487" s="3">
        <v>0.49966630000000001</v>
      </c>
      <c r="T487" s="3">
        <v>6.0199999999999997E-2</v>
      </c>
      <c r="U487" s="3">
        <v>1.1999999999999999E-3</v>
      </c>
      <c r="V487" s="3">
        <v>0.26221</v>
      </c>
      <c r="W487" s="1">
        <v>3.0700000000000002E-2</v>
      </c>
      <c r="X487" s="1">
        <v>3.2000000000000002E-3</v>
      </c>
      <c r="Y487" s="1" t="s">
        <v>1</v>
      </c>
      <c r="Z487" s="1" t="s">
        <v>0</v>
      </c>
      <c r="AA487" s="1">
        <v>599.79999999999995</v>
      </c>
      <c r="AB487" s="1">
        <v>17</v>
      </c>
      <c r="AC487" s="1">
        <v>584.5</v>
      </c>
      <c r="AD487" s="1">
        <v>26</v>
      </c>
      <c r="AE487" s="1">
        <v>608</v>
      </c>
      <c r="AF487" s="1">
        <v>63</v>
      </c>
      <c r="AG487" s="2">
        <v>595</v>
      </c>
      <c r="AH487" s="2">
        <v>45</v>
      </c>
      <c r="AI487" s="1" t="s">
        <v>1</v>
      </c>
      <c r="AJ487" s="1" t="s">
        <v>1</v>
      </c>
      <c r="AK487" s="1" t="s">
        <v>1</v>
      </c>
      <c r="AL487" s="1">
        <v>291</v>
      </c>
      <c r="AM487" s="1">
        <v>11</v>
      </c>
      <c r="AN487" s="1">
        <v>18.18</v>
      </c>
      <c r="AO487" s="1">
        <v>0.71</v>
      </c>
      <c r="AP487" s="1">
        <v>29.3</v>
      </c>
      <c r="AQ487" s="1">
        <v>2.5</v>
      </c>
      <c r="AR487" s="1">
        <v>16.079999999999998</v>
      </c>
      <c r="AS487" s="1">
        <v>0.26</v>
      </c>
    </row>
    <row r="488" spans="1:45">
      <c r="A488" s="1" t="s">
        <v>173</v>
      </c>
      <c r="B488" s="1" t="s">
        <v>2783</v>
      </c>
      <c r="C488" s="1" t="s">
        <v>2814</v>
      </c>
      <c r="D488" s="1" t="s">
        <v>2781</v>
      </c>
      <c r="E488" s="5">
        <v>0.4720611111111111</v>
      </c>
      <c r="F488" s="1">
        <v>36.040999999999997</v>
      </c>
      <c r="G488" s="1" t="s">
        <v>171</v>
      </c>
      <c r="I488" s="1" t="s">
        <v>125</v>
      </c>
      <c r="J488" s="1">
        <v>169</v>
      </c>
      <c r="K488" s="1" t="s">
        <v>2</v>
      </c>
      <c r="L488" s="1">
        <v>1</v>
      </c>
      <c r="M488" s="4">
        <v>0.81499999999999995</v>
      </c>
      <c r="N488" s="4">
        <v>0.03</v>
      </c>
      <c r="O488" s="4">
        <v>9.6530000000000005E-2</v>
      </c>
      <c r="P488" s="4">
        <v>4.4999999999999997E-3</v>
      </c>
      <c r="Q488" s="4">
        <v>0.17344000000000001</v>
      </c>
      <c r="R488" s="3">
        <v>10.35947</v>
      </c>
      <c r="S488" s="3">
        <v>0.48293409999999998</v>
      </c>
      <c r="T488" s="3">
        <v>6.1199999999999997E-2</v>
      </c>
      <c r="U488" s="3">
        <v>1.2999999999999999E-3</v>
      </c>
      <c r="V488" s="3">
        <v>0.32351999999999997</v>
      </c>
      <c r="W488" s="1">
        <v>2.9000000000000001E-2</v>
      </c>
      <c r="X488" s="1">
        <v>3.0999999999999999E-3</v>
      </c>
      <c r="Y488" s="1" t="s">
        <v>1</v>
      </c>
      <c r="Z488" s="1" t="s">
        <v>0</v>
      </c>
      <c r="AA488" s="1">
        <v>603.79999999999995</v>
      </c>
      <c r="AB488" s="1">
        <v>17</v>
      </c>
      <c r="AC488" s="1">
        <v>593.9</v>
      </c>
      <c r="AD488" s="1">
        <v>27</v>
      </c>
      <c r="AE488" s="1">
        <v>575</v>
      </c>
      <c r="AF488" s="1">
        <v>61</v>
      </c>
      <c r="AG488" s="2">
        <v>620</v>
      </c>
      <c r="AH488" s="2">
        <v>49</v>
      </c>
      <c r="AI488" s="1" t="s">
        <v>1</v>
      </c>
      <c r="AJ488" s="1" t="s">
        <v>1</v>
      </c>
      <c r="AK488" s="1" t="s">
        <v>1</v>
      </c>
      <c r="AL488" s="1">
        <v>285</v>
      </c>
      <c r="AM488" s="1">
        <v>11</v>
      </c>
      <c r="AN488" s="1">
        <v>17.88</v>
      </c>
      <c r="AO488" s="1">
        <v>0.76</v>
      </c>
      <c r="AP488" s="1">
        <v>28</v>
      </c>
      <c r="AQ488" s="1">
        <v>2.8</v>
      </c>
      <c r="AR488" s="1">
        <v>15.98</v>
      </c>
      <c r="AS488" s="1">
        <v>0.26</v>
      </c>
    </row>
    <row r="489" spans="1:45">
      <c r="A489" s="1" t="s">
        <v>170</v>
      </c>
      <c r="B489" s="1" t="s">
        <v>2783</v>
      </c>
      <c r="C489" s="1" t="s">
        <v>2813</v>
      </c>
      <c r="D489" s="1" t="s">
        <v>2781</v>
      </c>
      <c r="E489" s="5">
        <v>0.47324594907407408</v>
      </c>
      <c r="F489" s="1">
        <v>36.161000000000001</v>
      </c>
      <c r="G489" s="1" t="s">
        <v>168</v>
      </c>
      <c r="I489" s="1" t="s">
        <v>125</v>
      </c>
      <c r="J489" s="1">
        <v>169</v>
      </c>
      <c r="K489" s="1" t="s">
        <v>2</v>
      </c>
      <c r="L489" s="1">
        <v>1</v>
      </c>
      <c r="M489" s="4">
        <v>0.80400000000000005</v>
      </c>
      <c r="N489" s="4">
        <v>0.03</v>
      </c>
      <c r="O489" s="4">
        <v>9.7049999999999997E-2</v>
      </c>
      <c r="P489" s="4">
        <v>4.4999999999999997E-3</v>
      </c>
      <c r="Q489" s="4">
        <v>0.23141999999999999</v>
      </c>
      <c r="R489" s="3">
        <v>10.30397</v>
      </c>
      <c r="S489" s="3">
        <v>0.4777728</v>
      </c>
      <c r="T489" s="3">
        <v>6.0199999999999997E-2</v>
      </c>
      <c r="U489" s="3">
        <v>1.2999999999999999E-3</v>
      </c>
      <c r="V489" s="3">
        <v>0.26530999999999999</v>
      </c>
      <c r="W489" s="1">
        <v>3.2099999999999997E-2</v>
      </c>
      <c r="X489" s="1">
        <v>3.0999999999999999E-3</v>
      </c>
      <c r="Y489" s="1" t="s">
        <v>1</v>
      </c>
      <c r="Z489" s="1" t="s">
        <v>0</v>
      </c>
      <c r="AA489" s="1">
        <v>598.6</v>
      </c>
      <c r="AB489" s="1">
        <v>16</v>
      </c>
      <c r="AC489" s="1">
        <v>597</v>
      </c>
      <c r="AD489" s="1">
        <v>27</v>
      </c>
      <c r="AE489" s="1">
        <v>636</v>
      </c>
      <c r="AF489" s="1">
        <v>61</v>
      </c>
      <c r="AG489" s="2">
        <v>588</v>
      </c>
      <c r="AH489" s="2">
        <v>48</v>
      </c>
      <c r="AI489" s="1" t="s">
        <v>1</v>
      </c>
      <c r="AJ489" s="1" t="s">
        <v>1</v>
      </c>
      <c r="AK489" s="1" t="s">
        <v>1</v>
      </c>
      <c r="AL489" s="1">
        <v>289</v>
      </c>
      <c r="AM489" s="1">
        <v>10</v>
      </c>
      <c r="AN489" s="1">
        <v>18.09</v>
      </c>
      <c r="AO489" s="1">
        <v>0.71</v>
      </c>
      <c r="AP489" s="1">
        <v>30</v>
      </c>
      <c r="AQ489" s="1">
        <v>2.4</v>
      </c>
      <c r="AR489" s="1">
        <v>15.95</v>
      </c>
      <c r="AS489" s="1">
        <v>0.25</v>
      </c>
    </row>
    <row r="490" spans="1:45">
      <c r="A490" s="1" t="s">
        <v>124</v>
      </c>
      <c r="B490" s="1" t="s">
        <v>2783</v>
      </c>
      <c r="C490" s="1" t="s">
        <v>2812</v>
      </c>
      <c r="D490" s="1" t="s">
        <v>2781</v>
      </c>
      <c r="E490" s="5">
        <v>0.22626446759259258</v>
      </c>
      <c r="F490" s="1">
        <v>36.01</v>
      </c>
      <c r="G490" s="1" t="s">
        <v>2811</v>
      </c>
      <c r="I490" s="1" t="s">
        <v>2780</v>
      </c>
      <c r="J490" s="1">
        <v>168</v>
      </c>
      <c r="K490" s="1" t="s">
        <v>2</v>
      </c>
      <c r="L490" s="1">
        <v>1</v>
      </c>
      <c r="M490" s="4">
        <v>1.5289999999999999</v>
      </c>
      <c r="N490" s="4">
        <v>6.4000000000000001E-2</v>
      </c>
      <c r="O490" s="4">
        <v>0.14979999999999999</v>
      </c>
      <c r="P490" s="4">
        <v>7.4000000000000003E-3</v>
      </c>
      <c r="Q490" s="4">
        <v>0.54493999999999998</v>
      </c>
      <c r="R490" s="3">
        <v>6.675567</v>
      </c>
      <c r="S490" s="3">
        <v>0.3297677</v>
      </c>
      <c r="T490" s="3">
        <v>7.4800000000000005E-2</v>
      </c>
      <c r="U490" s="3">
        <v>2E-3</v>
      </c>
      <c r="V490" s="3">
        <v>0.11262</v>
      </c>
      <c r="W490" s="1">
        <v>4.6399999999999997E-2</v>
      </c>
      <c r="X490" s="1">
        <v>2.8999999999999998E-3</v>
      </c>
      <c r="Y490" s="1" t="s">
        <v>1</v>
      </c>
      <c r="Z490" s="1" t="s">
        <v>0</v>
      </c>
      <c r="AA490" s="1">
        <v>936</v>
      </c>
      <c r="AB490" s="1">
        <v>25</v>
      </c>
      <c r="AC490" s="1">
        <v>899</v>
      </c>
      <c r="AD490" s="1">
        <v>41</v>
      </c>
      <c r="AE490" s="1">
        <v>916</v>
      </c>
      <c r="AF490" s="1">
        <v>55</v>
      </c>
      <c r="AG490" s="2">
        <v>1028</v>
      </c>
      <c r="AH490" s="2">
        <v>55</v>
      </c>
      <c r="AI490" s="1" t="s">
        <v>1</v>
      </c>
      <c r="AJ490" s="1" t="s">
        <v>1</v>
      </c>
      <c r="AK490" s="1" t="s">
        <v>1</v>
      </c>
      <c r="AL490" s="1">
        <v>100.1</v>
      </c>
      <c r="AM490" s="1">
        <v>1.8</v>
      </c>
      <c r="AN490" s="1">
        <v>75.099999999999994</v>
      </c>
      <c r="AO490" s="1">
        <v>1.4</v>
      </c>
      <c r="AP490" s="1">
        <v>181</v>
      </c>
      <c r="AQ490" s="1">
        <v>6.7</v>
      </c>
      <c r="AR490" s="1">
        <v>1.31</v>
      </c>
      <c r="AS490" s="1">
        <v>1.7000000000000001E-2</v>
      </c>
    </row>
    <row r="491" spans="1:45">
      <c r="A491" s="1" t="s">
        <v>121</v>
      </c>
      <c r="B491" s="1" t="s">
        <v>2783</v>
      </c>
      <c r="C491" s="1" t="s">
        <v>2810</v>
      </c>
      <c r="D491" s="1" t="s">
        <v>2781</v>
      </c>
      <c r="E491" s="5">
        <v>0.22746527777777778</v>
      </c>
      <c r="F491" s="1">
        <v>36.01</v>
      </c>
      <c r="G491" s="1" t="s">
        <v>2809</v>
      </c>
      <c r="I491" s="1" t="s">
        <v>2780</v>
      </c>
      <c r="J491" s="1">
        <v>169</v>
      </c>
      <c r="K491" s="1" t="s">
        <v>2</v>
      </c>
      <c r="L491" s="1">
        <v>1</v>
      </c>
      <c r="M491" s="4">
        <v>1.5960000000000001</v>
      </c>
      <c r="N491" s="4">
        <v>6.8000000000000005E-2</v>
      </c>
      <c r="O491" s="4">
        <v>0.15190000000000001</v>
      </c>
      <c r="P491" s="4">
        <v>7.4999999999999997E-3</v>
      </c>
      <c r="Q491" s="4">
        <v>0.49931999999999999</v>
      </c>
      <c r="R491" s="3">
        <v>6.583278</v>
      </c>
      <c r="S491" s="3">
        <v>0.32504670000000002</v>
      </c>
      <c r="T491" s="3">
        <v>7.7399999999999997E-2</v>
      </c>
      <c r="U491" s="3">
        <v>2.3E-3</v>
      </c>
      <c r="V491" s="3">
        <v>0.13456000000000001</v>
      </c>
      <c r="W491" s="1">
        <v>4.8099999999999997E-2</v>
      </c>
      <c r="X491" s="1">
        <v>3.0999999999999999E-3</v>
      </c>
      <c r="Y491" s="1" t="s">
        <v>1</v>
      </c>
      <c r="Z491" s="1" t="s">
        <v>0</v>
      </c>
      <c r="AA491" s="1">
        <v>962</v>
      </c>
      <c r="AB491" s="1">
        <v>27</v>
      </c>
      <c r="AC491" s="1">
        <v>911</v>
      </c>
      <c r="AD491" s="1">
        <v>42</v>
      </c>
      <c r="AE491" s="1">
        <v>949</v>
      </c>
      <c r="AF491" s="1">
        <v>59</v>
      </c>
      <c r="AG491" s="2">
        <v>1089</v>
      </c>
      <c r="AH491" s="2">
        <v>60</v>
      </c>
      <c r="AI491" s="1" t="s">
        <v>1</v>
      </c>
      <c r="AJ491" s="1" t="s">
        <v>1</v>
      </c>
      <c r="AK491" s="1" t="s">
        <v>1</v>
      </c>
      <c r="AL491" s="1">
        <v>94</v>
      </c>
      <c r="AM491" s="1">
        <v>1.7</v>
      </c>
      <c r="AN491" s="1">
        <v>69.7</v>
      </c>
      <c r="AO491" s="1">
        <v>1.4</v>
      </c>
      <c r="AP491" s="1">
        <v>175.3</v>
      </c>
      <c r="AQ491" s="1">
        <v>7.2</v>
      </c>
      <c r="AR491" s="1">
        <v>1.3240000000000001</v>
      </c>
      <c r="AS491" s="1">
        <v>1.7000000000000001E-2</v>
      </c>
    </row>
    <row r="492" spans="1:45">
      <c r="A492" s="1" t="s">
        <v>118</v>
      </c>
      <c r="B492" s="1" t="s">
        <v>2783</v>
      </c>
      <c r="C492" s="1" t="s">
        <v>2808</v>
      </c>
      <c r="D492" s="1" t="s">
        <v>2781</v>
      </c>
      <c r="E492" s="5">
        <v>0.24569722222222223</v>
      </c>
      <c r="F492" s="1">
        <v>36.006999999999998</v>
      </c>
      <c r="G492" s="1" t="s">
        <v>2807</v>
      </c>
      <c r="I492" s="1" t="s">
        <v>2780</v>
      </c>
      <c r="J492" s="1">
        <v>169</v>
      </c>
      <c r="K492" s="1" t="s">
        <v>2</v>
      </c>
      <c r="L492" s="1">
        <v>1</v>
      </c>
      <c r="M492" s="4">
        <v>1.893</v>
      </c>
      <c r="N492" s="4">
        <v>8.3000000000000004E-2</v>
      </c>
      <c r="O492" s="4">
        <v>0.1525</v>
      </c>
      <c r="P492" s="4">
        <v>7.6E-3</v>
      </c>
      <c r="Q492" s="4">
        <v>0.61301000000000005</v>
      </c>
      <c r="R492" s="3">
        <v>6.5573769999999998</v>
      </c>
      <c r="S492" s="3">
        <v>0.32679390000000003</v>
      </c>
      <c r="T492" s="3">
        <v>8.7099999999999997E-2</v>
      </c>
      <c r="U492" s="3">
        <v>2.3999999999999998E-3</v>
      </c>
      <c r="V492" s="3">
        <v>1.9226E-2</v>
      </c>
      <c r="W492" s="1">
        <v>6.2300000000000001E-2</v>
      </c>
      <c r="X492" s="1">
        <v>3.8999999999999998E-3</v>
      </c>
      <c r="Y492" s="1" t="s">
        <v>1</v>
      </c>
      <c r="Z492" s="1" t="s">
        <v>0</v>
      </c>
      <c r="AA492" s="1">
        <v>1070</v>
      </c>
      <c r="AB492" s="1">
        <v>29</v>
      </c>
      <c r="AC492" s="1">
        <v>914</v>
      </c>
      <c r="AD492" s="1">
        <v>42</v>
      </c>
      <c r="AE492" s="1">
        <v>1219</v>
      </c>
      <c r="AF492" s="1">
        <v>75</v>
      </c>
      <c r="AG492" s="2">
        <v>1333</v>
      </c>
      <c r="AH492" s="2">
        <v>55</v>
      </c>
      <c r="AI492" s="1" t="s">
        <v>1</v>
      </c>
      <c r="AJ492" s="1" t="s">
        <v>1</v>
      </c>
      <c r="AK492" s="1" t="s">
        <v>1</v>
      </c>
      <c r="AL492" s="1">
        <v>92.1</v>
      </c>
      <c r="AM492" s="1">
        <v>1.7</v>
      </c>
      <c r="AN492" s="1">
        <v>69.5</v>
      </c>
      <c r="AO492" s="1">
        <v>1.3</v>
      </c>
      <c r="AP492" s="1">
        <v>234.4</v>
      </c>
      <c r="AQ492" s="1">
        <v>9.1999999999999993</v>
      </c>
      <c r="AR492" s="1">
        <v>1.333</v>
      </c>
      <c r="AS492" s="1">
        <v>1.6E-2</v>
      </c>
    </row>
    <row r="493" spans="1:45">
      <c r="A493" s="1" t="s">
        <v>115</v>
      </c>
      <c r="B493" s="1" t="s">
        <v>2783</v>
      </c>
      <c r="C493" s="1" t="s">
        <v>2806</v>
      </c>
      <c r="D493" s="1" t="s">
        <v>2781</v>
      </c>
      <c r="E493" s="5">
        <v>0.24688738425925927</v>
      </c>
      <c r="F493" s="1">
        <v>36.036000000000001</v>
      </c>
      <c r="G493" s="1" t="s">
        <v>2805</v>
      </c>
      <c r="I493" s="1" t="s">
        <v>2780</v>
      </c>
      <c r="J493" s="1">
        <v>169</v>
      </c>
      <c r="K493" s="1" t="s">
        <v>2</v>
      </c>
      <c r="L493" s="1">
        <v>1</v>
      </c>
      <c r="M493" s="4">
        <v>1.5840000000000001</v>
      </c>
      <c r="N493" s="4">
        <v>6.6000000000000003E-2</v>
      </c>
      <c r="O493" s="4">
        <v>0.14910000000000001</v>
      </c>
      <c r="P493" s="4">
        <v>7.4000000000000003E-3</v>
      </c>
      <c r="Q493" s="4">
        <v>0.58496999999999999</v>
      </c>
      <c r="R493" s="3">
        <v>6.7069080000000003</v>
      </c>
      <c r="S493" s="3">
        <v>0.33287139999999998</v>
      </c>
      <c r="T493" s="3">
        <v>7.4999999999999997E-2</v>
      </c>
      <c r="U493" s="3">
        <v>1.9E-3</v>
      </c>
      <c r="V493" s="3">
        <v>0.16489000000000001</v>
      </c>
      <c r="W493" s="1">
        <v>4.7699999999999999E-2</v>
      </c>
      <c r="X493" s="1">
        <v>3.0000000000000001E-3</v>
      </c>
      <c r="Y493" s="1" t="s">
        <v>1</v>
      </c>
      <c r="Z493" s="1" t="s">
        <v>0</v>
      </c>
      <c r="AA493" s="1">
        <v>958</v>
      </c>
      <c r="AB493" s="1">
        <v>26</v>
      </c>
      <c r="AC493" s="1">
        <v>895</v>
      </c>
      <c r="AD493" s="1">
        <v>41</v>
      </c>
      <c r="AE493" s="1">
        <v>941</v>
      </c>
      <c r="AF493" s="1">
        <v>58</v>
      </c>
      <c r="AG493" s="2">
        <v>1036</v>
      </c>
      <c r="AH493" s="2">
        <v>53</v>
      </c>
      <c r="AI493" s="1" t="s">
        <v>1</v>
      </c>
      <c r="AJ493" s="1" t="s">
        <v>1</v>
      </c>
      <c r="AK493" s="1" t="s">
        <v>1</v>
      </c>
      <c r="AL493" s="1">
        <v>91.6</v>
      </c>
      <c r="AM493" s="1">
        <v>1.6</v>
      </c>
      <c r="AN493" s="1">
        <v>69.5</v>
      </c>
      <c r="AO493" s="1">
        <v>1.2</v>
      </c>
      <c r="AP493" s="1">
        <v>180.8</v>
      </c>
      <c r="AQ493" s="1">
        <v>6.7</v>
      </c>
      <c r="AR493" s="1">
        <v>1.3260000000000001</v>
      </c>
      <c r="AS493" s="1">
        <v>1.6E-2</v>
      </c>
    </row>
    <row r="494" spans="1:45">
      <c r="A494" s="1" t="s">
        <v>112</v>
      </c>
      <c r="B494" s="1" t="s">
        <v>2783</v>
      </c>
      <c r="C494" s="1" t="s">
        <v>2804</v>
      </c>
      <c r="D494" s="1" t="s">
        <v>2781</v>
      </c>
      <c r="E494" s="5">
        <v>0.26508136574074076</v>
      </c>
      <c r="F494" s="1">
        <v>36.048999999999999</v>
      </c>
      <c r="G494" s="1" t="s">
        <v>1056</v>
      </c>
      <c r="I494" s="1" t="s">
        <v>2780</v>
      </c>
      <c r="J494" s="1">
        <v>168</v>
      </c>
      <c r="K494" s="1" t="s">
        <v>2</v>
      </c>
      <c r="L494" s="1">
        <v>1</v>
      </c>
      <c r="M494" s="4">
        <v>1.5720000000000001</v>
      </c>
      <c r="N494" s="4">
        <v>6.7000000000000004E-2</v>
      </c>
      <c r="O494" s="4">
        <v>0.15029999999999999</v>
      </c>
      <c r="P494" s="4">
        <v>7.4999999999999997E-3</v>
      </c>
      <c r="Q494" s="4">
        <v>0.56608000000000003</v>
      </c>
      <c r="R494" s="3">
        <v>6.6533600000000002</v>
      </c>
      <c r="S494" s="3">
        <v>0.33200400000000002</v>
      </c>
      <c r="T494" s="3">
        <v>7.6200000000000004E-2</v>
      </c>
      <c r="U494" s="3">
        <v>2E-3</v>
      </c>
      <c r="V494" s="3">
        <v>0.10385999999999999</v>
      </c>
      <c r="W494" s="1">
        <v>4.7E-2</v>
      </c>
      <c r="X494" s="1">
        <v>3.0000000000000001E-3</v>
      </c>
      <c r="Y494" s="1" t="s">
        <v>1</v>
      </c>
      <c r="Z494" s="1" t="s">
        <v>0</v>
      </c>
      <c r="AA494" s="1">
        <v>957</v>
      </c>
      <c r="AB494" s="1">
        <v>27</v>
      </c>
      <c r="AC494" s="1">
        <v>902</v>
      </c>
      <c r="AD494" s="1">
        <v>42</v>
      </c>
      <c r="AE494" s="1">
        <v>928</v>
      </c>
      <c r="AF494" s="1">
        <v>57</v>
      </c>
      <c r="AG494" s="2">
        <v>1079</v>
      </c>
      <c r="AH494" s="2">
        <v>51</v>
      </c>
      <c r="AI494" s="1" t="s">
        <v>1</v>
      </c>
      <c r="AJ494" s="1" t="s">
        <v>1</v>
      </c>
      <c r="AK494" s="1" t="s">
        <v>1</v>
      </c>
      <c r="AL494" s="1">
        <v>97.7</v>
      </c>
      <c r="AM494" s="1">
        <v>1.6</v>
      </c>
      <c r="AN494" s="1">
        <v>74.5</v>
      </c>
      <c r="AO494" s="1">
        <v>1.3</v>
      </c>
      <c r="AP494" s="1">
        <v>196.3</v>
      </c>
      <c r="AQ494" s="1">
        <v>7.4</v>
      </c>
      <c r="AR494" s="1">
        <v>1.3089999999999999</v>
      </c>
      <c r="AS494" s="1">
        <v>1.6E-2</v>
      </c>
    </row>
    <row r="495" spans="1:45">
      <c r="A495" s="1" t="s">
        <v>109</v>
      </c>
      <c r="B495" s="1" t="s">
        <v>2783</v>
      </c>
      <c r="C495" s="1" t="s">
        <v>2803</v>
      </c>
      <c r="D495" s="1" t="s">
        <v>2781</v>
      </c>
      <c r="E495" s="5">
        <v>0.26627777777777778</v>
      </c>
      <c r="F495" s="1">
        <v>36.636000000000003</v>
      </c>
      <c r="G495" s="1" t="s">
        <v>1054</v>
      </c>
      <c r="I495" s="1" t="s">
        <v>2780</v>
      </c>
      <c r="J495" s="1">
        <v>172</v>
      </c>
      <c r="K495" s="1" t="s">
        <v>2</v>
      </c>
      <c r="L495" s="1">
        <v>1</v>
      </c>
      <c r="M495" s="4">
        <v>1.55</v>
      </c>
      <c r="N495" s="4">
        <v>6.3E-2</v>
      </c>
      <c r="O495" s="4">
        <v>0.1507</v>
      </c>
      <c r="P495" s="4">
        <v>7.4000000000000003E-3</v>
      </c>
      <c r="Q495" s="4">
        <v>0.46816999999999998</v>
      </c>
      <c r="R495" s="3">
        <v>6.6356999999999999</v>
      </c>
      <c r="S495" s="3">
        <v>0.32584059999999998</v>
      </c>
      <c r="T495" s="3">
        <v>7.4899999999999994E-2</v>
      </c>
      <c r="U495" s="3">
        <v>1.9E-3</v>
      </c>
      <c r="V495" s="3">
        <v>0.29331000000000002</v>
      </c>
      <c r="W495" s="1">
        <v>4.7100000000000003E-2</v>
      </c>
      <c r="X495" s="1">
        <v>2.8999999999999998E-3</v>
      </c>
      <c r="Y495" s="1" t="s">
        <v>1</v>
      </c>
      <c r="Z495" s="1" t="s">
        <v>0</v>
      </c>
      <c r="AA495" s="1">
        <v>945</v>
      </c>
      <c r="AB495" s="1">
        <v>25</v>
      </c>
      <c r="AC495" s="1">
        <v>904</v>
      </c>
      <c r="AD495" s="1">
        <v>42</v>
      </c>
      <c r="AE495" s="1">
        <v>929</v>
      </c>
      <c r="AF495" s="1">
        <v>56</v>
      </c>
      <c r="AG495" s="2">
        <v>1038</v>
      </c>
      <c r="AH495" s="2">
        <v>52</v>
      </c>
      <c r="AI495" s="1" t="s">
        <v>1</v>
      </c>
      <c r="AJ495" s="1" t="s">
        <v>1</v>
      </c>
      <c r="AK495" s="1" t="s">
        <v>1</v>
      </c>
      <c r="AL495" s="1">
        <v>100.4</v>
      </c>
      <c r="AM495" s="1">
        <v>1.8</v>
      </c>
      <c r="AN495" s="1">
        <v>76.400000000000006</v>
      </c>
      <c r="AO495" s="1">
        <v>1.5</v>
      </c>
      <c r="AP495" s="1">
        <v>201.6</v>
      </c>
      <c r="AQ495" s="1">
        <v>7</v>
      </c>
      <c r="AR495" s="1">
        <v>1.3089999999999999</v>
      </c>
      <c r="AS495" s="1">
        <v>1.7000000000000001E-2</v>
      </c>
    </row>
    <row r="496" spans="1:45">
      <c r="A496" s="1" t="s">
        <v>106</v>
      </c>
      <c r="B496" s="1" t="s">
        <v>2783</v>
      </c>
      <c r="C496" s="1" t="s">
        <v>2802</v>
      </c>
      <c r="D496" s="1" t="s">
        <v>2781</v>
      </c>
      <c r="E496" s="5">
        <v>0.28488622685185189</v>
      </c>
      <c r="F496" s="1">
        <v>36.011000000000003</v>
      </c>
      <c r="G496" s="1" t="s">
        <v>1052</v>
      </c>
      <c r="I496" s="1" t="s">
        <v>2780</v>
      </c>
      <c r="J496" s="1">
        <v>169</v>
      </c>
      <c r="K496" s="1" t="s">
        <v>2</v>
      </c>
      <c r="L496" s="1">
        <v>1</v>
      </c>
      <c r="M496" s="4">
        <v>1.5429999999999999</v>
      </c>
      <c r="N496" s="4">
        <v>6.4000000000000001E-2</v>
      </c>
      <c r="O496" s="4">
        <v>0.15390000000000001</v>
      </c>
      <c r="P496" s="4">
        <v>7.7000000000000002E-3</v>
      </c>
      <c r="Q496" s="4">
        <v>0.54834000000000005</v>
      </c>
      <c r="R496" s="3">
        <v>6.4977260000000001</v>
      </c>
      <c r="S496" s="3">
        <v>0.32509739999999998</v>
      </c>
      <c r="T496" s="3">
        <v>7.4200000000000002E-2</v>
      </c>
      <c r="U496" s="3">
        <v>2E-3</v>
      </c>
      <c r="V496" s="3">
        <v>0.21748999999999999</v>
      </c>
      <c r="W496" s="1">
        <v>4.8599999999999997E-2</v>
      </c>
      <c r="X496" s="1">
        <v>3.0000000000000001E-3</v>
      </c>
      <c r="Y496" s="1" t="s">
        <v>1</v>
      </c>
      <c r="Z496" s="1" t="s">
        <v>0</v>
      </c>
      <c r="AA496" s="1">
        <v>942</v>
      </c>
      <c r="AB496" s="1">
        <v>25</v>
      </c>
      <c r="AC496" s="1">
        <v>922</v>
      </c>
      <c r="AD496" s="1">
        <v>43</v>
      </c>
      <c r="AE496" s="1">
        <v>958</v>
      </c>
      <c r="AF496" s="1">
        <v>59</v>
      </c>
      <c r="AG496" s="2">
        <v>1025</v>
      </c>
      <c r="AH496" s="2">
        <v>52</v>
      </c>
      <c r="AI496" s="1" t="s">
        <v>1</v>
      </c>
      <c r="AJ496" s="1" t="s">
        <v>1</v>
      </c>
      <c r="AK496" s="1" t="s">
        <v>1</v>
      </c>
      <c r="AL496" s="1">
        <v>105.8</v>
      </c>
      <c r="AM496" s="1">
        <v>1.8</v>
      </c>
      <c r="AN496" s="1">
        <v>80.8</v>
      </c>
      <c r="AO496" s="1">
        <v>1.4</v>
      </c>
      <c r="AP496" s="1">
        <v>215.8</v>
      </c>
      <c r="AQ496" s="1">
        <v>7.5</v>
      </c>
      <c r="AR496" s="1">
        <v>1.3</v>
      </c>
      <c r="AS496" s="1">
        <v>1.7000000000000001E-2</v>
      </c>
    </row>
    <row r="497" spans="1:45">
      <c r="A497" s="1" t="s">
        <v>103</v>
      </c>
      <c r="B497" s="1" t="s">
        <v>2783</v>
      </c>
      <c r="C497" s="1" t="s">
        <v>2801</v>
      </c>
      <c r="D497" s="1" t="s">
        <v>2781</v>
      </c>
      <c r="E497" s="5">
        <v>0.28607812500000002</v>
      </c>
      <c r="F497" s="1">
        <v>36.039000000000001</v>
      </c>
      <c r="G497" s="1" t="s">
        <v>1050</v>
      </c>
      <c r="I497" s="1" t="s">
        <v>2780</v>
      </c>
      <c r="J497" s="1">
        <v>169</v>
      </c>
      <c r="K497" s="1" t="s">
        <v>2</v>
      </c>
      <c r="L497" s="1">
        <v>1</v>
      </c>
      <c r="M497" s="4">
        <v>1.5680000000000001</v>
      </c>
      <c r="N497" s="4">
        <v>6.4000000000000001E-2</v>
      </c>
      <c r="O497" s="4">
        <v>0.15160000000000001</v>
      </c>
      <c r="P497" s="4">
        <v>7.6E-3</v>
      </c>
      <c r="Q497" s="4">
        <v>0.44627</v>
      </c>
      <c r="R497" s="3">
        <v>6.5963060000000002</v>
      </c>
      <c r="S497" s="3">
        <v>0.33068550000000002</v>
      </c>
      <c r="T497" s="3">
        <v>7.5999999999999998E-2</v>
      </c>
      <c r="U497" s="3">
        <v>2.0999999999999999E-3</v>
      </c>
      <c r="V497" s="3">
        <v>0.30925999999999998</v>
      </c>
      <c r="W497" s="1">
        <v>4.6899999999999997E-2</v>
      </c>
      <c r="X497" s="1">
        <v>3.0000000000000001E-3</v>
      </c>
      <c r="Y497" s="1" t="s">
        <v>1</v>
      </c>
      <c r="Z497" s="1" t="s">
        <v>0</v>
      </c>
      <c r="AA497" s="1">
        <v>952</v>
      </c>
      <c r="AB497" s="1">
        <v>25</v>
      </c>
      <c r="AC497" s="1">
        <v>909</v>
      </c>
      <c r="AD497" s="1">
        <v>42</v>
      </c>
      <c r="AE497" s="1">
        <v>924</v>
      </c>
      <c r="AF497" s="1">
        <v>59</v>
      </c>
      <c r="AG497" s="2">
        <v>1063</v>
      </c>
      <c r="AH497" s="2">
        <v>58</v>
      </c>
      <c r="AI497" s="1" t="s">
        <v>1</v>
      </c>
      <c r="AJ497" s="1" t="s">
        <v>1</v>
      </c>
      <c r="AK497" s="1" t="s">
        <v>1</v>
      </c>
      <c r="AL497" s="1">
        <v>99.2</v>
      </c>
      <c r="AM497" s="1">
        <v>1.6</v>
      </c>
      <c r="AN497" s="1">
        <v>74</v>
      </c>
      <c r="AO497" s="1">
        <v>1.3</v>
      </c>
      <c r="AP497" s="1">
        <v>192</v>
      </c>
      <c r="AQ497" s="1">
        <v>7.3</v>
      </c>
      <c r="AR497" s="1">
        <v>1.3380000000000001</v>
      </c>
      <c r="AS497" s="1">
        <v>1.9E-2</v>
      </c>
    </row>
    <row r="498" spans="1:45">
      <c r="A498" s="1" t="s">
        <v>100</v>
      </c>
      <c r="B498" s="1" t="s">
        <v>2783</v>
      </c>
      <c r="C498" s="1" t="s">
        <v>2800</v>
      </c>
      <c r="D498" s="1" t="s">
        <v>2781</v>
      </c>
      <c r="E498" s="5">
        <v>0.30449097222222221</v>
      </c>
      <c r="F498" s="1">
        <v>36.01</v>
      </c>
      <c r="G498" s="1" t="s">
        <v>1048</v>
      </c>
      <c r="I498" s="1" t="s">
        <v>2780</v>
      </c>
      <c r="J498" s="1">
        <v>169</v>
      </c>
      <c r="K498" s="1" t="s">
        <v>2</v>
      </c>
      <c r="L498" s="1">
        <v>1</v>
      </c>
      <c r="M498" s="4">
        <v>1.5920000000000001</v>
      </c>
      <c r="N498" s="4">
        <v>6.7000000000000004E-2</v>
      </c>
      <c r="O498" s="4">
        <v>0.1515</v>
      </c>
      <c r="P498" s="4">
        <v>7.6E-3</v>
      </c>
      <c r="Q498" s="4">
        <v>0.55259000000000003</v>
      </c>
      <c r="R498" s="3">
        <v>6.6006600000000004</v>
      </c>
      <c r="S498" s="3">
        <v>0.33112219999999998</v>
      </c>
      <c r="T498" s="3">
        <v>7.5700000000000003E-2</v>
      </c>
      <c r="U498" s="3">
        <v>2E-3</v>
      </c>
      <c r="V498" s="3">
        <v>0.25864999999999999</v>
      </c>
      <c r="W498" s="1">
        <v>4.7500000000000001E-2</v>
      </c>
      <c r="X498" s="1">
        <v>3.0999999999999999E-3</v>
      </c>
      <c r="Y498" s="1" t="s">
        <v>1</v>
      </c>
      <c r="Z498" s="1" t="s">
        <v>0</v>
      </c>
      <c r="AA498" s="1">
        <v>961</v>
      </c>
      <c r="AB498" s="1">
        <v>26</v>
      </c>
      <c r="AC498" s="1">
        <v>911</v>
      </c>
      <c r="AD498" s="1">
        <v>43</v>
      </c>
      <c r="AE498" s="1">
        <v>937</v>
      </c>
      <c r="AF498" s="1">
        <v>59</v>
      </c>
      <c r="AG498" s="2">
        <v>1053</v>
      </c>
      <c r="AH498" s="2">
        <v>54</v>
      </c>
      <c r="AI498" s="1" t="s">
        <v>1</v>
      </c>
      <c r="AJ498" s="1" t="s">
        <v>1</v>
      </c>
      <c r="AK498" s="1" t="s">
        <v>1</v>
      </c>
      <c r="AL498" s="1">
        <v>92.5</v>
      </c>
      <c r="AM498" s="1">
        <v>1.6</v>
      </c>
      <c r="AN498" s="1">
        <v>65</v>
      </c>
      <c r="AO498" s="1">
        <v>1.2</v>
      </c>
      <c r="AP498" s="1">
        <v>175.8</v>
      </c>
      <c r="AQ498" s="1">
        <v>6.5</v>
      </c>
      <c r="AR498" s="1">
        <v>1.4079999999999999</v>
      </c>
      <c r="AS498" s="1">
        <v>2.1000000000000001E-2</v>
      </c>
    </row>
    <row r="499" spans="1:45">
      <c r="A499" s="1" t="s">
        <v>97</v>
      </c>
      <c r="B499" s="1" t="s">
        <v>2783</v>
      </c>
      <c r="C499" s="1" t="s">
        <v>2799</v>
      </c>
      <c r="D499" s="1" t="s">
        <v>2781</v>
      </c>
      <c r="E499" s="5">
        <v>0.30568622685185182</v>
      </c>
      <c r="F499" s="1">
        <v>36.052999999999997</v>
      </c>
      <c r="G499" s="1" t="s">
        <v>95</v>
      </c>
      <c r="I499" s="1" t="s">
        <v>2780</v>
      </c>
      <c r="J499" s="1">
        <v>169</v>
      </c>
      <c r="K499" s="1" t="s">
        <v>2</v>
      </c>
      <c r="L499" s="1">
        <v>1</v>
      </c>
      <c r="M499" s="4">
        <v>1.603</v>
      </c>
      <c r="N499" s="4">
        <v>6.8000000000000005E-2</v>
      </c>
      <c r="O499" s="4">
        <v>0.15279999999999999</v>
      </c>
      <c r="P499" s="4">
        <v>7.6E-3</v>
      </c>
      <c r="Q499" s="4">
        <v>0.57938000000000001</v>
      </c>
      <c r="R499" s="3">
        <v>6.5445029999999997</v>
      </c>
      <c r="S499" s="3">
        <v>0.32551190000000002</v>
      </c>
      <c r="T499" s="3">
        <v>7.5499999999999998E-2</v>
      </c>
      <c r="U499" s="3">
        <v>1.9E-3</v>
      </c>
      <c r="V499" s="3">
        <v>0.12543000000000001</v>
      </c>
      <c r="W499" s="1">
        <v>4.7899999999999998E-2</v>
      </c>
      <c r="X499" s="1">
        <v>3.2000000000000002E-3</v>
      </c>
      <c r="Y499" s="1" t="s">
        <v>1</v>
      </c>
      <c r="Z499" s="1" t="s">
        <v>0</v>
      </c>
      <c r="AA499" s="1">
        <v>965</v>
      </c>
      <c r="AB499" s="1">
        <v>26</v>
      </c>
      <c r="AC499" s="1">
        <v>916</v>
      </c>
      <c r="AD499" s="1">
        <v>42</v>
      </c>
      <c r="AE499" s="1">
        <v>944</v>
      </c>
      <c r="AF499" s="1">
        <v>61</v>
      </c>
      <c r="AG499" s="2">
        <v>1048</v>
      </c>
      <c r="AH499" s="2">
        <v>52</v>
      </c>
      <c r="AI499" s="1" t="s">
        <v>1</v>
      </c>
      <c r="AJ499" s="1" t="s">
        <v>1</v>
      </c>
      <c r="AK499" s="1" t="s">
        <v>1</v>
      </c>
      <c r="AL499" s="1">
        <v>92.7</v>
      </c>
      <c r="AM499" s="1">
        <v>1.5</v>
      </c>
      <c r="AN499" s="1">
        <v>68.400000000000006</v>
      </c>
      <c r="AO499" s="1">
        <v>1.3</v>
      </c>
      <c r="AP499" s="1">
        <v>190.5</v>
      </c>
      <c r="AQ499" s="1">
        <v>8.5</v>
      </c>
      <c r="AR499" s="1">
        <v>1.343</v>
      </c>
      <c r="AS499" s="1">
        <v>1.7999999999999999E-2</v>
      </c>
    </row>
    <row r="500" spans="1:45">
      <c r="A500" s="1" t="s">
        <v>94</v>
      </c>
      <c r="B500" s="1" t="s">
        <v>2783</v>
      </c>
      <c r="C500" s="1" t="s">
        <v>2798</v>
      </c>
      <c r="D500" s="1" t="s">
        <v>2781</v>
      </c>
      <c r="E500" s="5">
        <v>0.32407523148148148</v>
      </c>
      <c r="F500" s="1">
        <v>36.040999999999997</v>
      </c>
      <c r="G500" s="1" t="s">
        <v>92</v>
      </c>
      <c r="I500" s="1" t="s">
        <v>2780</v>
      </c>
      <c r="J500" s="1">
        <v>169</v>
      </c>
      <c r="K500" s="1" t="s">
        <v>2</v>
      </c>
      <c r="L500" s="1">
        <v>1</v>
      </c>
      <c r="M500" s="4">
        <v>1.546</v>
      </c>
      <c r="N500" s="4">
        <v>6.4000000000000001E-2</v>
      </c>
      <c r="O500" s="4">
        <v>0.15110000000000001</v>
      </c>
      <c r="P500" s="4">
        <v>7.4000000000000003E-3</v>
      </c>
      <c r="Q500" s="4">
        <v>0.46783999999999998</v>
      </c>
      <c r="R500" s="3">
        <v>6.6181340000000004</v>
      </c>
      <c r="S500" s="3">
        <v>0.32411770000000001</v>
      </c>
      <c r="T500" s="3">
        <v>7.4399999999999994E-2</v>
      </c>
      <c r="U500" s="3">
        <v>2E-3</v>
      </c>
      <c r="V500" s="3">
        <v>0.23710000000000001</v>
      </c>
      <c r="W500" s="1">
        <v>4.7E-2</v>
      </c>
      <c r="X500" s="1">
        <v>3.0000000000000001E-3</v>
      </c>
      <c r="Y500" s="1" t="s">
        <v>1</v>
      </c>
      <c r="Z500" s="1" t="s">
        <v>0</v>
      </c>
      <c r="AA500" s="1">
        <v>943</v>
      </c>
      <c r="AB500" s="1">
        <v>25</v>
      </c>
      <c r="AC500" s="1">
        <v>907</v>
      </c>
      <c r="AD500" s="1">
        <v>41</v>
      </c>
      <c r="AE500" s="1">
        <v>927</v>
      </c>
      <c r="AF500" s="1">
        <v>57</v>
      </c>
      <c r="AG500" s="2">
        <v>1021</v>
      </c>
      <c r="AH500" s="2">
        <v>54</v>
      </c>
      <c r="AI500" s="1" t="s">
        <v>1</v>
      </c>
      <c r="AJ500" s="1" t="s">
        <v>1</v>
      </c>
      <c r="AK500" s="1" t="s">
        <v>1</v>
      </c>
      <c r="AL500" s="1">
        <v>100.6</v>
      </c>
      <c r="AM500" s="1">
        <v>1.3</v>
      </c>
      <c r="AN500" s="1">
        <v>77.400000000000006</v>
      </c>
      <c r="AO500" s="1">
        <v>1.1000000000000001</v>
      </c>
      <c r="AP500" s="1">
        <v>192</v>
      </c>
      <c r="AQ500" s="1">
        <v>6.9</v>
      </c>
      <c r="AR500" s="1">
        <v>1.2949999999999999</v>
      </c>
      <c r="AS500" s="1">
        <v>1.4E-2</v>
      </c>
    </row>
    <row r="501" spans="1:45">
      <c r="A501" s="1" t="s">
        <v>91</v>
      </c>
      <c r="B501" s="1" t="s">
        <v>2783</v>
      </c>
      <c r="C501" s="1" t="s">
        <v>2797</v>
      </c>
      <c r="D501" s="1" t="s">
        <v>2781</v>
      </c>
      <c r="E501" s="5">
        <v>0.32526655092592593</v>
      </c>
      <c r="F501" s="1">
        <v>36.020000000000003</v>
      </c>
      <c r="G501" s="1" t="s">
        <v>89</v>
      </c>
      <c r="I501" s="1" t="s">
        <v>2780</v>
      </c>
      <c r="J501" s="1">
        <v>169</v>
      </c>
      <c r="K501" s="1" t="s">
        <v>2</v>
      </c>
      <c r="L501" s="1">
        <v>1</v>
      </c>
      <c r="M501" s="4">
        <v>1.61</v>
      </c>
      <c r="N501" s="4">
        <v>7.0999999999999994E-2</v>
      </c>
      <c r="O501" s="4">
        <v>0.14910000000000001</v>
      </c>
      <c r="P501" s="4">
        <v>7.4000000000000003E-3</v>
      </c>
      <c r="Q501" s="4">
        <v>0.58992</v>
      </c>
      <c r="R501" s="3">
        <v>6.7069080000000003</v>
      </c>
      <c r="S501" s="3">
        <v>0.33287139999999998</v>
      </c>
      <c r="T501" s="3">
        <v>7.9200000000000007E-2</v>
      </c>
      <c r="U501" s="3">
        <v>2.2000000000000001E-3</v>
      </c>
      <c r="V501" s="3">
        <v>0.11423</v>
      </c>
      <c r="W501" s="1">
        <v>4.8300000000000003E-2</v>
      </c>
      <c r="X501" s="1">
        <v>3.0999999999999999E-3</v>
      </c>
      <c r="Y501" s="1" t="s">
        <v>1</v>
      </c>
      <c r="Z501" s="1" t="s">
        <v>0</v>
      </c>
      <c r="AA501" s="1">
        <v>966</v>
      </c>
      <c r="AB501" s="1">
        <v>27</v>
      </c>
      <c r="AC501" s="1">
        <v>895</v>
      </c>
      <c r="AD501" s="1">
        <v>41</v>
      </c>
      <c r="AE501" s="1">
        <v>952</v>
      </c>
      <c r="AF501" s="1">
        <v>60</v>
      </c>
      <c r="AG501" s="2">
        <v>1145</v>
      </c>
      <c r="AH501" s="2">
        <v>56</v>
      </c>
      <c r="AI501" s="1" t="s">
        <v>1</v>
      </c>
      <c r="AJ501" s="1" t="s">
        <v>1</v>
      </c>
      <c r="AK501" s="1" t="s">
        <v>1</v>
      </c>
      <c r="AL501" s="1">
        <v>90.3</v>
      </c>
      <c r="AM501" s="1">
        <v>1.1000000000000001</v>
      </c>
      <c r="AN501" s="1">
        <v>67.989999999999995</v>
      </c>
      <c r="AO501" s="1">
        <v>0.94</v>
      </c>
      <c r="AP501" s="1">
        <v>171.4</v>
      </c>
      <c r="AQ501" s="1">
        <v>6.9</v>
      </c>
      <c r="AR501" s="1">
        <v>1.327</v>
      </c>
      <c r="AS501" s="1">
        <v>1.7000000000000001E-2</v>
      </c>
    </row>
    <row r="502" spans="1:45">
      <c r="A502" s="1" t="s">
        <v>88</v>
      </c>
      <c r="B502" s="1" t="s">
        <v>2783</v>
      </c>
      <c r="C502" s="1" t="s">
        <v>2796</v>
      </c>
      <c r="D502" s="1" t="s">
        <v>2781</v>
      </c>
      <c r="E502" s="5">
        <v>0.34363680555555559</v>
      </c>
      <c r="F502" s="1">
        <v>36.033000000000001</v>
      </c>
      <c r="G502" s="1" t="s">
        <v>86</v>
      </c>
      <c r="I502" s="1" t="s">
        <v>2780</v>
      </c>
      <c r="J502" s="1">
        <v>169</v>
      </c>
      <c r="K502" s="1" t="s">
        <v>2</v>
      </c>
      <c r="L502" s="1">
        <v>1</v>
      </c>
      <c r="M502" s="4">
        <v>1.786</v>
      </c>
      <c r="N502" s="4">
        <v>8.5999999999999993E-2</v>
      </c>
      <c r="O502" s="4">
        <v>0.15429999999999999</v>
      </c>
      <c r="P502" s="4">
        <v>7.4999999999999997E-3</v>
      </c>
      <c r="Q502" s="4">
        <v>0.60196000000000005</v>
      </c>
      <c r="R502" s="3">
        <v>6.4808810000000001</v>
      </c>
      <c r="S502" s="3">
        <v>0.31501370000000001</v>
      </c>
      <c r="T502" s="3">
        <v>8.5199999999999998E-2</v>
      </c>
      <c r="U502" s="3">
        <v>2.7000000000000001E-3</v>
      </c>
      <c r="V502" s="3">
        <v>-0.13639999999999999</v>
      </c>
      <c r="W502" s="1">
        <v>5.9200000000000003E-2</v>
      </c>
      <c r="X502" s="1">
        <v>3.7000000000000002E-3</v>
      </c>
      <c r="Y502" s="1" t="s">
        <v>1</v>
      </c>
      <c r="Z502" s="1" t="s">
        <v>0</v>
      </c>
      <c r="AA502" s="1">
        <v>1030</v>
      </c>
      <c r="AB502" s="1">
        <v>30</v>
      </c>
      <c r="AC502" s="1">
        <v>925</v>
      </c>
      <c r="AD502" s="1">
        <v>42</v>
      </c>
      <c r="AE502" s="1">
        <v>1161</v>
      </c>
      <c r="AF502" s="1">
        <v>71</v>
      </c>
      <c r="AG502" s="2">
        <v>1295</v>
      </c>
      <c r="AH502" s="2">
        <v>62</v>
      </c>
      <c r="AI502" s="1" t="s">
        <v>1</v>
      </c>
      <c r="AJ502" s="1" t="s">
        <v>1</v>
      </c>
      <c r="AK502" s="1" t="s">
        <v>1</v>
      </c>
      <c r="AL502" s="1">
        <v>91.8</v>
      </c>
      <c r="AM502" s="1">
        <v>1.7</v>
      </c>
      <c r="AN502" s="1">
        <v>66.900000000000006</v>
      </c>
      <c r="AO502" s="1">
        <v>1.4</v>
      </c>
      <c r="AP502" s="1">
        <v>200.3</v>
      </c>
      <c r="AQ502" s="1">
        <v>8.9</v>
      </c>
      <c r="AR502" s="1">
        <v>1.337</v>
      </c>
      <c r="AS502" s="1">
        <v>1.4999999999999999E-2</v>
      </c>
    </row>
    <row r="503" spans="1:45">
      <c r="A503" s="1" t="s">
        <v>85</v>
      </c>
      <c r="B503" s="1" t="s">
        <v>2783</v>
      </c>
      <c r="C503" s="1" t="s">
        <v>2795</v>
      </c>
      <c r="D503" s="1" t="s">
        <v>2781</v>
      </c>
      <c r="E503" s="5">
        <v>0.34483784722222222</v>
      </c>
      <c r="F503" s="1">
        <v>36.064</v>
      </c>
      <c r="G503" s="1" t="s">
        <v>83</v>
      </c>
      <c r="I503" s="1" t="s">
        <v>2780</v>
      </c>
      <c r="J503" s="1">
        <v>169</v>
      </c>
      <c r="K503" s="1" t="s">
        <v>2</v>
      </c>
      <c r="L503" s="1">
        <v>1</v>
      </c>
      <c r="M503" s="4">
        <v>1.5249999999999999</v>
      </c>
      <c r="N503" s="4">
        <v>6.6000000000000003E-2</v>
      </c>
      <c r="O503" s="4">
        <v>0.14960000000000001</v>
      </c>
      <c r="P503" s="4">
        <v>7.4000000000000003E-3</v>
      </c>
      <c r="Q503" s="4">
        <v>0.47692000000000001</v>
      </c>
      <c r="R503" s="3">
        <v>6.6844919999999997</v>
      </c>
      <c r="S503" s="3">
        <v>0.33065</v>
      </c>
      <c r="T503" s="3">
        <v>7.5200000000000003E-2</v>
      </c>
      <c r="U503" s="3">
        <v>2.2000000000000001E-3</v>
      </c>
      <c r="V503" s="3">
        <v>0.24131</v>
      </c>
      <c r="W503" s="1">
        <v>4.8399999999999999E-2</v>
      </c>
      <c r="X503" s="1">
        <v>3.0000000000000001E-3</v>
      </c>
      <c r="Y503" s="1" t="s">
        <v>1</v>
      </c>
      <c r="Z503" s="1" t="s">
        <v>0</v>
      </c>
      <c r="AA503" s="1">
        <v>933</v>
      </c>
      <c r="AB503" s="1">
        <v>27</v>
      </c>
      <c r="AC503" s="1">
        <v>898</v>
      </c>
      <c r="AD503" s="1">
        <v>41</v>
      </c>
      <c r="AE503" s="1">
        <v>954</v>
      </c>
      <c r="AF503" s="1">
        <v>59</v>
      </c>
      <c r="AG503" s="2">
        <v>1029</v>
      </c>
      <c r="AH503" s="2">
        <v>60</v>
      </c>
      <c r="AI503" s="1" t="s">
        <v>1</v>
      </c>
      <c r="AJ503" s="1" t="s">
        <v>1</v>
      </c>
      <c r="AK503" s="1" t="s">
        <v>1</v>
      </c>
      <c r="AL503" s="1">
        <v>95.3</v>
      </c>
      <c r="AM503" s="1">
        <v>1.6</v>
      </c>
      <c r="AN503" s="1">
        <v>70.3</v>
      </c>
      <c r="AO503" s="1">
        <v>1.2</v>
      </c>
      <c r="AP503" s="1">
        <v>172.9</v>
      </c>
      <c r="AQ503" s="1">
        <v>6.2</v>
      </c>
      <c r="AR503" s="1">
        <v>1.3149999999999999</v>
      </c>
      <c r="AS503" s="1">
        <v>1.6E-2</v>
      </c>
    </row>
    <row r="504" spans="1:45">
      <c r="A504" s="1" t="s">
        <v>82</v>
      </c>
      <c r="B504" s="1" t="s">
        <v>2783</v>
      </c>
      <c r="C504" s="1" t="s">
        <v>2794</v>
      </c>
      <c r="D504" s="1" t="s">
        <v>2781</v>
      </c>
      <c r="E504" s="5">
        <v>0.36557071759259258</v>
      </c>
      <c r="F504" s="1">
        <v>36.084000000000003</v>
      </c>
      <c r="G504" s="1" t="s">
        <v>80</v>
      </c>
      <c r="I504" s="1" t="s">
        <v>2780</v>
      </c>
      <c r="J504" s="1">
        <v>169</v>
      </c>
      <c r="K504" s="1" t="s">
        <v>2</v>
      </c>
      <c r="L504" s="1">
        <v>1</v>
      </c>
      <c r="M504" s="4">
        <v>1.5740000000000001</v>
      </c>
      <c r="N504" s="4">
        <v>6.8000000000000005E-2</v>
      </c>
      <c r="O504" s="4">
        <v>0.15010000000000001</v>
      </c>
      <c r="P504" s="4">
        <v>7.4000000000000003E-3</v>
      </c>
      <c r="Q504" s="4">
        <v>0.52939999999999998</v>
      </c>
      <c r="R504" s="3">
        <v>6.6622250000000003</v>
      </c>
      <c r="S504" s="3">
        <v>0.32845079999999999</v>
      </c>
      <c r="T504" s="3">
        <v>7.5300000000000006E-2</v>
      </c>
      <c r="U504" s="3">
        <v>2.2000000000000001E-3</v>
      </c>
      <c r="V504" s="3">
        <v>0.17399999999999999</v>
      </c>
      <c r="W504" s="1">
        <v>4.6899999999999997E-2</v>
      </c>
      <c r="X504" s="1">
        <v>3.0999999999999999E-3</v>
      </c>
      <c r="Y504" s="1" t="s">
        <v>1</v>
      </c>
      <c r="Z504" s="1" t="s">
        <v>0</v>
      </c>
      <c r="AA504" s="1">
        <v>956</v>
      </c>
      <c r="AB504" s="1">
        <v>26</v>
      </c>
      <c r="AC504" s="1">
        <v>901</v>
      </c>
      <c r="AD504" s="1">
        <v>42</v>
      </c>
      <c r="AE504" s="1">
        <v>926</v>
      </c>
      <c r="AF504" s="1">
        <v>59</v>
      </c>
      <c r="AG504" s="2">
        <v>1042</v>
      </c>
      <c r="AH504" s="2">
        <v>59</v>
      </c>
      <c r="AI504" s="1" t="s">
        <v>1</v>
      </c>
      <c r="AJ504" s="1" t="s">
        <v>1</v>
      </c>
      <c r="AK504" s="1" t="s">
        <v>1</v>
      </c>
      <c r="AL504" s="1">
        <v>75.8</v>
      </c>
      <c r="AM504" s="1">
        <v>1.3</v>
      </c>
      <c r="AN504" s="1">
        <v>57.2</v>
      </c>
      <c r="AO504" s="1">
        <v>1.1000000000000001</v>
      </c>
      <c r="AP504" s="1">
        <v>155.6</v>
      </c>
      <c r="AQ504" s="1">
        <v>6.7</v>
      </c>
      <c r="AR504" s="1">
        <v>1.321</v>
      </c>
      <c r="AS504" s="1">
        <v>1.4999999999999999E-2</v>
      </c>
    </row>
    <row r="505" spans="1:45">
      <c r="A505" s="1" t="s">
        <v>79</v>
      </c>
      <c r="B505" s="1" t="s">
        <v>2783</v>
      </c>
      <c r="C505" s="1" t="s">
        <v>2793</v>
      </c>
      <c r="D505" s="1" t="s">
        <v>2781</v>
      </c>
      <c r="E505" s="5">
        <v>0.36676736111111108</v>
      </c>
      <c r="F505" s="1">
        <v>36.052</v>
      </c>
      <c r="G505" s="1" t="s">
        <v>77</v>
      </c>
      <c r="I505" s="1" t="s">
        <v>2780</v>
      </c>
      <c r="J505" s="1">
        <v>169</v>
      </c>
      <c r="K505" s="1" t="s">
        <v>2</v>
      </c>
      <c r="L505" s="1">
        <v>1</v>
      </c>
      <c r="M505" s="4">
        <v>1.5940000000000001</v>
      </c>
      <c r="N505" s="4">
        <v>6.7000000000000004E-2</v>
      </c>
      <c r="O505" s="4">
        <v>0.14829999999999999</v>
      </c>
      <c r="P505" s="4">
        <v>7.1000000000000004E-3</v>
      </c>
      <c r="Q505" s="4">
        <v>0.42969000000000002</v>
      </c>
      <c r="R505" s="3">
        <v>6.7430880000000002</v>
      </c>
      <c r="S505" s="3">
        <v>0.3228316</v>
      </c>
      <c r="T505" s="3">
        <v>7.6799999999999993E-2</v>
      </c>
      <c r="U505" s="3">
        <v>2.0999999999999999E-3</v>
      </c>
      <c r="V505" s="3">
        <v>0.15631</v>
      </c>
      <c r="W505" s="1">
        <v>4.9599999999999998E-2</v>
      </c>
      <c r="X505" s="1">
        <v>3.3E-3</v>
      </c>
      <c r="Y505" s="1" t="s">
        <v>1</v>
      </c>
      <c r="Z505" s="1" t="s">
        <v>0</v>
      </c>
      <c r="AA505" s="1">
        <v>964</v>
      </c>
      <c r="AB505" s="1">
        <v>27</v>
      </c>
      <c r="AC505" s="1">
        <v>891</v>
      </c>
      <c r="AD505" s="1">
        <v>40</v>
      </c>
      <c r="AE505" s="1">
        <v>976</v>
      </c>
      <c r="AF505" s="1">
        <v>63</v>
      </c>
      <c r="AG505" s="2">
        <v>1088</v>
      </c>
      <c r="AH505" s="2">
        <v>57</v>
      </c>
      <c r="AI505" s="1" t="s">
        <v>1</v>
      </c>
      <c r="AJ505" s="1" t="s">
        <v>1</v>
      </c>
      <c r="AK505" s="1" t="s">
        <v>1</v>
      </c>
      <c r="AL505" s="1">
        <v>71.2</v>
      </c>
      <c r="AM505" s="1">
        <v>1.1000000000000001</v>
      </c>
      <c r="AN505" s="1">
        <v>53.33</v>
      </c>
      <c r="AO505" s="1">
        <v>0.92</v>
      </c>
      <c r="AP505" s="1">
        <v>151.69999999999999</v>
      </c>
      <c r="AQ505" s="1">
        <v>5.9</v>
      </c>
      <c r="AR505" s="1">
        <v>1.33</v>
      </c>
      <c r="AS505" s="1">
        <v>1.7999999999999999E-2</v>
      </c>
    </row>
    <row r="506" spans="1:45">
      <c r="A506" s="1" t="s">
        <v>76</v>
      </c>
      <c r="B506" s="1" t="s">
        <v>2783</v>
      </c>
      <c r="C506" s="1" t="s">
        <v>2792</v>
      </c>
      <c r="D506" s="1" t="s">
        <v>2781</v>
      </c>
      <c r="E506" s="5">
        <v>0.3850777777777778</v>
      </c>
      <c r="F506" s="1">
        <v>36.039000000000001</v>
      </c>
      <c r="G506" s="1" t="s">
        <v>74</v>
      </c>
      <c r="I506" s="1" t="s">
        <v>2780</v>
      </c>
      <c r="J506" s="1">
        <v>169</v>
      </c>
      <c r="K506" s="1" t="s">
        <v>2</v>
      </c>
      <c r="L506" s="1">
        <v>1</v>
      </c>
      <c r="M506" s="4">
        <v>1.556</v>
      </c>
      <c r="N506" s="4">
        <v>6.6000000000000003E-2</v>
      </c>
      <c r="O506" s="4">
        <v>0.14849999999999999</v>
      </c>
      <c r="P506" s="4">
        <v>7.1999999999999998E-3</v>
      </c>
      <c r="Q506" s="4">
        <v>0.49508000000000002</v>
      </c>
      <c r="R506" s="3">
        <v>6.7340070000000001</v>
      </c>
      <c r="S506" s="3">
        <v>0.32649729999999999</v>
      </c>
      <c r="T506" s="3">
        <v>7.5600000000000001E-2</v>
      </c>
      <c r="U506" s="3">
        <v>2E-3</v>
      </c>
      <c r="V506" s="3">
        <v>0.18773999999999999</v>
      </c>
      <c r="W506" s="1">
        <v>4.8599999999999997E-2</v>
      </c>
      <c r="X506" s="1">
        <v>3.0999999999999999E-3</v>
      </c>
      <c r="Y506" s="1" t="s">
        <v>1</v>
      </c>
      <c r="Z506" s="1" t="s">
        <v>0</v>
      </c>
      <c r="AA506" s="1">
        <v>947</v>
      </c>
      <c r="AB506" s="1">
        <v>26</v>
      </c>
      <c r="AC506" s="1">
        <v>892</v>
      </c>
      <c r="AD506" s="1">
        <v>40</v>
      </c>
      <c r="AE506" s="1">
        <v>958</v>
      </c>
      <c r="AF506" s="1">
        <v>61</v>
      </c>
      <c r="AG506" s="2">
        <v>1066</v>
      </c>
      <c r="AH506" s="2">
        <v>56</v>
      </c>
      <c r="AI506" s="1" t="s">
        <v>1</v>
      </c>
      <c r="AJ506" s="1" t="s">
        <v>1</v>
      </c>
      <c r="AK506" s="1" t="s">
        <v>1</v>
      </c>
      <c r="AL506" s="1">
        <v>80.900000000000006</v>
      </c>
      <c r="AM506" s="1">
        <v>1.5</v>
      </c>
      <c r="AN506" s="1">
        <v>61.3</v>
      </c>
      <c r="AO506" s="1">
        <v>1.3</v>
      </c>
      <c r="AP506" s="1">
        <v>153</v>
      </c>
      <c r="AQ506" s="1">
        <v>6.4</v>
      </c>
      <c r="AR506" s="1">
        <v>1.3140000000000001</v>
      </c>
      <c r="AS506" s="1">
        <v>1.6E-2</v>
      </c>
    </row>
    <row r="507" spans="1:45">
      <c r="A507" s="1" t="s">
        <v>73</v>
      </c>
      <c r="B507" s="1" t="s">
        <v>2783</v>
      </c>
      <c r="C507" s="1" t="s">
        <v>2791</v>
      </c>
      <c r="D507" s="1" t="s">
        <v>2781</v>
      </c>
      <c r="E507" s="5">
        <v>0.38626527777777775</v>
      </c>
      <c r="F507" s="1">
        <v>36.036999999999999</v>
      </c>
      <c r="G507" s="1" t="s">
        <v>71</v>
      </c>
      <c r="I507" s="1" t="s">
        <v>2780</v>
      </c>
      <c r="J507" s="1">
        <v>169</v>
      </c>
      <c r="K507" s="1" t="s">
        <v>2</v>
      </c>
      <c r="L507" s="1">
        <v>1</v>
      </c>
      <c r="M507" s="4">
        <v>1.5529999999999999</v>
      </c>
      <c r="N507" s="4">
        <v>6.7000000000000004E-2</v>
      </c>
      <c r="O507" s="4">
        <v>0.14990000000000001</v>
      </c>
      <c r="P507" s="4">
        <v>7.3000000000000001E-3</v>
      </c>
      <c r="Q507" s="4">
        <v>0.36618000000000001</v>
      </c>
      <c r="R507" s="3">
        <v>6.6711140000000002</v>
      </c>
      <c r="S507" s="3">
        <v>0.32487749999999999</v>
      </c>
      <c r="T507" s="3">
        <v>7.4700000000000003E-2</v>
      </c>
      <c r="U507" s="3">
        <v>2.2000000000000001E-3</v>
      </c>
      <c r="V507" s="3">
        <v>0.21856999999999999</v>
      </c>
      <c r="W507" s="1">
        <v>4.8899999999999999E-2</v>
      </c>
      <c r="X507" s="1">
        <v>3.3E-3</v>
      </c>
      <c r="Y507" s="1" t="s">
        <v>1</v>
      </c>
      <c r="Z507" s="1" t="s">
        <v>0</v>
      </c>
      <c r="AA507" s="1">
        <v>945</v>
      </c>
      <c r="AB507" s="1">
        <v>27</v>
      </c>
      <c r="AC507" s="1">
        <v>900</v>
      </c>
      <c r="AD507" s="1">
        <v>41</v>
      </c>
      <c r="AE507" s="1">
        <v>968</v>
      </c>
      <c r="AF507" s="1">
        <v>65</v>
      </c>
      <c r="AG507" s="2">
        <v>1037</v>
      </c>
      <c r="AH507" s="2">
        <v>62</v>
      </c>
      <c r="AI507" s="1" t="s">
        <v>1</v>
      </c>
      <c r="AJ507" s="1" t="s">
        <v>1</v>
      </c>
      <c r="AK507" s="1" t="s">
        <v>1</v>
      </c>
      <c r="AL507" s="1">
        <v>68.900000000000006</v>
      </c>
      <c r="AM507" s="1">
        <v>1.2</v>
      </c>
      <c r="AN507" s="1">
        <v>51.6</v>
      </c>
      <c r="AO507" s="1">
        <v>0.97</v>
      </c>
      <c r="AP507" s="1">
        <v>129.1</v>
      </c>
      <c r="AQ507" s="1">
        <v>5.6</v>
      </c>
      <c r="AR507" s="1">
        <v>1.327</v>
      </c>
      <c r="AS507" s="1">
        <v>1.7999999999999999E-2</v>
      </c>
    </row>
    <row r="508" spans="1:45">
      <c r="A508" s="1" t="s">
        <v>70</v>
      </c>
      <c r="B508" s="1" t="s">
        <v>2783</v>
      </c>
      <c r="C508" s="1" t="s">
        <v>2790</v>
      </c>
      <c r="D508" s="1" t="s">
        <v>2781</v>
      </c>
      <c r="E508" s="5">
        <v>0.4046446759259259</v>
      </c>
      <c r="F508" s="1">
        <v>36.034999999999997</v>
      </c>
      <c r="G508" s="1" t="s">
        <v>68</v>
      </c>
      <c r="I508" s="1" t="s">
        <v>2780</v>
      </c>
      <c r="J508" s="1">
        <v>168</v>
      </c>
      <c r="K508" s="1" t="s">
        <v>2</v>
      </c>
      <c r="L508" s="1">
        <v>1</v>
      </c>
      <c r="M508" s="4">
        <v>1.5980000000000001</v>
      </c>
      <c r="N508" s="4">
        <v>7.0999999999999994E-2</v>
      </c>
      <c r="O508" s="4">
        <v>0.15440000000000001</v>
      </c>
      <c r="P508" s="4">
        <v>7.7000000000000002E-3</v>
      </c>
      <c r="Q508" s="4">
        <v>0.57396000000000003</v>
      </c>
      <c r="R508" s="3">
        <v>6.4766839999999997</v>
      </c>
      <c r="S508" s="3">
        <v>0.32299519999999998</v>
      </c>
      <c r="T508" s="3">
        <v>7.5800000000000006E-2</v>
      </c>
      <c r="U508" s="3">
        <v>2.3E-3</v>
      </c>
      <c r="V508" s="3">
        <v>0.11695999999999999</v>
      </c>
      <c r="W508" s="1">
        <v>4.9799999999999997E-2</v>
      </c>
      <c r="X508" s="1">
        <v>3.3999999999999998E-3</v>
      </c>
      <c r="Y508" s="1" t="s">
        <v>1</v>
      </c>
      <c r="Z508" s="1" t="s">
        <v>0</v>
      </c>
      <c r="AA508" s="1">
        <v>962</v>
      </c>
      <c r="AB508" s="1">
        <v>28</v>
      </c>
      <c r="AC508" s="1">
        <v>925</v>
      </c>
      <c r="AD508" s="1">
        <v>43</v>
      </c>
      <c r="AE508" s="1">
        <v>980</v>
      </c>
      <c r="AF508" s="1">
        <v>65</v>
      </c>
      <c r="AG508" s="2">
        <v>1039</v>
      </c>
      <c r="AH508" s="2">
        <v>65</v>
      </c>
      <c r="AI508" s="1" t="s">
        <v>1</v>
      </c>
      <c r="AJ508" s="1" t="s">
        <v>1</v>
      </c>
      <c r="AK508" s="1" t="s">
        <v>1</v>
      </c>
      <c r="AL508" s="1">
        <v>67.44</v>
      </c>
      <c r="AM508" s="1">
        <v>0.94</v>
      </c>
      <c r="AN508" s="1">
        <v>48.98</v>
      </c>
      <c r="AO508" s="1">
        <v>0.87</v>
      </c>
      <c r="AP508" s="1">
        <v>133.9</v>
      </c>
      <c r="AQ508" s="1">
        <v>5.3</v>
      </c>
      <c r="AR508" s="1">
        <v>1.3819999999999999</v>
      </c>
      <c r="AS508" s="1">
        <v>1.7999999999999999E-2</v>
      </c>
    </row>
    <row r="509" spans="1:45">
      <c r="A509" s="1" t="s">
        <v>67</v>
      </c>
      <c r="B509" s="1" t="s">
        <v>2783</v>
      </c>
      <c r="C509" s="1" t="s">
        <v>2789</v>
      </c>
      <c r="D509" s="1" t="s">
        <v>2781</v>
      </c>
      <c r="E509" s="5">
        <v>0.40583344907407404</v>
      </c>
      <c r="F509" s="1">
        <v>36.052</v>
      </c>
      <c r="G509" s="1" t="s">
        <v>65</v>
      </c>
      <c r="I509" s="1" t="s">
        <v>2780</v>
      </c>
      <c r="J509" s="1">
        <v>169</v>
      </c>
      <c r="K509" s="1" t="s">
        <v>2</v>
      </c>
      <c r="L509" s="1">
        <v>1</v>
      </c>
      <c r="M509" s="4">
        <v>1.58</v>
      </c>
      <c r="N509" s="4">
        <v>6.7000000000000004E-2</v>
      </c>
      <c r="O509" s="4">
        <v>0.15190000000000001</v>
      </c>
      <c r="P509" s="4">
        <v>7.4999999999999997E-3</v>
      </c>
      <c r="Q509" s="4">
        <v>0.36070000000000002</v>
      </c>
      <c r="R509" s="3">
        <v>6.583278</v>
      </c>
      <c r="S509" s="3">
        <v>0.32504670000000002</v>
      </c>
      <c r="T509" s="3">
        <v>7.6200000000000004E-2</v>
      </c>
      <c r="U509" s="3">
        <v>2.3E-3</v>
      </c>
      <c r="V509" s="3">
        <v>0.2707</v>
      </c>
      <c r="W509" s="1">
        <v>4.8000000000000001E-2</v>
      </c>
      <c r="X509" s="1">
        <v>3.2000000000000002E-3</v>
      </c>
      <c r="Y509" s="1" t="s">
        <v>1</v>
      </c>
      <c r="Z509" s="1" t="s">
        <v>0</v>
      </c>
      <c r="AA509" s="1">
        <v>958</v>
      </c>
      <c r="AB509" s="1">
        <v>26</v>
      </c>
      <c r="AC509" s="1">
        <v>911</v>
      </c>
      <c r="AD509" s="1">
        <v>42</v>
      </c>
      <c r="AE509" s="1">
        <v>947</v>
      </c>
      <c r="AF509" s="1">
        <v>62</v>
      </c>
      <c r="AG509" s="2">
        <v>1068</v>
      </c>
      <c r="AH509" s="2">
        <v>60</v>
      </c>
      <c r="AI509" s="1" t="s">
        <v>1</v>
      </c>
      <c r="AJ509" s="1" t="s">
        <v>1</v>
      </c>
      <c r="AK509" s="1" t="s">
        <v>1</v>
      </c>
      <c r="AL509" s="1">
        <v>65.099999999999994</v>
      </c>
      <c r="AM509" s="1">
        <v>1.1000000000000001</v>
      </c>
      <c r="AN509" s="1">
        <v>48.53</v>
      </c>
      <c r="AO509" s="1">
        <v>0.92</v>
      </c>
      <c r="AP509" s="1">
        <v>128.4</v>
      </c>
      <c r="AQ509" s="1">
        <v>5.4</v>
      </c>
      <c r="AR509" s="1">
        <v>1.3380000000000001</v>
      </c>
      <c r="AS509" s="1">
        <v>1.7999999999999999E-2</v>
      </c>
    </row>
    <row r="510" spans="1:45">
      <c r="A510" s="1" t="s">
        <v>64</v>
      </c>
      <c r="B510" s="1" t="s">
        <v>2783</v>
      </c>
      <c r="C510" s="1" t="s">
        <v>2788</v>
      </c>
      <c r="D510" s="1" t="s">
        <v>2781</v>
      </c>
      <c r="E510" s="5">
        <v>0.42417858796296293</v>
      </c>
      <c r="F510" s="1">
        <v>36.01</v>
      </c>
      <c r="G510" s="1" t="s">
        <v>62</v>
      </c>
      <c r="I510" s="1" t="s">
        <v>2780</v>
      </c>
      <c r="J510" s="1">
        <v>169</v>
      </c>
      <c r="K510" s="1" t="s">
        <v>2</v>
      </c>
      <c r="L510" s="1">
        <v>1</v>
      </c>
      <c r="M510" s="4">
        <v>1.556</v>
      </c>
      <c r="N510" s="4">
        <v>6.6000000000000003E-2</v>
      </c>
      <c r="O510" s="4">
        <v>0.1512</v>
      </c>
      <c r="P510" s="4">
        <v>7.4000000000000003E-3</v>
      </c>
      <c r="Q510" s="4">
        <v>0.47942000000000001</v>
      </c>
      <c r="R510" s="3">
        <v>6.6137569999999997</v>
      </c>
      <c r="S510" s="3">
        <v>0.32368910000000001</v>
      </c>
      <c r="T510" s="3">
        <v>7.5700000000000003E-2</v>
      </c>
      <c r="U510" s="3">
        <v>2.0999999999999999E-3</v>
      </c>
      <c r="V510" s="3">
        <v>0.18237999999999999</v>
      </c>
      <c r="W510" s="1">
        <v>5.04E-2</v>
      </c>
      <c r="X510" s="1">
        <v>3.3999999999999998E-3</v>
      </c>
      <c r="Y510" s="1" t="s">
        <v>1</v>
      </c>
      <c r="Z510" s="1" t="s">
        <v>0</v>
      </c>
      <c r="AA510" s="1">
        <v>946</v>
      </c>
      <c r="AB510" s="1">
        <v>26</v>
      </c>
      <c r="AC510" s="1">
        <v>907</v>
      </c>
      <c r="AD510" s="1">
        <v>41</v>
      </c>
      <c r="AE510" s="1">
        <v>992</v>
      </c>
      <c r="AF510" s="1">
        <v>65</v>
      </c>
      <c r="AG510" s="2">
        <v>1047</v>
      </c>
      <c r="AH510" s="2">
        <v>59</v>
      </c>
      <c r="AI510" s="1" t="s">
        <v>1</v>
      </c>
      <c r="AJ510" s="1" t="s">
        <v>1</v>
      </c>
      <c r="AK510" s="1" t="s">
        <v>1</v>
      </c>
      <c r="AL510" s="1">
        <v>70.900000000000006</v>
      </c>
      <c r="AM510" s="1">
        <v>1.2</v>
      </c>
      <c r="AN510" s="1">
        <v>47.2</v>
      </c>
      <c r="AO510" s="1">
        <v>1</v>
      </c>
      <c r="AP510" s="1">
        <v>124</v>
      </c>
      <c r="AQ510" s="1">
        <v>5.0999999999999996</v>
      </c>
      <c r="AR510" s="1">
        <v>1.496</v>
      </c>
      <c r="AS510" s="1">
        <v>2.4E-2</v>
      </c>
    </row>
    <row r="511" spans="1:45">
      <c r="A511" s="1" t="s">
        <v>61</v>
      </c>
      <c r="B511" s="1" t="s">
        <v>2783</v>
      </c>
      <c r="C511" s="1" t="s">
        <v>2787</v>
      </c>
      <c r="D511" s="1" t="s">
        <v>2781</v>
      </c>
      <c r="E511" s="5">
        <v>0.42536678240740744</v>
      </c>
      <c r="F511" s="1">
        <v>36.036000000000001</v>
      </c>
      <c r="G511" s="1" t="s">
        <v>59</v>
      </c>
      <c r="I511" s="1" t="s">
        <v>2780</v>
      </c>
      <c r="J511" s="1">
        <v>169</v>
      </c>
      <c r="K511" s="1" t="s">
        <v>2</v>
      </c>
      <c r="L511" s="1">
        <v>1</v>
      </c>
      <c r="M511" s="4">
        <v>1.552</v>
      </c>
      <c r="N511" s="4">
        <v>7.0000000000000007E-2</v>
      </c>
      <c r="O511" s="4">
        <v>0.1522</v>
      </c>
      <c r="P511" s="4">
        <v>7.6E-3</v>
      </c>
      <c r="Q511" s="4">
        <v>0.40150999999999998</v>
      </c>
      <c r="R511" s="3">
        <v>6.5703019999999999</v>
      </c>
      <c r="S511" s="3">
        <v>0.32808340000000003</v>
      </c>
      <c r="T511" s="3">
        <v>7.5399999999999995E-2</v>
      </c>
      <c r="U511" s="3">
        <v>2.5000000000000001E-3</v>
      </c>
      <c r="V511" s="3">
        <v>0.15662000000000001</v>
      </c>
      <c r="W511" s="1">
        <v>4.6100000000000002E-2</v>
      </c>
      <c r="X511" s="1">
        <v>3.2000000000000002E-3</v>
      </c>
      <c r="Y511" s="1" t="s">
        <v>1</v>
      </c>
      <c r="Z511" s="1" t="s">
        <v>0</v>
      </c>
      <c r="AA511" s="1">
        <v>946</v>
      </c>
      <c r="AB511" s="1">
        <v>29</v>
      </c>
      <c r="AC511" s="1">
        <v>912</v>
      </c>
      <c r="AD511" s="1">
        <v>42</v>
      </c>
      <c r="AE511" s="1">
        <v>908</v>
      </c>
      <c r="AF511" s="1">
        <v>62</v>
      </c>
      <c r="AG511" s="2">
        <v>1038</v>
      </c>
      <c r="AH511" s="2">
        <v>67</v>
      </c>
      <c r="AI511" s="1" t="s">
        <v>1</v>
      </c>
      <c r="AJ511" s="1" t="s">
        <v>1</v>
      </c>
      <c r="AK511" s="1" t="s">
        <v>1</v>
      </c>
      <c r="AL511" s="1">
        <v>63.05</v>
      </c>
      <c r="AM511" s="1">
        <v>0.73</v>
      </c>
      <c r="AN511" s="1">
        <v>40.33</v>
      </c>
      <c r="AO511" s="1">
        <v>0.63</v>
      </c>
      <c r="AP511" s="1">
        <v>98</v>
      </c>
      <c r="AQ511" s="1">
        <v>4.5999999999999996</v>
      </c>
      <c r="AR511" s="1">
        <v>1.5529999999999999</v>
      </c>
      <c r="AS511" s="1">
        <v>2.4E-2</v>
      </c>
    </row>
    <row r="512" spans="1:45">
      <c r="A512" s="1" t="s">
        <v>58</v>
      </c>
      <c r="B512" s="1" t="s">
        <v>2783</v>
      </c>
      <c r="C512" s="1" t="s">
        <v>2786</v>
      </c>
      <c r="D512" s="1" t="s">
        <v>2781</v>
      </c>
      <c r="E512" s="5">
        <v>0.44369247685185181</v>
      </c>
      <c r="F512" s="1">
        <v>36.034999999999997</v>
      </c>
      <c r="G512" s="1" t="s">
        <v>56</v>
      </c>
      <c r="I512" s="1" t="s">
        <v>2780</v>
      </c>
      <c r="J512" s="1">
        <v>169</v>
      </c>
      <c r="K512" s="1" t="s">
        <v>2</v>
      </c>
      <c r="L512" s="1">
        <v>1</v>
      </c>
      <c r="M512" s="4">
        <v>1.6220000000000001</v>
      </c>
      <c r="N512" s="4">
        <v>6.9000000000000006E-2</v>
      </c>
      <c r="O512" s="4">
        <v>0.14949999999999999</v>
      </c>
      <c r="P512" s="4">
        <v>7.4999999999999997E-3</v>
      </c>
      <c r="Q512" s="4">
        <v>0.54049999999999998</v>
      </c>
      <c r="R512" s="3">
        <v>6.6889630000000002</v>
      </c>
      <c r="S512" s="3">
        <v>0.3355667</v>
      </c>
      <c r="T512" s="3">
        <v>7.6899999999999996E-2</v>
      </c>
      <c r="U512" s="3">
        <v>2.0999999999999999E-3</v>
      </c>
      <c r="V512" s="3">
        <v>0.19833999999999999</v>
      </c>
      <c r="W512" s="1">
        <v>4.9700000000000001E-2</v>
      </c>
      <c r="X512" s="1">
        <v>3.3999999999999998E-3</v>
      </c>
      <c r="Y512" s="1" t="s">
        <v>1</v>
      </c>
      <c r="Z512" s="1" t="s">
        <v>0</v>
      </c>
      <c r="AA512" s="1">
        <v>977</v>
      </c>
      <c r="AB512" s="1">
        <v>28</v>
      </c>
      <c r="AC512" s="1">
        <v>897</v>
      </c>
      <c r="AD512" s="1">
        <v>42</v>
      </c>
      <c r="AE512" s="1">
        <v>983</v>
      </c>
      <c r="AF512" s="1">
        <v>68</v>
      </c>
      <c r="AG512" s="2">
        <v>1103</v>
      </c>
      <c r="AH512" s="2">
        <v>59</v>
      </c>
      <c r="AI512" s="1" t="s">
        <v>1</v>
      </c>
      <c r="AJ512" s="1" t="s">
        <v>1</v>
      </c>
      <c r="AK512" s="1" t="s">
        <v>1</v>
      </c>
      <c r="AL512" s="1">
        <v>74.5</v>
      </c>
      <c r="AM512" s="1">
        <v>1.4</v>
      </c>
      <c r="AN512" s="1">
        <v>48.25</v>
      </c>
      <c r="AO512" s="1">
        <v>0.92</v>
      </c>
      <c r="AP512" s="1">
        <v>131.9</v>
      </c>
      <c r="AQ512" s="1">
        <v>6.1</v>
      </c>
      <c r="AR512" s="1">
        <v>1.55</v>
      </c>
      <c r="AS512" s="1">
        <v>0.02</v>
      </c>
    </row>
    <row r="513" spans="1:45">
      <c r="A513" s="1" t="s">
        <v>55</v>
      </c>
      <c r="B513" s="1" t="s">
        <v>2783</v>
      </c>
      <c r="C513" s="1" t="s">
        <v>2785</v>
      </c>
      <c r="D513" s="1" t="s">
        <v>2781</v>
      </c>
      <c r="E513" s="5">
        <v>0.44488043981481479</v>
      </c>
      <c r="F513" s="1">
        <v>36.015999999999998</v>
      </c>
      <c r="G513" s="1" t="s">
        <v>53</v>
      </c>
      <c r="I513" s="1" t="s">
        <v>2780</v>
      </c>
      <c r="J513" s="1">
        <v>169</v>
      </c>
      <c r="K513" s="1" t="s">
        <v>2</v>
      </c>
      <c r="L513" s="1">
        <v>1</v>
      </c>
      <c r="M513" s="4">
        <v>1.619</v>
      </c>
      <c r="N513" s="4">
        <v>6.8000000000000005E-2</v>
      </c>
      <c r="O513" s="4">
        <v>0.1522</v>
      </c>
      <c r="P513" s="4">
        <v>7.6E-3</v>
      </c>
      <c r="Q513" s="4">
        <v>0.51536000000000004</v>
      </c>
      <c r="R513" s="3">
        <v>6.5703019999999999</v>
      </c>
      <c r="S513" s="3">
        <v>0.32808340000000003</v>
      </c>
      <c r="T513" s="3">
        <v>7.5899999999999995E-2</v>
      </c>
      <c r="U513" s="3">
        <v>2.0999999999999999E-3</v>
      </c>
      <c r="V513" s="3">
        <v>0.16106999999999999</v>
      </c>
      <c r="W513" s="1">
        <v>4.87E-2</v>
      </c>
      <c r="X513" s="1">
        <v>3.0999999999999999E-3</v>
      </c>
      <c r="Y513" s="1" t="s">
        <v>1</v>
      </c>
      <c r="Z513" s="1" t="s">
        <v>0</v>
      </c>
      <c r="AA513" s="1">
        <v>973</v>
      </c>
      <c r="AB513" s="1">
        <v>27</v>
      </c>
      <c r="AC513" s="1">
        <v>912</v>
      </c>
      <c r="AD513" s="1">
        <v>42</v>
      </c>
      <c r="AE513" s="1">
        <v>960</v>
      </c>
      <c r="AF513" s="1">
        <v>60</v>
      </c>
      <c r="AG513" s="2">
        <v>1060</v>
      </c>
      <c r="AH513" s="2">
        <v>56</v>
      </c>
      <c r="AI513" s="1" t="s">
        <v>1</v>
      </c>
      <c r="AJ513" s="1" t="s">
        <v>1</v>
      </c>
      <c r="AK513" s="1" t="s">
        <v>1</v>
      </c>
      <c r="AL513" s="1">
        <v>71.099999999999994</v>
      </c>
      <c r="AM513" s="1">
        <v>1.2</v>
      </c>
      <c r="AN513" s="1">
        <v>52.81</v>
      </c>
      <c r="AO513" s="1">
        <v>0.91</v>
      </c>
      <c r="AP513" s="1">
        <v>142.80000000000001</v>
      </c>
      <c r="AQ513" s="1">
        <v>5.6</v>
      </c>
      <c r="AR513" s="1">
        <v>1.35</v>
      </c>
      <c r="AS513" s="1">
        <v>1.7999999999999999E-2</v>
      </c>
    </row>
    <row r="514" spans="1:45">
      <c r="A514" s="1" t="s">
        <v>52</v>
      </c>
      <c r="B514" s="1" t="s">
        <v>2783</v>
      </c>
      <c r="C514" s="1" t="s">
        <v>2784</v>
      </c>
      <c r="D514" s="1" t="s">
        <v>2781</v>
      </c>
      <c r="E514" s="5">
        <v>0.46959722222222222</v>
      </c>
      <c r="F514" s="1">
        <v>36.005000000000003</v>
      </c>
      <c r="G514" s="1" t="s">
        <v>50</v>
      </c>
      <c r="I514" s="1" t="s">
        <v>2780</v>
      </c>
      <c r="J514" s="1">
        <v>168</v>
      </c>
      <c r="K514" s="1" t="s">
        <v>2</v>
      </c>
      <c r="L514" s="1">
        <v>1</v>
      </c>
      <c r="M514" s="4">
        <v>1.619</v>
      </c>
      <c r="N514" s="4">
        <v>7.0999999999999994E-2</v>
      </c>
      <c r="O514" s="4">
        <v>0.1525</v>
      </c>
      <c r="P514" s="4">
        <v>7.6E-3</v>
      </c>
      <c r="Q514" s="4">
        <v>0.37719999999999998</v>
      </c>
      <c r="R514" s="3">
        <v>6.5573769999999998</v>
      </c>
      <c r="S514" s="3">
        <v>0.32679390000000003</v>
      </c>
      <c r="T514" s="3">
        <v>7.7799999999999994E-2</v>
      </c>
      <c r="U514" s="3">
        <v>2.5000000000000001E-3</v>
      </c>
      <c r="V514" s="3">
        <v>0.27245999999999998</v>
      </c>
      <c r="W514" s="1">
        <v>4.6800000000000001E-2</v>
      </c>
      <c r="X514" s="1">
        <v>3.0999999999999999E-3</v>
      </c>
      <c r="Y514" s="1" t="s">
        <v>1</v>
      </c>
      <c r="Z514" s="1" t="s">
        <v>0</v>
      </c>
      <c r="AA514" s="1">
        <v>974</v>
      </c>
      <c r="AB514" s="1">
        <v>28</v>
      </c>
      <c r="AC514" s="1">
        <v>914</v>
      </c>
      <c r="AD514" s="1">
        <v>42</v>
      </c>
      <c r="AE514" s="1">
        <v>924</v>
      </c>
      <c r="AF514" s="1">
        <v>60</v>
      </c>
      <c r="AG514" s="2">
        <v>1095</v>
      </c>
      <c r="AH514" s="2">
        <v>64</v>
      </c>
      <c r="AI514" s="1" t="s">
        <v>1</v>
      </c>
      <c r="AJ514" s="1" t="s">
        <v>1</v>
      </c>
      <c r="AK514" s="1" t="s">
        <v>1</v>
      </c>
      <c r="AL514" s="1">
        <v>72.400000000000006</v>
      </c>
      <c r="AM514" s="1">
        <v>1.2</v>
      </c>
      <c r="AN514" s="1">
        <v>53.47</v>
      </c>
      <c r="AO514" s="1">
        <v>0.82</v>
      </c>
      <c r="AP514" s="1">
        <v>132.6</v>
      </c>
      <c r="AQ514" s="1">
        <v>5.5</v>
      </c>
      <c r="AR514" s="1">
        <v>1.3440000000000001</v>
      </c>
      <c r="AS514" s="1">
        <v>2.1999999999999999E-2</v>
      </c>
    </row>
    <row r="515" spans="1:45">
      <c r="A515" s="1" t="s">
        <v>49</v>
      </c>
      <c r="B515" s="1" t="s">
        <v>2783</v>
      </c>
      <c r="C515" s="1" t="s">
        <v>2782</v>
      </c>
      <c r="D515" s="1" t="s">
        <v>2781</v>
      </c>
      <c r="E515" s="5">
        <v>0.47078645833333338</v>
      </c>
      <c r="F515" s="1">
        <v>36.064</v>
      </c>
      <c r="G515" s="1" t="s">
        <v>47</v>
      </c>
      <c r="I515" s="1" t="s">
        <v>2780</v>
      </c>
      <c r="J515" s="1">
        <v>169</v>
      </c>
      <c r="K515" s="1" t="s">
        <v>2</v>
      </c>
      <c r="L515" s="1">
        <v>1</v>
      </c>
      <c r="M515" s="4">
        <v>1.5149999999999999</v>
      </c>
      <c r="N515" s="4">
        <v>6.0999999999999999E-2</v>
      </c>
      <c r="O515" s="4">
        <v>0.1502</v>
      </c>
      <c r="P515" s="4">
        <v>7.4000000000000003E-3</v>
      </c>
      <c r="Q515" s="4">
        <v>0.45554</v>
      </c>
      <c r="R515" s="3">
        <v>6.6577900000000003</v>
      </c>
      <c r="S515" s="3">
        <v>0.32801360000000002</v>
      </c>
      <c r="T515" s="3">
        <v>7.3599999999999999E-2</v>
      </c>
      <c r="U515" s="3">
        <v>2E-3</v>
      </c>
      <c r="V515" s="3">
        <v>0.35930000000000001</v>
      </c>
      <c r="W515" s="1">
        <v>4.9000000000000002E-2</v>
      </c>
      <c r="X515" s="1">
        <v>3.0999999999999999E-3</v>
      </c>
      <c r="Y515" s="1" t="s">
        <v>1</v>
      </c>
      <c r="Z515" s="1" t="s">
        <v>0</v>
      </c>
      <c r="AA515" s="1">
        <v>934</v>
      </c>
      <c r="AB515" s="1">
        <v>25</v>
      </c>
      <c r="AC515" s="1">
        <v>901</v>
      </c>
      <c r="AD515" s="1">
        <v>41</v>
      </c>
      <c r="AE515" s="1">
        <v>965</v>
      </c>
      <c r="AF515" s="1">
        <v>60</v>
      </c>
      <c r="AG515" s="2">
        <v>992</v>
      </c>
      <c r="AH515" s="2">
        <v>56</v>
      </c>
      <c r="AI515" s="1" t="s">
        <v>1</v>
      </c>
      <c r="AJ515" s="1" t="s">
        <v>1</v>
      </c>
      <c r="AK515" s="1" t="s">
        <v>1</v>
      </c>
      <c r="AL515" s="1">
        <v>83.4</v>
      </c>
      <c r="AM515" s="1">
        <v>1.4</v>
      </c>
      <c r="AN515" s="1">
        <v>61.8</v>
      </c>
      <c r="AO515" s="1">
        <v>1.1000000000000001</v>
      </c>
      <c r="AP515" s="1">
        <v>160.1</v>
      </c>
      <c r="AQ515" s="1">
        <v>5.7</v>
      </c>
      <c r="AR515" s="1">
        <v>1.341</v>
      </c>
      <c r="AS515" s="1">
        <v>1.7999999999999999E-2</v>
      </c>
    </row>
    <row r="516" spans="1:45">
      <c r="A516" s="1" t="s">
        <v>2779</v>
      </c>
      <c r="G516" s="1" t="s">
        <v>2778</v>
      </c>
      <c r="AG516" s="2">
        <v>1616</v>
      </c>
      <c r="AH516" s="2">
        <v>21</v>
      </c>
    </row>
    <row r="517" spans="1:45">
      <c r="A517" s="1" t="s">
        <v>2779</v>
      </c>
      <c r="G517" s="1" t="s">
        <v>2776</v>
      </c>
      <c r="AG517" s="2">
        <v>1659</v>
      </c>
      <c r="AH517" s="2">
        <v>62</v>
      </c>
    </row>
    <row r="518" spans="1:45">
      <c r="A518" s="1" t="s">
        <v>2777</v>
      </c>
      <c r="G518" s="1" t="s">
        <v>2778</v>
      </c>
      <c r="AG518" s="2">
        <v>1657</v>
      </c>
      <c r="AH518" s="2">
        <v>19</v>
      </c>
    </row>
    <row r="519" spans="1:45">
      <c r="A519" s="1" t="s">
        <v>2777</v>
      </c>
      <c r="G519" s="1" t="s">
        <v>2776</v>
      </c>
      <c r="AG519" s="2">
        <v>1630</v>
      </c>
      <c r="AH519" s="2">
        <v>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FB5EE-980C-4F3B-854A-83E14F4CDDBE}">
  <sheetPr>
    <pageSetUpPr autoPageBreaks="0"/>
  </sheetPr>
  <dimension ref="A1:BB169"/>
  <sheetViews>
    <sheetView zoomScaleNormal="100" workbookViewId="0">
      <pane xSplit="11" ySplit="1" topLeftCell="L14" activePane="bottomRight" state="frozen"/>
      <selection pane="topRight" activeCell="K1" sqref="K1"/>
      <selection pane="bottomLeft" activeCell="A2" sqref="A2"/>
      <selection pane="bottomRight" activeCell="R56" sqref="R56:V62 R67:V68"/>
    </sheetView>
  </sheetViews>
  <sheetFormatPr defaultRowHeight="12.75"/>
  <cols>
    <col min="1" max="1" width="9.140625" style="1"/>
    <col min="2" max="2" width="14" style="1" customWidth="1"/>
    <col min="3" max="4" width="9.140625" style="1"/>
    <col min="5" max="5" width="11.140625" style="1" customWidth="1"/>
    <col min="6" max="8" width="9.140625" style="1"/>
    <col min="9" max="9" width="16.7109375" style="1" customWidth="1"/>
    <col min="10" max="12" width="9.140625" style="1"/>
    <col min="13" max="17" width="9.140625" style="10"/>
    <col min="18" max="22" width="9.140625" style="9"/>
    <col min="23" max="37" width="9.140625" style="1"/>
    <col min="38" max="39" width="9.140625" style="8"/>
    <col min="40" max="48" width="9.140625" style="1"/>
    <col min="49" max="49" width="14.85546875" style="1" customWidth="1"/>
    <col min="50" max="50" width="9.140625" style="1"/>
    <col min="51" max="51" width="15.42578125" style="1" customWidth="1"/>
    <col min="52" max="16384" width="9.140625" style="1"/>
  </cols>
  <sheetData>
    <row r="1" spans="1:54">
      <c r="C1" s="1" t="s">
        <v>1034</v>
      </c>
      <c r="D1" s="1" t="s">
        <v>1033</v>
      </c>
      <c r="E1" s="1" t="s">
        <v>1032</v>
      </c>
      <c r="F1" s="1" t="s">
        <v>1031</v>
      </c>
      <c r="G1" s="1" t="s">
        <v>1030</v>
      </c>
      <c r="I1" s="1" t="s">
        <v>1029</v>
      </c>
      <c r="J1" s="1" t="s">
        <v>1026</v>
      </c>
      <c r="K1" s="1" t="s">
        <v>1025</v>
      </c>
      <c r="L1" s="1" t="s">
        <v>1024</v>
      </c>
      <c r="M1" s="10" t="s">
        <v>1023</v>
      </c>
      <c r="N1" s="10" t="s">
        <v>1022</v>
      </c>
      <c r="O1" s="10" t="s">
        <v>1021</v>
      </c>
      <c r="P1" s="10" t="s">
        <v>1020</v>
      </c>
      <c r="Q1" s="10" t="s">
        <v>1019</v>
      </c>
      <c r="R1" s="9" t="s">
        <v>1018</v>
      </c>
      <c r="S1" s="9" t="s">
        <v>1017</v>
      </c>
      <c r="T1" s="9" t="s">
        <v>1016</v>
      </c>
      <c r="U1" s="9" t="s">
        <v>1015</v>
      </c>
      <c r="V1" s="9" t="s">
        <v>1014</v>
      </c>
      <c r="W1" s="1" t="s">
        <v>1013</v>
      </c>
      <c r="X1" s="1" t="s">
        <v>2775</v>
      </c>
      <c r="Y1" s="1" t="s">
        <v>1012</v>
      </c>
      <c r="Z1" s="1" t="s">
        <v>1011</v>
      </c>
      <c r="AA1" s="1" t="s">
        <v>2774</v>
      </c>
      <c r="AB1" s="1" t="s">
        <v>1010</v>
      </c>
      <c r="AC1" s="1" t="s">
        <v>1009</v>
      </c>
      <c r="AD1" s="1" t="s">
        <v>2773</v>
      </c>
      <c r="AE1" s="1" t="s">
        <v>1008</v>
      </c>
      <c r="AF1" s="1" t="s">
        <v>1007</v>
      </c>
      <c r="AG1" s="1" t="s">
        <v>2772</v>
      </c>
      <c r="AH1" s="1" t="s">
        <v>1006</v>
      </c>
      <c r="AI1" s="1" t="s">
        <v>1005</v>
      </c>
      <c r="AJ1" s="1" t="s">
        <v>2771</v>
      </c>
      <c r="AK1" s="1" t="s">
        <v>1004</v>
      </c>
      <c r="AL1" s="8" t="s">
        <v>1003</v>
      </c>
      <c r="AM1" s="8" t="s">
        <v>2770</v>
      </c>
      <c r="AN1" s="1" t="s">
        <v>1002</v>
      </c>
      <c r="AO1" s="1" t="s">
        <v>1001</v>
      </c>
      <c r="AP1" s="1" t="s">
        <v>1000</v>
      </c>
      <c r="AQ1" s="1" t="s">
        <v>999</v>
      </c>
      <c r="AR1" s="1" t="s">
        <v>998</v>
      </c>
      <c r="AS1" s="1" t="s">
        <v>997</v>
      </c>
      <c r="AT1" s="1" t="s">
        <v>996</v>
      </c>
      <c r="AU1" s="1" t="s">
        <v>995</v>
      </c>
      <c r="AV1" s="1" t="s">
        <v>994</v>
      </c>
      <c r="AW1" s="1" t="s">
        <v>993</v>
      </c>
      <c r="AX1" s="1" t="s">
        <v>992</v>
      </c>
      <c r="AY1" s="1" t="s">
        <v>991</v>
      </c>
      <c r="AZ1" s="1" t="s">
        <v>990</v>
      </c>
      <c r="BA1" s="1" t="s">
        <v>989</v>
      </c>
      <c r="BB1" s="1" t="s">
        <v>988</v>
      </c>
    </row>
    <row r="2" spans="1:54">
      <c r="A2" s="1" t="s">
        <v>1627</v>
      </c>
      <c r="B2" s="1" t="s">
        <v>2710</v>
      </c>
      <c r="C2" s="1" t="s">
        <v>2768</v>
      </c>
      <c r="D2" s="1" t="s">
        <v>2769</v>
      </c>
      <c r="E2" s="1" t="s">
        <v>2498</v>
      </c>
      <c r="F2" s="5">
        <v>2.2314814814814815E-2</v>
      </c>
      <c r="G2" s="1">
        <v>34.985999999999997</v>
      </c>
      <c r="H2" s="1">
        <v>40</v>
      </c>
      <c r="I2" s="1" t="s">
        <v>2768</v>
      </c>
      <c r="J2" s="1">
        <v>163</v>
      </c>
      <c r="K2" s="1" t="s">
        <v>2</v>
      </c>
      <c r="L2" s="1">
        <v>1</v>
      </c>
      <c r="M2" s="10">
        <v>1.347</v>
      </c>
      <c r="N2" s="10">
        <v>3.4000000000000002E-2</v>
      </c>
      <c r="O2" s="10">
        <v>0.12670000000000001</v>
      </c>
      <c r="P2" s="10">
        <v>2.0999999999999999E-3</v>
      </c>
      <c r="Q2" s="10">
        <v>0.90042</v>
      </c>
      <c r="R2" s="9">
        <v>7.8926600000000002</v>
      </c>
      <c r="S2" s="9">
        <v>0.13081760000000001</v>
      </c>
      <c r="T2" s="9">
        <v>7.571E-2</v>
      </c>
      <c r="U2" s="9">
        <v>1.1000000000000001E-3</v>
      </c>
      <c r="V2" s="9">
        <v>-0.36101</v>
      </c>
      <c r="W2" s="1">
        <v>3.4799999999999998E-2</v>
      </c>
      <c r="X2" s="1">
        <v>1.5E-3</v>
      </c>
      <c r="Y2" s="1">
        <v>3.0999999999999999E-3</v>
      </c>
      <c r="Z2" s="1" t="s">
        <v>1</v>
      </c>
      <c r="AA2" s="1" t="s">
        <v>0</v>
      </c>
      <c r="AB2" s="1" t="s">
        <v>0</v>
      </c>
      <c r="AC2" s="1">
        <v>864</v>
      </c>
      <c r="AD2" s="1">
        <v>11</v>
      </c>
      <c r="AE2" s="1">
        <v>14</v>
      </c>
      <c r="AF2" s="1">
        <v>768</v>
      </c>
      <c r="AG2" s="1">
        <v>12</v>
      </c>
      <c r="AH2" s="1">
        <v>12</v>
      </c>
      <c r="AI2" s="1">
        <v>690</v>
      </c>
      <c r="AJ2" s="1">
        <v>29</v>
      </c>
      <c r="AK2" s="1">
        <v>60</v>
      </c>
      <c r="AL2" s="8">
        <v>1082</v>
      </c>
      <c r="AM2" s="8">
        <v>18</v>
      </c>
      <c r="AN2" s="1">
        <v>29</v>
      </c>
      <c r="AO2" s="1" t="s">
        <v>1</v>
      </c>
      <c r="AP2" s="1" t="s">
        <v>0</v>
      </c>
      <c r="AQ2" s="1" t="s">
        <v>1</v>
      </c>
      <c r="AR2" s="1" t="s">
        <v>0</v>
      </c>
      <c r="AS2" s="1" t="s">
        <v>1</v>
      </c>
      <c r="AT2" s="1" t="s">
        <v>0</v>
      </c>
      <c r="AU2" s="1">
        <v>1810</v>
      </c>
      <c r="AV2" s="1">
        <v>110</v>
      </c>
      <c r="AW2" s="1">
        <v>1054</v>
      </c>
      <c r="AX2" s="1">
        <v>87</v>
      </c>
      <c r="AY2" s="1">
        <v>2540</v>
      </c>
      <c r="AZ2" s="1">
        <v>250</v>
      </c>
      <c r="BA2" s="1">
        <v>1.845</v>
      </c>
      <c r="BB2" s="1">
        <v>6.0999999999999999E-2</v>
      </c>
    </row>
    <row r="3" spans="1:54">
      <c r="A3" s="1" t="s">
        <v>1627</v>
      </c>
      <c r="B3" s="1" t="s">
        <v>2710</v>
      </c>
      <c r="C3" s="1" t="s">
        <v>2766</v>
      </c>
      <c r="D3" s="1" t="s">
        <v>2767</v>
      </c>
      <c r="E3" s="1" t="s">
        <v>2498</v>
      </c>
      <c r="F3" s="5">
        <v>2.6909722222222224E-2</v>
      </c>
      <c r="G3" s="1">
        <v>33.767000000000003</v>
      </c>
      <c r="H3" s="1">
        <v>40</v>
      </c>
      <c r="I3" s="1" t="s">
        <v>2766</v>
      </c>
      <c r="J3" s="1">
        <v>157</v>
      </c>
      <c r="K3" s="1" t="s">
        <v>2</v>
      </c>
      <c r="L3" s="1">
        <v>1</v>
      </c>
      <c r="M3" s="10">
        <v>2.7280000000000002</v>
      </c>
      <c r="N3" s="10">
        <v>5.0999999999999997E-2</v>
      </c>
      <c r="O3" s="10">
        <v>0.21099999999999999</v>
      </c>
      <c r="P3" s="10">
        <v>2.5999999999999999E-3</v>
      </c>
      <c r="Q3" s="10">
        <v>0.87587000000000004</v>
      </c>
      <c r="R3" s="9">
        <v>4.7393359999999998</v>
      </c>
      <c r="S3" s="9">
        <v>5.8399409999999999E-2</v>
      </c>
      <c r="T3" s="9">
        <v>9.2319999999999999E-2</v>
      </c>
      <c r="U3" s="9">
        <v>1.1999999999999999E-3</v>
      </c>
      <c r="V3" s="9">
        <v>0.31945000000000001</v>
      </c>
      <c r="W3" s="1">
        <v>2.2360000000000001E-2</v>
      </c>
      <c r="X3" s="1">
        <v>7.2000000000000005E-4</v>
      </c>
      <c r="Y3" s="1">
        <v>1.9E-3</v>
      </c>
      <c r="Z3" s="1" t="s">
        <v>1</v>
      </c>
      <c r="AA3" s="1" t="s">
        <v>0</v>
      </c>
      <c r="AB3" s="1" t="s">
        <v>0</v>
      </c>
      <c r="AC3" s="1">
        <v>1334.6</v>
      </c>
      <c r="AD3" s="1">
        <v>8.9</v>
      </c>
      <c r="AE3" s="1">
        <v>14</v>
      </c>
      <c r="AF3" s="1">
        <v>1234</v>
      </c>
      <c r="AG3" s="1">
        <v>12</v>
      </c>
      <c r="AH3" s="1">
        <v>14</v>
      </c>
      <c r="AI3" s="1">
        <v>447</v>
      </c>
      <c r="AJ3" s="1">
        <v>14</v>
      </c>
      <c r="AK3" s="1">
        <v>37</v>
      </c>
      <c r="AL3" s="8">
        <v>1472</v>
      </c>
      <c r="AM3" s="8">
        <v>11</v>
      </c>
      <c r="AN3" s="1">
        <v>25</v>
      </c>
      <c r="AO3" s="1" t="s">
        <v>1</v>
      </c>
      <c r="AP3" s="1" t="s">
        <v>0</v>
      </c>
      <c r="AQ3" s="1" t="s">
        <v>1</v>
      </c>
      <c r="AR3" s="1" t="s">
        <v>0</v>
      </c>
      <c r="AS3" s="1" t="s">
        <v>1</v>
      </c>
      <c r="AT3" s="1" t="s">
        <v>0</v>
      </c>
      <c r="AU3" s="1">
        <v>553</v>
      </c>
      <c r="AV3" s="1">
        <v>21</v>
      </c>
      <c r="AW3" s="1">
        <v>1430</v>
      </c>
      <c r="AX3" s="1">
        <v>100</v>
      </c>
      <c r="AY3" s="1">
        <v>1806</v>
      </c>
      <c r="AZ3" s="1">
        <v>51</v>
      </c>
      <c r="BA3" s="1">
        <v>0.435</v>
      </c>
      <c r="BB3" s="1">
        <v>1.2999999999999999E-2</v>
      </c>
    </row>
    <row r="4" spans="1:54">
      <c r="A4" s="1" t="s">
        <v>1627</v>
      </c>
      <c r="B4" s="1" t="s">
        <v>2710</v>
      </c>
      <c r="C4" s="1" t="s">
        <v>2764</v>
      </c>
      <c r="D4" s="1" t="s">
        <v>2765</v>
      </c>
      <c r="E4" s="1" t="s">
        <v>2498</v>
      </c>
      <c r="F4" s="5">
        <v>5.8582986111111117E-2</v>
      </c>
      <c r="G4" s="1">
        <v>33.362000000000002</v>
      </c>
      <c r="H4" s="1">
        <v>40</v>
      </c>
      <c r="I4" s="1" t="s">
        <v>2764</v>
      </c>
      <c r="J4" s="1">
        <v>155</v>
      </c>
      <c r="K4" s="1" t="s">
        <v>2</v>
      </c>
      <c r="L4" s="1">
        <v>1</v>
      </c>
      <c r="M4" s="10">
        <v>4.0330000000000004</v>
      </c>
      <c r="N4" s="10">
        <v>6.6000000000000003E-2</v>
      </c>
      <c r="O4" s="10">
        <v>0.29199999999999998</v>
      </c>
      <c r="P4" s="10">
        <v>2.7000000000000001E-3</v>
      </c>
      <c r="Q4" s="10">
        <v>0.79335</v>
      </c>
      <c r="R4" s="9">
        <v>3.424658</v>
      </c>
      <c r="S4" s="9">
        <v>3.1666350000000003E-2</v>
      </c>
      <c r="T4" s="9">
        <v>9.9959999999999993E-2</v>
      </c>
      <c r="U4" s="9">
        <v>1.2999999999999999E-3</v>
      </c>
      <c r="V4" s="9">
        <v>0.26308999999999999</v>
      </c>
      <c r="W4" s="1">
        <v>7.85E-2</v>
      </c>
      <c r="X4" s="1">
        <v>1.1000000000000001E-3</v>
      </c>
      <c r="Y4" s="1">
        <v>6.1999999999999998E-3</v>
      </c>
      <c r="Z4" s="1" t="s">
        <v>1</v>
      </c>
      <c r="AA4" s="1" t="s">
        <v>0</v>
      </c>
      <c r="AB4" s="1" t="s">
        <v>0</v>
      </c>
      <c r="AC4" s="1">
        <v>1640.1</v>
      </c>
      <c r="AD4" s="1">
        <v>6.4</v>
      </c>
      <c r="AE4" s="1">
        <v>13</v>
      </c>
      <c r="AF4" s="1">
        <v>1651</v>
      </c>
      <c r="AG4" s="1">
        <v>11</v>
      </c>
      <c r="AH4" s="1">
        <v>13</v>
      </c>
      <c r="AI4" s="1">
        <v>1528</v>
      </c>
      <c r="AJ4" s="1">
        <v>20</v>
      </c>
      <c r="AK4" s="1">
        <v>120</v>
      </c>
      <c r="AL4" s="8">
        <v>1621.2</v>
      </c>
      <c r="AM4" s="8">
        <v>9.8000000000000007</v>
      </c>
      <c r="AN4" s="1">
        <v>24</v>
      </c>
      <c r="AO4" s="1" t="s">
        <v>1</v>
      </c>
      <c r="AP4" s="1" t="s">
        <v>0</v>
      </c>
      <c r="AQ4" s="1" t="s">
        <v>1</v>
      </c>
      <c r="AR4" s="1" t="s">
        <v>0</v>
      </c>
      <c r="AS4" s="1" t="s">
        <v>1</v>
      </c>
      <c r="AT4" s="1" t="s">
        <v>0</v>
      </c>
      <c r="AU4" s="1">
        <v>454</v>
      </c>
      <c r="AV4" s="1">
        <v>20</v>
      </c>
      <c r="AW4" s="1">
        <v>707</v>
      </c>
      <c r="AX4" s="1">
        <v>32</v>
      </c>
      <c r="AY4" s="1">
        <v>3810</v>
      </c>
      <c r="AZ4" s="1">
        <v>160</v>
      </c>
      <c r="BA4" s="1">
        <v>0.65820000000000001</v>
      </c>
      <c r="BB4" s="1">
        <v>6.7000000000000002E-3</v>
      </c>
    </row>
    <row r="5" spans="1:54">
      <c r="A5" s="1" t="s">
        <v>1627</v>
      </c>
      <c r="B5" s="1" t="s">
        <v>2710</v>
      </c>
      <c r="C5" s="1" t="s">
        <v>2762</v>
      </c>
      <c r="D5" s="1" t="s">
        <v>2763</v>
      </c>
      <c r="E5" s="1" t="s">
        <v>2498</v>
      </c>
      <c r="F5" s="5">
        <v>9.7534722222222217E-2</v>
      </c>
      <c r="G5" s="1">
        <v>35.662999999999997</v>
      </c>
      <c r="H5" s="1">
        <v>40</v>
      </c>
      <c r="I5" s="1" t="s">
        <v>2762</v>
      </c>
      <c r="J5" s="1">
        <v>166</v>
      </c>
      <c r="K5" s="1" t="s">
        <v>2</v>
      </c>
      <c r="L5" s="1">
        <v>1</v>
      </c>
      <c r="M5" s="10">
        <v>2.6669999999999998</v>
      </c>
      <c r="N5" s="10">
        <v>0.1</v>
      </c>
      <c r="O5" s="10">
        <v>0.20669999999999999</v>
      </c>
      <c r="P5" s="10">
        <v>6.4000000000000003E-3</v>
      </c>
      <c r="Q5" s="10">
        <v>0.94254000000000004</v>
      </c>
      <c r="R5" s="9">
        <v>4.8379289999999999</v>
      </c>
      <c r="S5" s="9">
        <v>0.1497956</v>
      </c>
      <c r="T5" s="9">
        <v>9.3399999999999997E-2</v>
      </c>
      <c r="U5" s="9">
        <v>1.5E-3</v>
      </c>
      <c r="V5" s="9">
        <v>-0.35742000000000002</v>
      </c>
      <c r="W5" s="1">
        <v>6.2600000000000003E-2</v>
      </c>
      <c r="X5" s="1">
        <v>2.2000000000000001E-3</v>
      </c>
      <c r="Y5" s="1">
        <v>5.3E-3</v>
      </c>
      <c r="Z5" s="1" t="s">
        <v>1</v>
      </c>
      <c r="AA5" s="1" t="s">
        <v>0</v>
      </c>
      <c r="AB5" s="1" t="s">
        <v>0</v>
      </c>
      <c r="AC5" s="1">
        <v>1305</v>
      </c>
      <c r="AD5" s="1">
        <v>26</v>
      </c>
      <c r="AE5" s="1">
        <v>28</v>
      </c>
      <c r="AF5" s="1">
        <v>1208</v>
      </c>
      <c r="AG5" s="1">
        <v>33</v>
      </c>
      <c r="AH5" s="1">
        <v>34</v>
      </c>
      <c r="AI5" s="1">
        <v>1226</v>
      </c>
      <c r="AJ5" s="1">
        <v>41</v>
      </c>
      <c r="AK5" s="1">
        <v>100</v>
      </c>
      <c r="AL5" s="8">
        <v>1490</v>
      </c>
      <c r="AM5" s="8">
        <v>20</v>
      </c>
      <c r="AN5" s="1">
        <v>30</v>
      </c>
      <c r="AO5" s="1" t="s">
        <v>1</v>
      </c>
      <c r="AP5" s="1" t="s">
        <v>0</v>
      </c>
      <c r="AQ5" s="1" t="s">
        <v>1</v>
      </c>
      <c r="AR5" s="1" t="s">
        <v>0</v>
      </c>
      <c r="AS5" s="1" t="s">
        <v>1</v>
      </c>
      <c r="AT5" s="1" t="s">
        <v>0</v>
      </c>
      <c r="AU5" s="1">
        <v>868</v>
      </c>
      <c r="AV5" s="1">
        <v>46</v>
      </c>
      <c r="AW5" s="1">
        <v>1315</v>
      </c>
      <c r="AX5" s="1">
        <v>52</v>
      </c>
      <c r="AY5" s="1">
        <v>3910</v>
      </c>
      <c r="AZ5" s="1">
        <v>180</v>
      </c>
      <c r="BA5" s="1">
        <v>0.69599999999999995</v>
      </c>
      <c r="BB5" s="1">
        <v>1.7999999999999999E-2</v>
      </c>
    </row>
    <row r="6" spans="1:54">
      <c r="A6" s="1" t="s">
        <v>1627</v>
      </c>
      <c r="B6" s="1" t="s">
        <v>2710</v>
      </c>
      <c r="C6" s="1" t="s">
        <v>2760</v>
      </c>
      <c r="D6" s="1" t="s">
        <v>2761</v>
      </c>
      <c r="E6" s="1" t="s">
        <v>2498</v>
      </c>
      <c r="F6" s="5">
        <v>9.843692129629629E-2</v>
      </c>
      <c r="G6" s="1">
        <v>36.887999999999998</v>
      </c>
      <c r="H6" s="1">
        <v>40</v>
      </c>
      <c r="I6" s="1" t="s">
        <v>2760</v>
      </c>
      <c r="J6" s="1">
        <v>172</v>
      </c>
      <c r="K6" s="1" t="s">
        <v>2</v>
      </c>
      <c r="L6" s="1">
        <v>1</v>
      </c>
      <c r="M6" s="10">
        <v>2.3199999999999998</v>
      </c>
      <c r="N6" s="10">
        <v>0.11</v>
      </c>
      <c r="O6" s="10">
        <v>0.1847</v>
      </c>
      <c r="P6" s="10">
        <v>6.7000000000000002E-3</v>
      </c>
      <c r="Q6" s="10">
        <v>0.97677000000000003</v>
      </c>
      <c r="R6" s="9">
        <v>5.4141849999999998</v>
      </c>
      <c r="S6" s="9">
        <v>0.19639980000000001</v>
      </c>
      <c r="T6" s="9">
        <v>9.06E-2</v>
      </c>
      <c r="U6" s="9">
        <v>1.5E-3</v>
      </c>
      <c r="V6" s="9">
        <v>-0.59531000000000001</v>
      </c>
      <c r="W6" s="1">
        <v>4.8300000000000003E-2</v>
      </c>
      <c r="X6" s="1">
        <v>1.9E-3</v>
      </c>
      <c r="Y6" s="1">
        <v>4.1999999999999997E-3</v>
      </c>
      <c r="Z6" s="1" t="s">
        <v>1</v>
      </c>
      <c r="AA6" s="1" t="s">
        <v>0</v>
      </c>
      <c r="AB6" s="1" t="s">
        <v>0</v>
      </c>
      <c r="AC6" s="1">
        <v>1198</v>
      </c>
      <c r="AD6" s="1">
        <v>29</v>
      </c>
      <c r="AE6" s="1">
        <v>31</v>
      </c>
      <c r="AF6" s="1">
        <v>1088</v>
      </c>
      <c r="AG6" s="1">
        <v>35</v>
      </c>
      <c r="AH6" s="1">
        <v>36</v>
      </c>
      <c r="AI6" s="1">
        <v>953</v>
      </c>
      <c r="AJ6" s="1">
        <v>37</v>
      </c>
      <c r="AK6" s="1">
        <v>81</v>
      </c>
      <c r="AL6" s="8">
        <v>1429</v>
      </c>
      <c r="AM6" s="8">
        <v>23</v>
      </c>
      <c r="AN6" s="1">
        <v>32</v>
      </c>
      <c r="AO6" s="1" t="s">
        <v>1</v>
      </c>
      <c r="AP6" s="1" t="s">
        <v>0</v>
      </c>
      <c r="AQ6" s="1" t="s">
        <v>1</v>
      </c>
      <c r="AR6" s="1" t="s">
        <v>0</v>
      </c>
      <c r="AS6" s="1" t="s">
        <v>1</v>
      </c>
      <c r="AT6" s="1" t="s">
        <v>0</v>
      </c>
      <c r="AU6" s="1">
        <v>846</v>
      </c>
      <c r="AV6" s="1">
        <v>45</v>
      </c>
      <c r="AW6" s="1">
        <v>1614</v>
      </c>
      <c r="AX6" s="1">
        <v>69</v>
      </c>
      <c r="AY6" s="1">
        <v>3770</v>
      </c>
      <c r="AZ6" s="1">
        <v>210</v>
      </c>
      <c r="BA6" s="1">
        <v>0.55500000000000005</v>
      </c>
      <c r="BB6" s="1">
        <v>1.0999999999999999E-2</v>
      </c>
    </row>
    <row r="7" spans="1:54">
      <c r="A7" s="1" t="s">
        <v>2749</v>
      </c>
      <c r="B7" s="1" t="s">
        <v>2710</v>
      </c>
      <c r="C7" s="1" t="s">
        <v>2758</v>
      </c>
      <c r="D7" s="1" t="s">
        <v>2759</v>
      </c>
      <c r="E7" s="1" t="s">
        <v>2498</v>
      </c>
      <c r="F7" s="5">
        <v>3.4791550925925931E-2</v>
      </c>
      <c r="G7" s="1">
        <v>34.578000000000003</v>
      </c>
      <c r="H7" s="1">
        <v>40</v>
      </c>
      <c r="I7" s="1" t="s">
        <v>2758</v>
      </c>
      <c r="J7" s="1">
        <v>161</v>
      </c>
      <c r="K7" s="1" t="s">
        <v>2</v>
      </c>
      <c r="L7" s="1">
        <v>1</v>
      </c>
      <c r="M7" s="10">
        <v>3.7669999999999999</v>
      </c>
      <c r="N7" s="10">
        <v>9.0999999999999998E-2</v>
      </c>
      <c r="O7" s="10">
        <v>0.27460000000000001</v>
      </c>
      <c r="P7" s="10">
        <v>5.1000000000000004E-3</v>
      </c>
      <c r="Q7" s="10">
        <v>0.94013000000000002</v>
      </c>
      <c r="R7" s="9">
        <v>3.641661</v>
      </c>
      <c r="S7" s="9">
        <v>6.7634630000000001E-2</v>
      </c>
      <c r="T7" s="9">
        <v>9.919E-2</v>
      </c>
      <c r="U7" s="9">
        <v>1.4E-3</v>
      </c>
      <c r="V7" s="9">
        <v>-7.2539999999999993E-2</v>
      </c>
      <c r="W7" s="1">
        <v>2.419E-2</v>
      </c>
      <c r="X7" s="1">
        <v>9.8999999999999999E-4</v>
      </c>
      <c r="Y7" s="1">
        <v>2.0999999999999999E-3</v>
      </c>
      <c r="Z7" s="1" t="s">
        <v>1</v>
      </c>
      <c r="AA7" s="1" t="s">
        <v>0</v>
      </c>
      <c r="AB7" s="1" t="s">
        <v>0</v>
      </c>
      <c r="AC7" s="1">
        <v>1585</v>
      </c>
      <c r="AD7" s="1">
        <v>16</v>
      </c>
      <c r="AE7" s="1">
        <v>20</v>
      </c>
      <c r="AF7" s="1">
        <v>1562</v>
      </c>
      <c r="AG7" s="1">
        <v>25</v>
      </c>
      <c r="AH7" s="1">
        <v>26</v>
      </c>
      <c r="AI7" s="1">
        <v>483</v>
      </c>
      <c r="AJ7" s="1">
        <v>20</v>
      </c>
      <c r="AK7" s="1">
        <v>42</v>
      </c>
      <c r="AL7" s="8">
        <v>1606</v>
      </c>
      <c r="AM7" s="8">
        <v>13</v>
      </c>
      <c r="AN7" s="1">
        <v>25</v>
      </c>
      <c r="AO7" s="1" t="s">
        <v>1</v>
      </c>
      <c r="AP7" s="1" t="s">
        <v>0</v>
      </c>
      <c r="AQ7" s="1" t="s">
        <v>1</v>
      </c>
      <c r="AR7" s="1" t="s">
        <v>0</v>
      </c>
      <c r="AS7" s="1" t="s">
        <v>1</v>
      </c>
      <c r="AT7" s="1" t="s">
        <v>0</v>
      </c>
      <c r="AU7" s="1">
        <v>420</v>
      </c>
      <c r="AV7" s="1">
        <v>20</v>
      </c>
      <c r="AW7" s="1">
        <v>1960</v>
      </c>
      <c r="AX7" s="1">
        <v>200</v>
      </c>
      <c r="AY7" s="1">
        <v>2470</v>
      </c>
      <c r="AZ7" s="1">
        <v>130</v>
      </c>
      <c r="BA7" s="1">
        <v>0.245</v>
      </c>
      <c r="BB7" s="1">
        <v>1.0999999999999999E-2</v>
      </c>
    </row>
    <row r="8" spans="1:54">
      <c r="A8" s="1" t="s">
        <v>2749</v>
      </c>
      <c r="B8" s="1" t="s">
        <v>2710</v>
      </c>
      <c r="C8" s="1" t="s">
        <v>2756</v>
      </c>
      <c r="D8" s="1" t="s">
        <v>2757</v>
      </c>
      <c r="E8" s="1" t="s">
        <v>2498</v>
      </c>
      <c r="F8" s="5">
        <v>3.5810185185185188E-2</v>
      </c>
      <c r="G8" s="1">
        <v>34.250999999999998</v>
      </c>
      <c r="H8" s="1">
        <v>40</v>
      </c>
      <c r="I8" s="1" t="s">
        <v>2756</v>
      </c>
      <c r="J8" s="1">
        <v>159</v>
      </c>
      <c r="K8" s="1" t="s">
        <v>2</v>
      </c>
      <c r="L8" s="1">
        <v>1</v>
      </c>
      <c r="M8" s="10">
        <v>3.7370000000000001</v>
      </c>
      <c r="N8" s="10">
        <v>6.3E-2</v>
      </c>
      <c r="O8" s="10">
        <v>0.27489999999999998</v>
      </c>
      <c r="P8" s="10">
        <v>3.2000000000000002E-3</v>
      </c>
      <c r="Q8" s="10">
        <v>0.73241000000000001</v>
      </c>
      <c r="R8" s="9">
        <v>3.637686</v>
      </c>
      <c r="S8" s="9">
        <v>4.2344840000000002E-2</v>
      </c>
      <c r="T8" s="9">
        <v>9.7699999999999995E-2</v>
      </c>
      <c r="U8" s="9">
        <v>1.4E-3</v>
      </c>
      <c r="V8" s="9">
        <v>0.33976000000000001</v>
      </c>
      <c r="W8" s="1">
        <v>2.6009999999999998E-2</v>
      </c>
      <c r="X8" s="1">
        <v>9.3000000000000005E-4</v>
      </c>
      <c r="Y8" s="1">
        <v>2.2000000000000001E-3</v>
      </c>
      <c r="Z8" s="1" t="s">
        <v>1</v>
      </c>
      <c r="AA8" s="1" t="s">
        <v>0</v>
      </c>
      <c r="AB8" s="1" t="s">
        <v>0</v>
      </c>
      <c r="AC8" s="1">
        <v>1578.3</v>
      </c>
      <c r="AD8" s="1">
        <v>7.2</v>
      </c>
      <c r="AE8" s="1">
        <v>14</v>
      </c>
      <c r="AF8" s="1">
        <v>1565</v>
      </c>
      <c r="AG8" s="1">
        <v>14</v>
      </c>
      <c r="AH8" s="1">
        <v>16</v>
      </c>
      <c r="AI8" s="1">
        <v>519</v>
      </c>
      <c r="AJ8" s="1">
        <v>18</v>
      </c>
      <c r="AK8" s="1">
        <v>43</v>
      </c>
      <c r="AL8" s="8">
        <v>1578</v>
      </c>
      <c r="AM8" s="8">
        <v>13</v>
      </c>
      <c r="AN8" s="1">
        <v>26</v>
      </c>
      <c r="AO8" s="1" t="s">
        <v>1</v>
      </c>
      <c r="AP8" s="1" t="s">
        <v>0</v>
      </c>
      <c r="AQ8" s="1" t="s">
        <v>1</v>
      </c>
      <c r="AR8" s="1" t="s">
        <v>0</v>
      </c>
      <c r="AS8" s="1" t="s">
        <v>1</v>
      </c>
      <c r="AT8" s="1" t="s">
        <v>0</v>
      </c>
      <c r="AU8" s="1">
        <v>415</v>
      </c>
      <c r="AV8" s="1">
        <v>32</v>
      </c>
      <c r="AW8" s="1">
        <v>1128</v>
      </c>
      <c r="AX8" s="1">
        <v>55</v>
      </c>
      <c r="AY8" s="1">
        <v>1690</v>
      </c>
      <c r="AZ8" s="1">
        <v>120</v>
      </c>
      <c r="BA8" s="1">
        <v>0.35199999999999998</v>
      </c>
      <c r="BB8" s="1">
        <v>1.2E-2</v>
      </c>
    </row>
    <row r="9" spans="1:54">
      <c r="A9" s="1" t="s">
        <v>2749</v>
      </c>
      <c r="B9" s="1" t="s">
        <v>2710</v>
      </c>
      <c r="C9" s="1" t="s">
        <v>2754</v>
      </c>
      <c r="D9" s="1" t="s">
        <v>2755</v>
      </c>
      <c r="E9" s="1" t="s">
        <v>2498</v>
      </c>
      <c r="F9" s="5">
        <v>5.9861111111111108E-2</v>
      </c>
      <c r="G9" s="1">
        <v>35.667999999999999</v>
      </c>
      <c r="H9" s="1">
        <v>40</v>
      </c>
      <c r="I9" s="1" t="s">
        <v>2754</v>
      </c>
      <c r="J9" s="1">
        <v>166</v>
      </c>
      <c r="K9" s="1" t="s">
        <v>2</v>
      </c>
      <c r="L9" s="1">
        <v>1</v>
      </c>
      <c r="M9" s="10">
        <v>3.7440000000000002</v>
      </c>
      <c r="N9" s="10">
        <v>7.6999999999999999E-2</v>
      </c>
      <c r="O9" s="10">
        <v>0.27450000000000002</v>
      </c>
      <c r="P9" s="10">
        <v>3.8E-3</v>
      </c>
      <c r="Q9" s="10">
        <v>0.92144000000000004</v>
      </c>
      <c r="R9" s="9">
        <v>3.6429870000000002</v>
      </c>
      <c r="S9" s="9">
        <v>5.0431150000000001E-2</v>
      </c>
      <c r="T9" s="9">
        <v>9.8799999999999999E-2</v>
      </c>
      <c r="U9" s="9">
        <v>1.2999999999999999E-3</v>
      </c>
      <c r="V9" s="9">
        <v>-0.20934</v>
      </c>
      <c r="W9" s="1">
        <v>7.1400000000000005E-2</v>
      </c>
      <c r="X9" s="1">
        <v>1.5E-3</v>
      </c>
      <c r="Y9" s="1">
        <v>5.7999999999999996E-3</v>
      </c>
      <c r="Z9" s="1" t="s">
        <v>1</v>
      </c>
      <c r="AA9" s="1" t="s">
        <v>0</v>
      </c>
      <c r="AB9" s="1" t="s">
        <v>0</v>
      </c>
      <c r="AC9" s="1">
        <v>1580</v>
      </c>
      <c r="AD9" s="1">
        <v>12</v>
      </c>
      <c r="AE9" s="1">
        <v>17</v>
      </c>
      <c r="AF9" s="1">
        <v>1563</v>
      </c>
      <c r="AG9" s="1">
        <v>18</v>
      </c>
      <c r="AH9" s="1">
        <v>19</v>
      </c>
      <c r="AI9" s="1">
        <v>1394</v>
      </c>
      <c r="AJ9" s="1">
        <v>28</v>
      </c>
      <c r="AK9" s="1">
        <v>110</v>
      </c>
      <c r="AL9" s="8">
        <v>1599</v>
      </c>
      <c r="AM9" s="8">
        <v>10</v>
      </c>
      <c r="AN9" s="1">
        <v>24</v>
      </c>
      <c r="AO9" s="1" t="s">
        <v>1</v>
      </c>
      <c r="AP9" s="1" t="s">
        <v>0</v>
      </c>
      <c r="AQ9" s="1" t="s">
        <v>1</v>
      </c>
      <c r="AR9" s="1" t="s">
        <v>0</v>
      </c>
      <c r="AS9" s="1" t="s">
        <v>1</v>
      </c>
      <c r="AT9" s="1" t="s">
        <v>0</v>
      </c>
      <c r="AU9" s="1">
        <v>513</v>
      </c>
      <c r="AV9" s="1">
        <v>25</v>
      </c>
      <c r="AW9" s="1">
        <v>854</v>
      </c>
      <c r="AX9" s="1">
        <v>38</v>
      </c>
      <c r="AY9" s="1">
        <v>3840</v>
      </c>
      <c r="AZ9" s="1">
        <v>150</v>
      </c>
      <c r="BA9" s="1">
        <v>0.59599999999999997</v>
      </c>
      <c r="BB9" s="1">
        <v>1.2E-2</v>
      </c>
    </row>
    <row r="10" spans="1:54">
      <c r="A10" s="1" t="s">
        <v>2749</v>
      </c>
      <c r="B10" s="1" t="s">
        <v>2710</v>
      </c>
      <c r="C10" s="1" t="s">
        <v>2752</v>
      </c>
      <c r="D10" s="1" t="s">
        <v>2753</v>
      </c>
      <c r="E10" s="1" t="s">
        <v>2498</v>
      </c>
      <c r="F10" s="5">
        <v>9.2777777777777778E-2</v>
      </c>
      <c r="G10" s="1">
        <v>35.933999999999997</v>
      </c>
      <c r="H10" s="1">
        <v>40</v>
      </c>
      <c r="I10" s="1" t="s">
        <v>2752</v>
      </c>
      <c r="J10" s="1">
        <v>167</v>
      </c>
      <c r="K10" s="1" t="s">
        <v>2</v>
      </c>
      <c r="L10" s="1">
        <v>1</v>
      </c>
      <c r="M10" s="10">
        <v>3.5979999999999999</v>
      </c>
      <c r="N10" s="10">
        <v>6.0999999999999999E-2</v>
      </c>
      <c r="O10" s="10">
        <v>0.2712</v>
      </c>
      <c r="P10" s="10">
        <v>2.3E-3</v>
      </c>
      <c r="Q10" s="10">
        <v>0.61477000000000004</v>
      </c>
      <c r="R10" s="9">
        <v>3.687316</v>
      </c>
      <c r="S10" s="9">
        <v>3.1271479999999997E-2</v>
      </c>
      <c r="T10" s="9">
        <v>9.6949999999999995E-2</v>
      </c>
      <c r="U10" s="9">
        <v>1.2999999999999999E-3</v>
      </c>
      <c r="V10" s="9">
        <v>0.27217999999999998</v>
      </c>
      <c r="W10" s="1">
        <v>5.1700000000000003E-2</v>
      </c>
      <c r="X10" s="1">
        <v>1E-3</v>
      </c>
      <c r="Y10" s="1">
        <v>4.1000000000000003E-3</v>
      </c>
      <c r="Z10" s="1" t="s">
        <v>1</v>
      </c>
      <c r="AA10" s="1" t="s">
        <v>0</v>
      </c>
      <c r="AB10" s="1" t="s">
        <v>0</v>
      </c>
      <c r="AC10" s="1">
        <v>1548.1</v>
      </c>
      <c r="AD10" s="1">
        <v>7</v>
      </c>
      <c r="AE10" s="1">
        <v>13</v>
      </c>
      <c r="AF10" s="1">
        <v>1546.4</v>
      </c>
      <c r="AG10" s="1">
        <v>9.1</v>
      </c>
      <c r="AH10" s="1">
        <v>12</v>
      </c>
      <c r="AI10" s="1">
        <v>1018</v>
      </c>
      <c r="AJ10" s="1">
        <v>19</v>
      </c>
      <c r="AK10" s="1">
        <v>80</v>
      </c>
      <c r="AL10" s="8">
        <v>1563</v>
      </c>
      <c r="AM10" s="8">
        <v>13</v>
      </c>
      <c r="AN10" s="1">
        <v>26</v>
      </c>
      <c r="AO10" s="1" t="s">
        <v>1</v>
      </c>
      <c r="AP10" s="1" t="s">
        <v>0</v>
      </c>
      <c r="AQ10" s="1" t="s">
        <v>1</v>
      </c>
      <c r="AR10" s="1" t="s">
        <v>0</v>
      </c>
      <c r="AS10" s="1" t="s">
        <v>1</v>
      </c>
      <c r="AT10" s="1" t="s">
        <v>0</v>
      </c>
      <c r="AU10" s="1">
        <v>339.4</v>
      </c>
      <c r="AV10" s="1">
        <v>9.3000000000000007</v>
      </c>
      <c r="AW10" s="1">
        <v>659.8</v>
      </c>
      <c r="AX10" s="1">
        <v>8.5</v>
      </c>
      <c r="AY10" s="1">
        <v>1637</v>
      </c>
      <c r="AZ10" s="1">
        <v>18</v>
      </c>
      <c r="BA10" s="1">
        <v>0.56799999999999995</v>
      </c>
      <c r="BB10" s="1">
        <v>1.9E-2</v>
      </c>
    </row>
    <row r="11" spans="1:54">
      <c r="A11" s="1" t="s">
        <v>2749</v>
      </c>
      <c r="B11" s="1" t="s">
        <v>2710</v>
      </c>
      <c r="C11" s="1" t="s">
        <v>2750</v>
      </c>
      <c r="D11" s="1" t="s">
        <v>2751</v>
      </c>
      <c r="E11" s="1" t="s">
        <v>2498</v>
      </c>
      <c r="F11" s="5">
        <v>0.10102256944444445</v>
      </c>
      <c r="G11" s="1">
        <v>36.543999999999997</v>
      </c>
      <c r="H11" s="1">
        <v>40</v>
      </c>
      <c r="I11" s="1" t="s">
        <v>2750</v>
      </c>
      <c r="J11" s="1">
        <v>170</v>
      </c>
      <c r="K11" s="1" t="s">
        <v>2</v>
      </c>
      <c r="L11" s="1">
        <v>1</v>
      </c>
      <c r="M11" s="10">
        <v>3.5489999999999999</v>
      </c>
      <c r="N11" s="10">
        <v>6.9000000000000006E-2</v>
      </c>
      <c r="O11" s="10">
        <v>0.26279999999999998</v>
      </c>
      <c r="P11" s="10">
        <v>3.8999999999999998E-3</v>
      </c>
      <c r="Q11" s="10">
        <v>0.85989000000000004</v>
      </c>
      <c r="R11" s="9">
        <v>3.8051750000000002</v>
      </c>
      <c r="S11" s="9">
        <v>5.6469489999999997E-2</v>
      </c>
      <c r="T11" s="9">
        <v>9.8470000000000002E-2</v>
      </c>
      <c r="U11" s="9">
        <v>1.4E-3</v>
      </c>
      <c r="V11" s="9">
        <v>0.36032999999999998</v>
      </c>
      <c r="W11" s="1">
        <v>1.8100000000000002E-2</v>
      </c>
      <c r="X11" s="1">
        <v>1.9E-3</v>
      </c>
      <c r="Y11" s="1">
        <v>2.3E-3</v>
      </c>
      <c r="Z11" s="1" t="s">
        <v>1</v>
      </c>
      <c r="AA11" s="1" t="s">
        <v>0</v>
      </c>
      <c r="AB11" s="1" t="s">
        <v>0</v>
      </c>
      <c r="AC11" s="1">
        <v>1536</v>
      </c>
      <c r="AD11" s="1">
        <v>11</v>
      </c>
      <c r="AE11" s="1">
        <v>16</v>
      </c>
      <c r="AF11" s="1">
        <v>1503</v>
      </c>
      <c r="AG11" s="1">
        <v>19</v>
      </c>
      <c r="AH11" s="1">
        <v>20</v>
      </c>
      <c r="AI11" s="1">
        <v>361</v>
      </c>
      <c r="AJ11" s="1">
        <v>36</v>
      </c>
      <c r="AK11" s="1">
        <v>46</v>
      </c>
      <c r="AL11" s="8">
        <v>1592</v>
      </c>
      <c r="AM11" s="8">
        <v>13</v>
      </c>
      <c r="AN11" s="1">
        <v>26</v>
      </c>
      <c r="AO11" s="1" t="s">
        <v>1</v>
      </c>
      <c r="AP11" s="1" t="s">
        <v>0</v>
      </c>
      <c r="AQ11" s="1" t="s">
        <v>1</v>
      </c>
      <c r="AR11" s="1" t="s">
        <v>0</v>
      </c>
      <c r="AS11" s="1" t="s">
        <v>1</v>
      </c>
      <c r="AT11" s="1" t="s">
        <v>0</v>
      </c>
      <c r="AU11" s="1">
        <v>333</v>
      </c>
      <c r="AV11" s="1">
        <v>19</v>
      </c>
      <c r="AW11" s="1">
        <v>2990</v>
      </c>
      <c r="AX11" s="1">
        <v>140</v>
      </c>
      <c r="AY11" s="1">
        <v>2214</v>
      </c>
      <c r="AZ11" s="1">
        <v>86</v>
      </c>
      <c r="BA11" s="1">
        <v>0.14899999999999999</v>
      </c>
      <c r="BB11" s="1">
        <v>1.7000000000000001E-2</v>
      </c>
    </row>
    <row r="12" spans="1:54">
      <c r="A12" s="1" t="s">
        <v>2749</v>
      </c>
      <c r="B12" s="1" t="s">
        <v>2710</v>
      </c>
      <c r="C12" s="1" t="s">
        <v>2747</v>
      </c>
      <c r="D12" s="1" t="s">
        <v>2748</v>
      </c>
      <c r="E12" s="1" t="s">
        <v>2498</v>
      </c>
      <c r="F12" s="5">
        <v>0.10428229166666665</v>
      </c>
      <c r="G12" s="1">
        <v>22.305</v>
      </c>
      <c r="H12" s="1">
        <v>40</v>
      </c>
      <c r="I12" s="1" t="s">
        <v>2747</v>
      </c>
      <c r="J12" s="1">
        <v>104</v>
      </c>
      <c r="K12" s="1" t="s">
        <v>2</v>
      </c>
      <c r="L12" s="1">
        <v>1</v>
      </c>
      <c r="M12" s="10">
        <v>3.5339999999999998</v>
      </c>
      <c r="N12" s="10">
        <v>0.16</v>
      </c>
      <c r="O12" s="10">
        <v>0.2646</v>
      </c>
      <c r="P12" s="10">
        <v>4.4000000000000003E-3</v>
      </c>
      <c r="Q12" s="10">
        <v>0.80998000000000003</v>
      </c>
      <c r="R12" s="9">
        <v>3.7792889999999999</v>
      </c>
      <c r="S12" s="9">
        <v>6.2845330000000005E-2</v>
      </c>
      <c r="T12" s="9">
        <v>9.7799999999999998E-2</v>
      </c>
      <c r="U12" s="9">
        <v>3.0999999999999999E-3</v>
      </c>
      <c r="V12" s="9">
        <v>-1.4687E-2</v>
      </c>
      <c r="W12" s="1">
        <v>3.1399999999999997E-2</v>
      </c>
      <c r="X12" s="1">
        <v>2.2000000000000001E-3</v>
      </c>
      <c r="Y12" s="1">
        <v>4.1999999999999997E-3</v>
      </c>
      <c r="Z12" s="1" t="s">
        <v>1</v>
      </c>
      <c r="AA12" s="1" t="s">
        <v>0</v>
      </c>
      <c r="AB12" s="1" t="s">
        <v>0</v>
      </c>
      <c r="AC12" s="1">
        <v>1531</v>
      </c>
      <c r="AD12" s="1">
        <v>18</v>
      </c>
      <c r="AE12" s="1">
        <v>30</v>
      </c>
      <c r="AF12" s="1">
        <v>1512</v>
      </c>
      <c r="AG12" s="1">
        <v>25</v>
      </c>
      <c r="AH12" s="1">
        <v>22</v>
      </c>
      <c r="AI12" s="1">
        <v>624</v>
      </c>
      <c r="AJ12" s="1">
        <v>43</v>
      </c>
      <c r="AK12" s="1">
        <v>82</v>
      </c>
      <c r="AL12" s="8">
        <v>1576</v>
      </c>
      <c r="AM12" s="8">
        <v>25</v>
      </c>
      <c r="AN12" s="1">
        <v>49</v>
      </c>
      <c r="AO12" s="1" t="s">
        <v>1</v>
      </c>
      <c r="AP12" s="1" t="s">
        <v>0</v>
      </c>
      <c r="AQ12" s="1" t="s">
        <v>1</v>
      </c>
      <c r="AR12" s="1" t="s">
        <v>0</v>
      </c>
      <c r="AS12" s="1" t="s">
        <v>1</v>
      </c>
      <c r="AT12" s="1" t="s">
        <v>0</v>
      </c>
      <c r="AU12" s="1">
        <v>561</v>
      </c>
      <c r="AV12" s="1">
        <v>51</v>
      </c>
      <c r="AW12" s="1">
        <v>1820</v>
      </c>
      <c r="AX12" s="1">
        <v>110</v>
      </c>
      <c r="AY12" s="1">
        <v>2595</v>
      </c>
      <c r="AZ12" s="1">
        <v>98</v>
      </c>
      <c r="BA12" s="1">
        <v>0.39400000000000002</v>
      </c>
      <c r="BB12" s="1">
        <v>7.2999999999999995E-2</v>
      </c>
    </row>
    <row r="13" spans="1:54">
      <c r="A13" s="1" t="s">
        <v>1599</v>
      </c>
      <c r="B13" s="1" t="s">
        <v>2710</v>
      </c>
      <c r="C13" s="1" t="s">
        <v>2745</v>
      </c>
      <c r="D13" s="1" t="s">
        <v>2746</v>
      </c>
      <c r="E13" s="1" t="s">
        <v>2498</v>
      </c>
      <c r="F13" s="5">
        <v>2.5150462962962961E-2</v>
      </c>
      <c r="G13" s="1">
        <v>33.712000000000003</v>
      </c>
      <c r="H13" s="1">
        <v>40</v>
      </c>
      <c r="I13" s="1" t="s">
        <v>2745</v>
      </c>
      <c r="J13" s="1">
        <v>157</v>
      </c>
      <c r="K13" s="1" t="s">
        <v>2</v>
      </c>
      <c r="L13" s="1">
        <v>1</v>
      </c>
      <c r="M13" s="10">
        <v>3.1040000000000001</v>
      </c>
      <c r="N13" s="10">
        <v>6.2E-2</v>
      </c>
      <c r="O13" s="10">
        <v>0.21809999999999999</v>
      </c>
      <c r="P13" s="10">
        <v>3.0999999999999999E-3</v>
      </c>
      <c r="Q13" s="10">
        <v>0.92330999999999996</v>
      </c>
      <c r="R13" s="9">
        <v>4.5850530000000003</v>
      </c>
      <c r="S13" s="9">
        <v>6.5170400000000003E-2</v>
      </c>
      <c r="T13" s="9">
        <v>0.10163</v>
      </c>
      <c r="U13" s="9">
        <v>1.2999999999999999E-3</v>
      </c>
      <c r="V13" s="9">
        <v>-0.13733000000000001</v>
      </c>
      <c r="W13" s="1">
        <v>2.6040000000000001E-2</v>
      </c>
      <c r="X13" s="1">
        <v>4.2000000000000002E-4</v>
      </c>
      <c r="Y13" s="1">
        <v>2.0999999999999999E-3</v>
      </c>
      <c r="Z13" s="1" t="s">
        <v>1</v>
      </c>
      <c r="AA13" s="1" t="s">
        <v>0</v>
      </c>
      <c r="AB13" s="1" t="s">
        <v>0</v>
      </c>
      <c r="AC13" s="1">
        <v>1432</v>
      </c>
      <c r="AD13" s="1">
        <v>11</v>
      </c>
      <c r="AE13" s="1">
        <v>15</v>
      </c>
      <c r="AF13" s="1">
        <v>1271</v>
      </c>
      <c r="AG13" s="1">
        <v>15</v>
      </c>
      <c r="AH13" s="1">
        <v>16</v>
      </c>
      <c r="AI13" s="1">
        <v>519.6</v>
      </c>
      <c r="AJ13" s="1">
        <v>8.1999999999999993</v>
      </c>
      <c r="AK13" s="1">
        <v>41</v>
      </c>
      <c r="AL13" s="8">
        <v>1653</v>
      </c>
      <c r="AM13" s="8">
        <v>10</v>
      </c>
      <c r="AN13" s="1">
        <v>25</v>
      </c>
      <c r="AO13" s="1" t="s">
        <v>1</v>
      </c>
      <c r="AP13" s="1" t="s">
        <v>0</v>
      </c>
      <c r="AQ13" s="1" t="s">
        <v>1</v>
      </c>
      <c r="AR13" s="1" t="s">
        <v>0</v>
      </c>
      <c r="AS13" s="1" t="s">
        <v>1</v>
      </c>
      <c r="AT13" s="1" t="s">
        <v>0</v>
      </c>
      <c r="AU13" s="1">
        <v>711</v>
      </c>
      <c r="AV13" s="1">
        <v>20</v>
      </c>
      <c r="AW13" s="1">
        <v>2340</v>
      </c>
      <c r="AX13" s="1">
        <v>120</v>
      </c>
      <c r="AY13" s="1">
        <v>3720</v>
      </c>
      <c r="AZ13" s="1">
        <v>150</v>
      </c>
      <c r="BA13" s="1">
        <v>0.33100000000000002</v>
      </c>
      <c r="BB13" s="1">
        <v>7.9000000000000008E-3</v>
      </c>
    </row>
    <row r="14" spans="1:54">
      <c r="A14" s="1" t="s">
        <v>1599</v>
      </c>
      <c r="B14" s="1" t="s">
        <v>2710</v>
      </c>
      <c r="C14" s="1" t="s">
        <v>2743</v>
      </c>
      <c r="D14" s="1" t="s">
        <v>2744</v>
      </c>
      <c r="E14" s="1" t="s">
        <v>2498</v>
      </c>
      <c r="F14" s="5">
        <v>2.7916666666666669E-2</v>
      </c>
      <c r="G14" s="1">
        <v>31.465</v>
      </c>
      <c r="H14" s="1">
        <v>40</v>
      </c>
      <c r="I14" s="1" t="s">
        <v>2743</v>
      </c>
      <c r="J14" s="1">
        <v>146</v>
      </c>
      <c r="K14" s="1" t="s">
        <v>2</v>
      </c>
      <c r="L14" s="1">
        <v>1</v>
      </c>
      <c r="M14" s="10">
        <v>1.625</v>
      </c>
      <c r="N14" s="10">
        <v>5.7000000000000002E-2</v>
      </c>
      <c r="O14" s="10">
        <v>0.1239</v>
      </c>
      <c r="P14" s="10">
        <v>4.4999999999999997E-3</v>
      </c>
      <c r="Q14" s="10">
        <v>0.98697999999999997</v>
      </c>
      <c r="R14" s="9">
        <v>8.0710250000000006</v>
      </c>
      <c r="S14" s="9">
        <v>0.29313650000000002</v>
      </c>
      <c r="T14" s="9">
        <v>9.4399999999999998E-2</v>
      </c>
      <c r="U14" s="9">
        <v>1.2999999999999999E-3</v>
      </c>
      <c r="V14" s="9">
        <v>0.31613000000000002</v>
      </c>
      <c r="W14" s="1">
        <v>1.027E-2</v>
      </c>
      <c r="X14" s="1">
        <v>4.2000000000000002E-4</v>
      </c>
      <c r="Y14" s="1">
        <v>8.9999999999999998E-4</v>
      </c>
      <c r="Z14" s="1" t="s">
        <v>1</v>
      </c>
      <c r="AA14" s="1" t="s">
        <v>0</v>
      </c>
      <c r="AB14" s="1" t="s">
        <v>0</v>
      </c>
      <c r="AC14" s="1">
        <v>974</v>
      </c>
      <c r="AD14" s="1">
        <v>19</v>
      </c>
      <c r="AE14" s="1">
        <v>20</v>
      </c>
      <c r="AF14" s="1">
        <v>751</v>
      </c>
      <c r="AG14" s="1">
        <v>25</v>
      </c>
      <c r="AH14" s="1">
        <v>25</v>
      </c>
      <c r="AI14" s="1">
        <v>206.5</v>
      </c>
      <c r="AJ14" s="1">
        <v>8.3000000000000007</v>
      </c>
      <c r="AK14" s="1">
        <v>18</v>
      </c>
      <c r="AL14" s="8">
        <v>1515</v>
      </c>
      <c r="AM14" s="8">
        <v>13</v>
      </c>
      <c r="AN14" s="1">
        <v>25</v>
      </c>
      <c r="AO14" s="1" t="s">
        <v>1</v>
      </c>
      <c r="AP14" s="1" t="s">
        <v>0</v>
      </c>
      <c r="AQ14" s="1" t="s">
        <v>1</v>
      </c>
      <c r="AR14" s="1" t="s">
        <v>0</v>
      </c>
      <c r="AS14" s="1" t="s">
        <v>1</v>
      </c>
      <c r="AT14" s="1" t="s">
        <v>0</v>
      </c>
      <c r="AU14" s="1">
        <v>790</v>
      </c>
      <c r="AV14" s="1">
        <v>25</v>
      </c>
      <c r="AW14" s="1">
        <v>4960</v>
      </c>
      <c r="AX14" s="1">
        <v>290</v>
      </c>
      <c r="AY14" s="1">
        <v>3100</v>
      </c>
      <c r="AZ14" s="1">
        <v>120</v>
      </c>
      <c r="BA14" s="1">
        <v>0.1711</v>
      </c>
      <c r="BB14" s="1">
        <v>6.4000000000000003E-3</v>
      </c>
    </row>
    <row r="15" spans="1:54">
      <c r="A15" s="1" t="s">
        <v>1599</v>
      </c>
      <c r="B15" s="1" t="s">
        <v>2710</v>
      </c>
      <c r="C15" s="1" t="s">
        <v>2741</v>
      </c>
      <c r="D15" s="1" t="s">
        <v>2742</v>
      </c>
      <c r="E15" s="1" t="s">
        <v>2498</v>
      </c>
      <c r="F15" s="5">
        <v>3.2800810185185186E-2</v>
      </c>
      <c r="G15" s="1">
        <v>33.984000000000002</v>
      </c>
      <c r="H15" s="1">
        <v>40</v>
      </c>
      <c r="I15" s="1" t="s">
        <v>2741</v>
      </c>
      <c r="J15" s="1">
        <v>158</v>
      </c>
      <c r="K15" s="1" t="s">
        <v>2</v>
      </c>
      <c r="L15" s="1">
        <v>1</v>
      </c>
      <c r="M15" s="10">
        <v>3.968</v>
      </c>
      <c r="N15" s="10">
        <v>9.8000000000000004E-2</v>
      </c>
      <c r="O15" s="10">
        <v>0.28010000000000002</v>
      </c>
      <c r="P15" s="10">
        <v>3.0999999999999999E-3</v>
      </c>
      <c r="Q15" s="10">
        <v>0.87587999999999999</v>
      </c>
      <c r="R15" s="9">
        <v>3.570154</v>
      </c>
      <c r="S15" s="9">
        <v>3.951259E-2</v>
      </c>
      <c r="T15" s="9">
        <v>0.1011</v>
      </c>
      <c r="U15" s="9">
        <v>1.6000000000000001E-3</v>
      </c>
      <c r="V15" s="9">
        <v>-0.60262000000000004</v>
      </c>
      <c r="W15" s="1">
        <v>1.7919999999999998E-2</v>
      </c>
      <c r="X15" s="1">
        <v>3.4000000000000002E-4</v>
      </c>
      <c r="Y15" s="1">
        <v>1.4E-3</v>
      </c>
      <c r="Z15" s="1" t="s">
        <v>1</v>
      </c>
      <c r="AA15" s="1" t="s">
        <v>0</v>
      </c>
      <c r="AB15" s="1" t="s">
        <v>0</v>
      </c>
      <c r="AC15" s="1">
        <v>1623</v>
      </c>
      <c r="AD15" s="1">
        <v>16</v>
      </c>
      <c r="AE15" s="1">
        <v>20</v>
      </c>
      <c r="AF15" s="1">
        <v>1591</v>
      </c>
      <c r="AG15" s="1">
        <v>13</v>
      </c>
      <c r="AH15" s="1">
        <v>15</v>
      </c>
      <c r="AI15" s="1">
        <v>358.9</v>
      </c>
      <c r="AJ15" s="1">
        <v>6.8</v>
      </c>
      <c r="AK15" s="1">
        <v>28</v>
      </c>
      <c r="AL15" s="8">
        <v>1641</v>
      </c>
      <c r="AM15" s="8">
        <v>20</v>
      </c>
      <c r="AN15" s="1">
        <v>30</v>
      </c>
      <c r="AO15" s="1" t="s">
        <v>1</v>
      </c>
      <c r="AP15" s="1" t="s">
        <v>0</v>
      </c>
      <c r="AQ15" s="1" t="s">
        <v>1</v>
      </c>
      <c r="AR15" s="1" t="s">
        <v>0</v>
      </c>
      <c r="AS15" s="1" t="s">
        <v>1</v>
      </c>
      <c r="AT15" s="1" t="s">
        <v>0</v>
      </c>
      <c r="AU15" s="1">
        <v>372.6</v>
      </c>
      <c r="AV15" s="1">
        <v>6.2</v>
      </c>
      <c r="AW15" s="1">
        <v>2110</v>
      </c>
      <c r="AX15" s="1">
        <v>120</v>
      </c>
      <c r="AY15" s="1">
        <v>2160</v>
      </c>
      <c r="AZ15" s="1">
        <v>100</v>
      </c>
      <c r="BA15" s="1">
        <v>0.20899999999999999</v>
      </c>
      <c r="BB15" s="1">
        <v>1.2999999999999999E-2</v>
      </c>
    </row>
    <row r="16" spans="1:54">
      <c r="A16" s="1" t="s">
        <v>1599</v>
      </c>
      <c r="B16" s="1" t="s">
        <v>2710</v>
      </c>
      <c r="C16" s="1" t="s">
        <v>2739</v>
      </c>
      <c r="D16" s="1" t="s">
        <v>2740</v>
      </c>
      <c r="E16" s="1" t="s">
        <v>2498</v>
      </c>
      <c r="F16" s="5">
        <v>5.1712962962962961E-2</v>
      </c>
      <c r="G16" s="1">
        <v>35.466000000000001</v>
      </c>
      <c r="H16" s="1">
        <v>40</v>
      </c>
      <c r="I16" s="1" t="s">
        <v>2739</v>
      </c>
      <c r="J16" s="1">
        <v>165</v>
      </c>
      <c r="K16" s="1" t="s">
        <v>2</v>
      </c>
      <c r="L16" s="1">
        <v>1</v>
      </c>
      <c r="M16" s="10">
        <v>4.069</v>
      </c>
      <c r="N16" s="10">
        <v>6.4000000000000001E-2</v>
      </c>
      <c r="O16" s="10">
        <v>0.28689999999999999</v>
      </c>
      <c r="P16" s="10">
        <v>2.3999999999999998E-3</v>
      </c>
      <c r="Q16" s="10">
        <v>0.51741999999999999</v>
      </c>
      <c r="R16" s="9">
        <v>3.485535</v>
      </c>
      <c r="S16" s="9">
        <v>2.9157490000000001E-2</v>
      </c>
      <c r="T16" s="9">
        <v>0.10292999999999999</v>
      </c>
      <c r="U16" s="9">
        <v>1.4E-3</v>
      </c>
      <c r="V16" s="9">
        <v>0.48965999999999998</v>
      </c>
      <c r="W16" s="1">
        <v>8.1110000000000002E-2</v>
      </c>
      <c r="X16" s="1">
        <v>8.8000000000000003E-4</v>
      </c>
      <c r="Y16" s="1">
        <v>6.4000000000000003E-3</v>
      </c>
      <c r="Z16" s="1" t="s">
        <v>1</v>
      </c>
      <c r="AA16" s="1" t="s">
        <v>0</v>
      </c>
      <c r="AB16" s="1" t="s">
        <v>0</v>
      </c>
      <c r="AC16" s="1">
        <v>1647.5</v>
      </c>
      <c r="AD16" s="1">
        <v>5.0999999999999996</v>
      </c>
      <c r="AE16" s="1">
        <v>13</v>
      </c>
      <c r="AF16" s="1">
        <v>1625.6</v>
      </c>
      <c r="AG16" s="1">
        <v>8.9</v>
      </c>
      <c r="AH16" s="1">
        <v>12</v>
      </c>
      <c r="AI16" s="1">
        <v>1576</v>
      </c>
      <c r="AJ16" s="1">
        <v>16</v>
      </c>
      <c r="AK16" s="1">
        <v>120</v>
      </c>
      <c r="AL16" s="8">
        <v>1676</v>
      </c>
      <c r="AM16" s="8">
        <v>11</v>
      </c>
      <c r="AN16" s="1">
        <v>25</v>
      </c>
      <c r="AO16" s="1" t="s">
        <v>1</v>
      </c>
      <c r="AP16" s="1" t="s">
        <v>0</v>
      </c>
      <c r="AQ16" s="1" t="s">
        <v>1</v>
      </c>
      <c r="AR16" s="1" t="s">
        <v>0</v>
      </c>
      <c r="AS16" s="1" t="s">
        <v>1</v>
      </c>
      <c r="AT16" s="1" t="s">
        <v>0</v>
      </c>
      <c r="AU16" s="1">
        <v>286.2</v>
      </c>
      <c r="AV16" s="1">
        <v>6.5</v>
      </c>
      <c r="AW16" s="1">
        <v>410.1</v>
      </c>
      <c r="AX16" s="1">
        <v>9</v>
      </c>
      <c r="AY16" s="1">
        <v>4474</v>
      </c>
      <c r="AZ16" s="1">
        <v>86</v>
      </c>
      <c r="BA16" s="1">
        <v>0.74109999999999998</v>
      </c>
      <c r="BB16" s="1">
        <v>4.4999999999999997E-3</v>
      </c>
    </row>
    <row r="17" spans="1:54">
      <c r="A17" s="1" t="s">
        <v>1599</v>
      </c>
      <c r="B17" s="1" t="s">
        <v>2710</v>
      </c>
      <c r="C17" s="1" t="s">
        <v>2737</v>
      </c>
      <c r="D17" s="1" t="s">
        <v>2738</v>
      </c>
      <c r="E17" s="1" t="s">
        <v>2498</v>
      </c>
      <c r="F17" s="5">
        <v>5.5057870370370375E-2</v>
      </c>
      <c r="G17" s="1">
        <v>36.343000000000004</v>
      </c>
      <c r="H17" s="1">
        <v>40</v>
      </c>
      <c r="I17" s="1" t="s">
        <v>2737</v>
      </c>
      <c r="J17" s="1">
        <v>169</v>
      </c>
      <c r="K17" s="1" t="s">
        <v>2</v>
      </c>
      <c r="L17" s="1">
        <v>1</v>
      </c>
      <c r="M17" s="10">
        <v>3.9809999999999999</v>
      </c>
      <c r="N17" s="10">
        <v>6.4000000000000001E-2</v>
      </c>
      <c r="O17" s="10">
        <v>0.28260000000000002</v>
      </c>
      <c r="P17" s="10">
        <v>2.3999999999999998E-3</v>
      </c>
      <c r="Q17" s="10">
        <v>0.57126999999999994</v>
      </c>
      <c r="R17" s="9">
        <v>3.53857</v>
      </c>
      <c r="S17" s="9">
        <v>3.005155E-2</v>
      </c>
      <c r="T17" s="9">
        <v>0.10234</v>
      </c>
      <c r="U17" s="9">
        <v>1.4E-3</v>
      </c>
      <c r="V17" s="9">
        <v>0.40865000000000001</v>
      </c>
      <c r="W17" s="1">
        <v>6.5100000000000005E-2</v>
      </c>
      <c r="X17" s="1">
        <v>1.1000000000000001E-3</v>
      </c>
      <c r="Y17" s="1">
        <v>5.1999999999999998E-3</v>
      </c>
      <c r="Z17" s="1" t="s">
        <v>1</v>
      </c>
      <c r="AA17" s="1" t="s">
        <v>0</v>
      </c>
      <c r="AB17" s="1" t="s">
        <v>0</v>
      </c>
      <c r="AC17" s="1">
        <v>1629.7</v>
      </c>
      <c r="AD17" s="1">
        <v>5.6</v>
      </c>
      <c r="AE17" s="1">
        <v>13</v>
      </c>
      <c r="AF17" s="1">
        <v>1604.2</v>
      </c>
      <c r="AG17" s="1">
        <v>9.5</v>
      </c>
      <c r="AH17" s="1">
        <v>12</v>
      </c>
      <c r="AI17" s="1">
        <v>1275</v>
      </c>
      <c r="AJ17" s="1">
        <v>21</v>
      </c>
      <c r="AK17" s="1">
        <v>99</v>
      </c>
      <c r="AL17" s="8">
        <v>1664</v>
      </c>
      <c r="AM17" s="8">
        <v>12</v>
      </c>
      <c r="AN17" s="1">
        <v>25</v>
      </c>
      <c r="AO17" s="1" t="s">
        <v>1</v>
      </c>
      <c r="AP17" s="1" t="s">
        <v>0</v>
      </c>
      <c r="AQ17" s="1" t="s">
        <v>1</v>
      </c>
      <c r="AR17" s="1" t="s">
        <v>0</v>
      </c>
      <c r="AS17" s="1" t="s">
        <v>1</v>
      </c>
      <c r="AT17" s="1" t="s">
        <v>0</v>
      </c>
      <c r="AU17" s="1">
        <v>341.1</v>
      </c>
      <c r="AV17" s="1">
        <v>6.3</v>
      </c>
      <c r="AW17" s="1">
        <v>628.20000000000005</v>
      </c>
      <c r="AX17" s="1">
        <v>6.3</v>
      </c>
      <c r="AY17" s="1">
        <v>3843</v>
      </c>
      <c r="AZ17" s="1">
        <v>61</v>
      </c>
      <c r="BA17" s="1">
        <v>0.56869999999999998</v>
      </c>
      <c r="BB17" s="1">
        <v>8.3999999999999995E-3</v>
      </c>
    </row>
    <row r="18" spans="1:54">
      <c r="A18" s="1" t="s">
        <v>1599</v>
      </c>
      <c r="B18" s="1" t="s">
        <v>2710</v>
      </c>
      <c r="C18" s="1" t="s">
        <v>2735</v>
      </c>
      <c r="D18" s="1" t="s">
        <v>2736</v>
      </c>
      <c r="E18" s="1" t="s">
        <v>2498</v>
      </c>
      <c r="F18" s="5">
        <v>5.7662037037037039E-2</v>
      </c>
      <c r="G18" s="1">
        <v>34.655999999999999</v>
      </c>
      <c r="H18" s="1">
        <v>40</v>
      </c>
      <c r="I18" s="1" t="s">
        <v>2735</v>
      </c>
      <c r="J18" s="1">
        <v>161</v>
      </c>
      <c r="K18" s="1" t="s">
        <v>2</v>
      </c>
      <c r="L18" s="1">
        <v>1</v>
      </c>
      <c r="M18" s="10">
        <v>3.274</v>
      </c>
      <c r="N18" s="10">
        <v>5.6000000000000001E-2</v>
      </c>
      <c r="O18" s="10">
        <v>0.23549999999999999</v>
      </c>
      <c r="P18" s="10">
        <v>2.5000000000000001E-3</v>
      </c>
      <c r="Q18" s="10">
        <v>0.76032999999999995</v>
      </c>
      <c r="R18" s="9">
        <v>4.2462850000000003</v>
      </c>
      <c r="S18" s="9">
        <v>4.5077329999999999E-2</v>
      </c>
      <c r="T18" s="9">
        <v>0.10092</v>
      </c>
      <c r="U18" s="9">
        <v>1.2999999999999999E-3</v>
      </c>
      <c r="V18" s="9">
        <v>0.31507000000000002</v>
      </c>
      <c r="W18" s="1">
        <v>3.1890000000000002E-2</v>
      </c>
      <c r="X18" s="1">
        <v>7.1000000000000002E-4</v>
      </c>
      <c r="Y18" s="1">
        <v>2.5999999999999999E-3</v>
      </c>
      <c r="Z18" s="1" t="s">
        <v>1</v>
      </c>
      <c r="AA18" s="1" t="s">
        <v>0</v>
      </c>
      <c r="AB18" s="1" t="s">
        <v>0</v>
      </c>
      <c r="AC18" s="1">
        <v>1473.9</v>
      </c>
      <c r="AD18" s="1">
        <v>7.1</v>
      </c>
      <c r="AE18" s="1">
        <v>13</v>
      </c>
      <c r="AF18" s="1">
        <v>1363</v>
      </c>
      <c r="AG18" s="1">
        <v>11</v>
      </c>
      <c r="AH18" s="1">
        <v>13</v>
      </c>
      <c r="AI18" s="1">
        <v>634</v>
      </c>
      <c r="AJ18" s="1">
        <v>14</v>
      </c>
      <c r="AK18" s="1">
        <v>50</v>
      </c>
      <c r="AL18" s="8">
        <v>1639</v>
      </c>
      <c r="AM18" s="8">
        <v>11</v>
      </c>
      <c r="AN18" s="1">
        <v>25</v>
      </c>
      <c r="AO18" s="1" t="s">
        <v>1</v>
      </c>
      <c r="AP18" s="1" t="s">
        <v>0</v>
      </c>
      <c r="AQ18" s="1" t="s">
        <v>1</v>
      </c>
      <c r="AR18" s="1" t="s">
        <v>0</v>
      </c>
      <c r="AS18" s="1" t="s">
        <v>1</v>
      </c>
      <c r="AT18" s="1" t="s">
        <v>0</v>
      </c>
      <c r="AU18" s="1">
        <v>575</v>
      </c>
      <c r="AV18" s="1">
        <v>11</v>
      </c>
      <c r="AW18" s="1">
        <v>2017</v>
      </c>
      <c r="AX18" s="1">
        <v>60</v>
      </c>
      <c r="AY18" s="1">
        <v>4605</v>
      </c>
      <c r="AZ18" s="1">
        <v>46</v>
      </c>
      <c r="BA18" s="1">
        <v>0.29859999999999998</v>
      </c>
      <c r="BB18" s="1">
        <v>6.0000000000000001E-3</v>
      </c>
    </row>
    <row r="19" spans="1:54">
      <c r="A19" s="1" t="s">
        <v>1599</v>
      </c>
      <c r="B19" s="1" t="s">
        <v>2710</v>
      </c>
      <c r="C19" s="1" t="s">
        <v>2733</v>
      </c>
      <c r="D19" s="1" t="s">
        <v>2734</v>
      </c>
      <c r="E19" s="1" t="s">
        <v>2498</v>
      </c>
      <c r="F19" s="5">
        <v>9.491643518518518E-2</v>
      </c>
      <c r="G19" s="1">
        <v>14.007999999999999</v>
      </c>
      <c r="H19" s="1">
        <v>40</v>
      </c>
      <c r="I19" s="1" t="s">
        <v>2733</v>
      </c>
      <c r="J19" s="1">
        <v>65</v>
      </c>
      <c r="K19" s="1" t="s">
        <v>2</v>
      </c>
      <c r="L19" s="1">
        <v>1</v>
      </c>
      <c r="M19" s="10">
        <v>1.996</v>
      </c>
      <c r="N19" s="10">
        <v>0.12</v>
      </c>
      <c r="O19" s="10">
        <v>0.15290000000000001</v>
      </c>
      <c r="P19" s="10">
        <v>5.7000000000000002E-3</v>
      </c>
      <c r="Q19" s="10">
        <v>0.80250999999999995</v>
      </c>
      <c r="R19" s="9">
        <v>6.540222</v>
      </c>
      <c r="S19" s="9">
        <v>0.2438147</v>
      </c>
      <c r="T19" s="9">
        <v>9.4700000000000006E-2</v>
      </c>
      <c r="U19" s="9">
        <v>2.2000000000000001E-3</v>
      </c>
      <c r="V19" s="9">
        <v>0.123</v>
      </c>
      <c r="W19" s="1">
        <v>4.0399999999999998E-2</v>
      </c>
      <c r="X19" s="1">
        <v>1.1999999999999999E-3</v>
      </c>
      <c r="Y19" s="1">
        <v>5.4000000000000003E-3</v>
      </c>
      <c r="Z19" s="1" t="s">
        <v>1</v>
      </c>
      <c r="AA19" s="1" t="s">
        <v>0</v>
      </c>
      <c r="AB19" s="1" t="s">
        <v>0</v>
      </c>
      <c r="AC19" s="1">
        <v>1113</v>
      </c>
      <c r="AD19" s="1">
        <v>12</v>
      </c>
      <c r="AE19" s="1">
        <v>32</v>
      </c>
      <c r="AF19" s="1">
        <v>917</v>
      </c>
      <c r="AG19" s="1">
        <v>13</v>
      </c>
      <c r="AH19" s="1">
        <v>31</v>
      </c>
      <c r="AI19" s="1">
        <v>799</v>
      </c>
      <c r="AJ19" s="1">
        <v>23</v>
      </c>
      <c r="AK19" s="1">
        <v>100</v>
      </c>
      <c r="AL19" s="8">
        <v>1519</v>
      </c>
      <c r="AM19" s="8">
        <v>19</v>
      </c>
      <c r="AN19" s="1">
        <v>39</v>
      </c>
      <c r="AO19" s="1" t="s">
        <v>1</v>
      </c>
      <c r="AP19" s="1" t="s">
        <v>0</v>
      </c>
      <c r="AQ19" s="1" t="s">
        <v>1</v>
      </c>
      <c r="AR19" s="1" t="s">
        <v>0</v>
      </c>
      <c r="AS19" s="1" t="s">
        <v>1</v>
      </c>
      <c r="AT19" s="1" t="s">
        <v>0</v>
      </c>
      <c r="AU19" s="1">
        <v>727</v>
      </c>
      <c r="AV19" s="1">
        <v>24</v>
      </c>
      <c r="AW19" s="1">
        <v>1475</v>
      </c>
      <c r="AX19" s="1">
        <v>50</v>
      </c>
      <c r="AY19" s="1">
        <v>3000</v>
      </c>
      <c r="AZ19" s="1">
        <v>150</v>
      </c>
      <c r="BA19" s="1">
        <v>0.54179999999999995</v>
      </c>
      <c r="BB19" s="1">
        <v>5.4000000000000003E-3</v>
      </c>
    </row>
    <row r="20" spans="1:54">
      <c r="A20" s="1" t="s">
        <v>1599</v>
      </c>
      <c r="B20" s="1" t="s">
        <v>2710</v>
      </c>
      <c r="C20" s="1" t="s">
        <v>2731</v>
      </c>
      <c r="D20" s="1" t="s">
        <v>2732</v>
      </c>
      <c r="E20" s="1" t="s">
        <v>2498</v>
      </c>
      <c r="F20" s="5">
        <v>9.9999999999999992E-2</v>
      </c>
      <c r="G20" s="1">
        <v>34.58</v>
      </c>
      <c r="H20" s="1">
        <v>40</v>
      </c>
      <c r="I20" s="1" t="s">
        <v>2731</v>
      </c>
      <c r="J20" s="1">
        <v>161</v>
      </c>
      <c r="K20" s="1" t="s">
        <v>2</v>
      </c>
      <c r="L20" s="1">
        <v>1</v>
      </c>
      <c r="M20" s="10">
        <v>2.8180000000000001</v>
      </c>
      <c r="N20" s="10">
        <v>0.1</v>
      </c>
      <c r="O20" s="10">
        <v>0.21190000000000001</v>
      </c>
      <c r="P20" s="10">
        <v>5.1000000000000004E-3</v>
      </c>
      <c r="Q20" s="10">
        <v>0.95516999999999996</v>
      </c>
      <c r="R20" s="9">
        <v>4.7192069999999999</v>
      </c>
      <c r="S20" s="9">
        <v>0.11358169999999999</v>
      </c>
      <c r="T20" s="9">
        <v>9.6100000000000005E-2</v>
      </c>
      <c r="U20" s="9">
        <v>1.8E-3</v>
      </c>
      <c r="V20" s="9">
        <v>-0.72543000000000002</v>
      </c>
      <c r="W20" s="1">
        <v>2.35E-2</v>
      </c>
      <c r="X20" s="1">
        <v>2.5999999999999999E-3</v>
      </c>
      <c r="Y20" s="1">
        <v>3.2000000000000002E-3</v>
      </c>
      <c r="Z20" s="1" t="s">
        <v>1</v>
      </c>
      <c r="AA20" s="1" t="s">
        <v>0</v>
      </c>
      <c r="AB20" s="1" t="s">
        <v>0</v>
      </c>
      <c r="AC20" s="1">
        <v>1348</v>
      </c>
      <c r="AD20" s="1">
        <v>25</v>
      </c>
      <c r="AE20" s="1">
        <v>28</v>
      </c>
      <c r="AF20" s="1">
        <v>1237</v>
      </c>
      <c r="AG20" s="1">
        <v>27</v>
      </c>
      <c r="AH20" s="1">
        <v>27</v>
      </c>
      <c r="AI20" s="1">
        <v>467</v>
      </c>
      <c r="AJ20" s="1">
        <v>51</v>
      </c>
      <c r="AK20" s="1">
        <v>62</v>
      </c>
      <c r="AL20" s="8">
        <v>1539</v>
      </c>
      <c r="AM20" s="8">
        <v>27</v>
      </c>
      <c r="AN20" s="1">
        <v>35</v>
      </c>
      <c r="AO20" s="1" t="s">
        <v>1</v>
      </c>
      <c r="AP20" s="1" t="s">
        <v>0</v>
      </c>
      <c r="AQ20" s="1" t="s">
        <v>1</v>
      </c>
      <c r="AR20" s="1" t="s">
        <v>0</v>
      </c>
      <c r="AS20" s="1" t="s">
        <v>1</v>
      </c>
      <c r="AT20" s="1" t="s">
        <v>0</v>
      </c>
      <c r="AU20" s="1">
        <v>563</v>
      </c>
      <c r="AV20" s="1">
        <v>37</v>
      </c>
      <c r="AW20" s="1">
        <v>3230</v>
      </c>
      <c r="AX20" s="1">
        <v>210</v>
      </c>
      <c r="AY20" s="1">
        <v>3040</v>
      </c>
      <c r="AZ20" s="1">
        <v>160</v>
      </c>
      <c r="BA20" s="1">
        <v>0.26</v>
      </c>
      <c r="BB20" s="1">
        <v>3.2000000000000001E-2</v>
      </c>
    </row>
    <row r="21" spans="1:54">
      <c r="B21" s="1" t="s">
        <v>2710</v>
      </c>
      <c r="C21" s="1" t="s">
        <v>2729</v>
      </c>
      <c r="D21" s="1" t="s">
        <v>2730</v>
      </c>
      <c r="E21" s="1" t="s">
        <v>2498</v>
      </c>
      <c r="F21" s="5">
        <v>2.4143518518518519E-2</v>
      </c>
      <c r="G21" s="1">
        <v>33.984999999999999</v>
      </c>
      <c r="H21" s="1">
        <v>40</v>
      </c>
      <c r="I21" s="1" t="s">
        <v>2729</v>
      </c>
      <c r="J21" s="1">
        <v>158</v>
      </c>
      <c r="K21" s="1" t="s">
        <v>2</v>
      </c>
      <c r="L21" s="1">
        <v>1</v>
      </c>
      <c r="M21" s="10">
        <v>2.9430000000000001</v>
      </c>
      <c r="N21" s="10">
        <v>6.4000000000000001E-2</v>
      </c>
      <c r="O21" s="10">
        <v>0.20180000000000001</v>
      </c>
      <c r="P21" s="10">
        <v>2.8E-3</v>
      </c>
      <c r="Q21" s="10">
        <v>0.87556999999999996</v>
      </c>
      <c r="R21" s="9">
        <v>4.9554010000000002</v>
      </c>
      <c r="S21" s="9">
        <v>6.8756810000000002E-2</v>
      </c>
      <c r="T21" s="9">
        <v>0.10407</v>
      </c>
      <c r="U21" s="9">
        <v>1.4E-3</v>
      </c>
      <c r="V21" s="9">
        <v>3.3779000000000003E-2</v>
      </c>
      <c r="W21" s="1">
        <v>3.2770000000000001E-2</v>
      </c>
      <c r="X21" s="1">
        <v>6.8999999999999997E-4</v>
      </c>
      <c r="Y21" s="1">
        <v>2.5999999999999999E-3</v>
      </c>
      <c r="Z21" s="1" t="s">
        <v>1</v>
      </c>
      <c r="AA21" s="1" t="s">
        <v>0</v>
      </c>
      <c r="AB21" s="1" t="s">
        <v>0</v>
      </c>
      <c r="AC21" s="1">
        <v>1390</v>
      </c>
      <c r="AD21" s="1">
        <v>12</v>
      </c>
      <c r="AE21" s="1">
        <v>16</v>
      </c>
      <c r="AF21" s="1">
        <v>1185</v>
      </c>
      <c r="AG21" s="1">
        <v>14</v>
      </c>
      <c r="AH21" s="1">
        <v>15</v>
      </c>
      <c r="AI21" s="1">
        <v>651</v>
      </c>
      <c r="AJ21" s="1">
        <v>14</v>
      </c>
      <c r="AK21" s="1">
        <v>51</v>
      </c>
      <c r="AL21" s="8">
        <v>1697</v>
      </c>
      <c r="AM21" s="8">
        <v>13</v>
      </c>
      <c r="AN21" s="1">
        <v>26</v>
      </c>
      <c r="AO21" s="1" t="s">
        <v>1</v>
      </c>
      <c r="AP21" s="1" t="s">
        <v>0</v>
      </c>
      <c r="AQ21" s="1" t="s">
        <v>1</v>
      </c>
      <c r="AR21" s="1" t="s">
        <v>0</v>
      </c>
      <c r="AS21" s="1" t="s">
        <v>1</v>
      </c>
      <c r="AT21" s="1" t="s">
        <v>0</v>
      </c>
      <c r="AU21" s="1">
        <v>663</v>
      </c>
      <c r="AV21" s="1">
        <v>26</v>
      </c>
      <c r="AW21" s="1">
        <v>1845</v>
      </c>
      <c r="AX21" s="1">
        <v>56</v>
      </c>
      <c r="AY21" s="1">
        <v>3830</v>
      </c>
      <c r="AZ21" s="1">
        <v>100</v>
      </c>
      <c r="BA21" s="1">
        <v>0.36199999999999999</v>
      </c>
      <c r="BB21" s="1">
        <v>7.1999999999999998E-3</v>
      </c>
    </row>
    <row r="22" spans="1:54">
      <c r="B22" s="1" t="s">
        <v>2710</v>
      </c>
      <c r="C22" s="1" t="s">
        <v>2727</v>
      </c>
      <c r="D22" s="1" t="s">
        <v>2728</v>
      </c>
      <c r="E22" s="1" t="s">
        <v>2498</v>
      </c>
      <c r="F22" s="5">
        <v>2.9780092592592594E-2</v>
      </c>
      <c r="G22" s="1">
        <v>34.039000000000001</v>
      </c>
      <c r="H22" s="1">
        <v>40</v>
      </c>
      <c r="I22" s="1" t="s">
        <v>2727</v>
      </c>
      <c r="J22" s="1">
        <v>158</v>
      </c>
      <c r="K22" s="1" t="s">
        <v>2</v>
      </c>
      <c r="L22" s="1">
        <v>1</v>
      </c>
      <c r="M22" s="10">
        <v>3.7109999999999999</v>
      </c>
      <c r="N22" s="10">
        <v>5.8999999999999997E-2</v>
      </c>
      <c r="O22" s="10">
        <v>0.28360000000000002</v>
      </c>
      <c r="P22" s="10">
        <v>2.2000000000000001E-3</v>
      </c>
      <c r="Q22" s="10">
        <v>-5.0964000000000002E-2</v>
      </c>
      <c r="R22" s="9">
        <v>3.5260929999999999</v>
      </c>
      <c r="S22" s="9">
        <v>2.7353329999999999E-2</v>
      </c>
      <c r="T22" s="9">
        <v>9.3590000000000007E-2</v>
      </c>
      <c r="U22" s="9">
        <v>1.1999999999999999E-3</v>
      </c>
      <c r="V22" s="9">
        <v>7.7840000000000006E-2</v>
      </c>
      <c r="W22" s="1">
        <v>3.6499999999999998E-2</v>
      </c>
      <c r="X22" s="1">
        <v>1.6999999999999999E-3</v>
      </c>
      <c r="Y22" s="1">
        <v>3.3E-3</v>
      </c>
      <c r="Z22" s="1" t="s">
        <v>1</v>
      </c>
      <c r="AA22" s="1" t="s">
        <v>0</v>
      </c>
      <c r="AB22" s="1" t="s">
        <v>0</v>
      </c>
      <c r="AC22" s="1">
        <v>1573.3</v>
      </c>
      <c r="AD22" s="1">
        <v>5.5</v>
      </c>
      <c r="AE22" s="1">
        <v>13</v>
      </c>
      <c r="AF22" s="1">
        <v>1609.4</v>
      </c>
      <c r="AG22" s="1">
        <v>8</v>
      </c>
      <c r="AH22" s="1">
        <v>11</v>
      </c>
      <c r="AI22" s="1">
        <v>724</v>
      </c>
      <c r="AJ22" s="1">
        <v>33</v>
      </c>
      <c r="AK22" s="1">
        <v>64</v>
      </c>
      <c r="AL22" s="8">
        <v>1497</v>
      </c>
      <c r="AM22" s="8">
        <v>11</v>
      </c>
      <c r="AN22" s="1">
        <v>25</v>
      </c>
      <c r="AO22" s="1" t="s">
        <v>1</v>
      </c>
      <c r="AP22" s="1" t="s">
        <v>0</v>
      </c>
      <c r="AQ22" s="1" t="s">
        <v>1</v>
      </c>
      <c r="AR22" s="1" t="s">
        <v>0</v>
      </c>
      <c r="AS22" s="1" t="s">
        <v>1</v>
      </c>
      <c r="AT22" s="1" t="s">
        <v>0</v>
      </c>
      <c r="AU22" s="1">
        <v>371</v>
      </c>
      <c r="AV22" s="1">
        <v>16</v>
      </c>
      <c r="AW22" s="1">
        <v>698</v>
      </c>
      <c r="AX22" s="1">
        <v>17</v>
      </c>
      <c r="AY22" s="1">
        <v>1497</v>
      </c>
      <c r="AZ22" s="1">
        <v>47</v>
      </c>
      <c r="BA22" s="1">
        <v>0.56699999999999995</v>
      </c>
      <c r="BB22" s="1">
        <v>3.1E-2</v>
      </c>
    </row>
    <row r="23" spans="1:54">
      <c r="B23" s="1" t="s">
        <v>2710</v>
      </c>
      <c r="C23" s="1" t="s">
        <v>2725</v>
      </c>
      <c r="D23" s="1" t="s">
        <v>2726</v>
      </c>
      <c r="E23" s="1" t="s">
        <v>2498</v>
      </c>
      <c r="F23" s="5">
        <v>3.078703703703704E-2</v>
      </c>
      <c r="G23" s="1">
        <v>35.328000000000003</v>
      </c>
      <c r="H23" s="1">
        <v>40</v>
      </c>
      <c r="I23" s="1" t="s">
        <v>2725</v>
      </c>
      <c r="J23" s="1">
        <v>164</v>
      </c>
      <c r="K23" s="1" t="s">
        <v>2</v>
      </c>
      <c r="L23" s="1">
        <v>1</v>
      </c>
      <c r="M23" s="10">
        <v>3.68</v>
      </c>
      <c r="N23" s="10">
        <v>5.8000000000000003E-2</v>
      </c>
      <c r="O23" s="10">
        <v>0.2828</v>
      </c>
      <c r="P23" s="10">
        <v>2.0999999999999999E-3</v>
      </c>
      <c r="Q23" s="10">
        <v>0.53629000000000004</v>
      </c>
      <c r="R23" s="9">
        <v>3.5360680000000002</v>
      </c>
      <c r="S23" s="9">
        <v>2.6257929999999999E-2</v>
      </c>
      <c r="T23" s="9">
        <v>9.3140000000000001E-2</v>
      </c>
      <c r="U23" s="9">
        <v>1.1999999999999999E-3</v>
      </c>
      <c r="V23" s="9">
        <v>0.35544999999999999</v>
      </c>
      <c r="W23" s="1">
        <v>4.3700000000000003E-2</v>
      </c>
      <c r="X23" s="1">
        <v>1E-3</v>
      </c>
      <c r="Y23" s="1">
        <v>3.5000000000000001E-3</v>
      </c>
      <c r="Z23" s="1" t="s">
        <v>1</v>
      </c>
      <c r="AA23" s="1" t="s">
        <v>0</v>
      </c>
      <c r="AB23" s="1" t="s">
        <v>0</v>
      </c>
      <c r="AC23" s="1">
        <v>1566.6</v>
      </c>
      <c r="AD23" s="1">
        <v>5</v>
      </c>
      <c r="AE23" s="1">
        <v>13</v>
      </c>
      <c r="AF23" s="1">
        <v>1605.5</v>
      </c>
      <c r="AG23" s="1">
        <v>7.1</v>
      </c>
      <c r="AH23" s="1">
        <v>10</v>
      </c>
      <c r="AI23" s="1">
        <v>864</v>
      </c>
      <c r="AJ23" s="1">
        <v>20</v>
      </c>
      <c r="AK23" s="1">
        <v>68</v>
      </c>
      <c r="AL23" s="8">
        <v>1488.6</v>
      </c>
      <c r="AM23" s="8">
        <v>9.6999999999999993</v>
      </c>
      <c r="AN23" s="1">
        <v>24</v>
      </c>
      <c r="AO23" s="1" t="s">
        <v>1</v>
      </c>
      <c r="AP23" s="1" t="s">
        <v>0</v>
      </c>
      <c r="AQ23" s="1" t="s">
        <v>1</v>
      </c>
      <c r="AR23" s="1" t="s">
        <v>0</v>
      </c>
      <c r="AS23" s="1" t="s">
        <v>1</v>
      </c>
      <c r="AT23" s="1" t="s">
        <v>0</v>
      </c>
      <c r="AU23" s="1">
        <v>365</v>
      </c>
      <c r="AV23" s="1">
        <v>11</v>
      </c>
      <c r="AW23" s="1">
        <v>435.7</v>
      </c>
      <c r="AX23" s="1">
        <v>3.9</v>
      </c>
      <c r="AY23" s="1">
        <v>1155</v>
      </c>
      <c r="AZ23" s="1">
        <v>26</v>
      </c>
      <c r="BA23" s="1">
        <v>0.84399999999999997</v>
      </c>
      <c r="BB23" s="1">
        <v>2.1000000000000001E-2</v>
      </c>
    </row>
    <row r="24" spans="1:54">
      <c r="B24" s="1" t="s">
        <v>2710</v>
      </c>
      <c r="C24" s="1" t="s">
        <v>2723</v>
      </c>
      <c r="D24" s="1" t="s">
        <v>2724</v>
      </c>
      <c r="E24" s="1" t="s">
        <v>2498</v>
      </c>
      <c r="F24" s="5">
        <v>4.9282407407407407E-2</v>
      </c>
      <c r="G24" s="1">
        <v>34.658000000000001</v>
      </c>
      <c r="H24" s="1">
        <v>40</v>
      </c>
      <c r="I24" s="1" t="s">
        <v>2723</v>
      </c>
      <c r="J24" s="1">
        <v>161</v>
      </c>
      <c r="K24" s="1" t="s">
        <v>2</v>
      </c>
      <c r="L24" s="1">
        <v>1</v>
      </c>
      <c r="M24" s="10">
        <v>7.45</v>
      </c>
      <c r="N24" s="10">
        <v>0.43</v>
      </c>
      <c r="O24" s="10">
        <v>0.41199999999999998</v>
      </c>
      <c r="P24" s="10">
        <v>1.9E-2</v>
      </c>
      <c r="Q24" s="10">
        <v>0.99426999999999999</v>
      </c>
      <c r="R24" s="9">
        <v>2.427184</v>
      </c>
      <c r="S24" s="9">
        <v>0.1119333</v>
      </c>
      <c r="T24" s="9">
        <v>0.12809999999999999</v>
      </c>
      <c r="U24" s="9">
        <v>2.2000000000000001E-3</v>
      </c>
      <c r="V24" s="9">
        <v>-0.89380999999999999</v>
      </c>
      <c r="W24" s="1">
        <v>0.155</v>
      </c>
      <c r="X24" s="1">
        <v>1.2999999999999999E-2</v>
      </c>
      <c r="Y24" s="1">
        <v>1.7000000000000001E-2</v>
      </c>
      <c r="Z24" s="1" t="s">
        <v>1</v>
      </c>
      <c r="AA24" s="1" t="s">
        <v>0</v>
      </c>
      <c r="AB24" s="1" t="s">
        <v>0</v>
      </c>
      <c r="AC24" s="1">
        <v>2110</v>
      </c>
      <c r="AD24" s="1">
        <v>56</v>
      </c>
      <c r="AE24" s="1">
        <v>57</v>
      </c>
      <c r="AF24" s="1">
        <v>2201</v>
      </c>
      <c r="AG24" s="1">
        <v>87</v>
      </c>
      <c r="AH24" s="1">
        <v>88</v>
      </c>
      <c r="AI24" s="1">
        <v>2860</v>
      </c>
      <c r="AJ24" s="1">
        <v>220</v>
      </c>
      <c r="AK24" s="1">
        <v>310</v>
      </c>
      <c r="AL24" s="8">
        <v>2065</v>
      </c>
      <c r="AM24" s="8">
        <v>22</v>
      </c>
      <c r="AN24" s="1">
        <v>31</v>
      </c>
      <c r="AO24" s="1" t="s">
        <v>1</v>
      </c>
      <c r="AP24" s="1" t="s">
        <v>0</v>
      </c>
      <c r="AQ24" s="1" t="s">
        <v>1</v>
      </c>
      <c r="AR24" s="1" t="s">
        <v>0</v>
      </c>
      <c r="AS24" s="1" t="s">
        <v>1</v>
      </c>
      <c r="AT24" s="1" t="s">
        <v>0</v>
      </c>
      <c r="AU24" s="1">
        <v>385</v>
      </c>
      <c r="AV24" s="1">
        <v>17</v>
      </c>
      <c r="AW24" s="1">
        <v>1625</v>
      </c>
      <c r="AX24" s="1">
        <v>84</v>
      </c>
      <c r="AY24" s="6">
        <v>34300</v>
      </c>
      <c r="AZ24" s="6">
        <v>2200</v>
      </c>
      <c r="BA24" s="1">
        <v>0.26029999999999998</v>
      </c>
      <c r="BB24" s="1">
        <v>2.5999999999999999E-3</v>
      </c>
    </row>
    <row r="25" spans="1:54">
      <c r="B25" s="1" t="s">
        <v>2710</v>
      </c>
      <c r="C25" s="1" t="s">
        <v>2721</v>
      </c>
      <c r="D25" s="1" t="s">
        <v>2722</v>
      </c>
      <c r="E25" s="1" t="s">
        <v>2498</v>
      </c>
      <c r="F25" s="5">
        <v>5.0300925925925923E-2</v>
      </c>
      <c r="G25" s="1">
        <v>34.384</v>
      </c>
      <c r="H25" s="1">
        <v>40</v>
      </c>
      <c r="I25" s="1" t="s">
        <v>2721</v>
      </c>
      <c r="J25" s="1">
        <v>160</v>
      </c>
      <c r="K25" s="1" t="s">
        <v>2</v>
      </c>
      <c r="L25" s="1">
        <v>1</v>
      </c>
      <c r="M25" s="10">
        <v>3.9119999999999999</v>
      </c>
      <c r="N25" s="10">
        <v>0.1</v>
      </c>
      <c r="O25" s="10">
        <v>0.26769999999999999</v>
      </c>
      <c r="P25" s="10">
        <v>4.3E-3</v>
      </c>
      <c r="Q25" s="10">
        <v>0.94016</v>
      </c>
      <c r="R25" s="9">
        <v>3.735525</v>
      </c>
      <c r="S25" s="9">
        <v>6.000283E-2</v>
      </c>
      <c r="T25" s="9">
        <v>0.1057</v>
      </c>
      <c r="U25" s="9">
        <v>1.6999999999999999E-3</v>
      </c>
      <c r="V25" s="9">
        <v>-0.68425000000000002</v>
      </c>
      <c r="W25" s="1">
        <v>3.5700000000000003E-2</v>
      </c>
      <c r="X25" s="1">
        <v>1.4E-3</v>
      </c>
      <c r="Y25" s="1">
        <v>3.0999999999999999E-3</v>
      </c>
      <c r="Z25" s="1" t="s">
        <v>1</v>
      </c>
      <c r="AA25" s="1" t="s">
        <v>0</v>
      </c>
      <c r="AB25" s="1" t="s">
        <v>0</v>
      </c>
      <c r="AC25" s="1">
        <v>1610</v>
      </c>
      <c r="AD25" s="1">
        <v>18</v>
      </c>
      <c r="AE25" s="1">
        <v>22</v>
      </c>
      <c r="AF25" s="1">
        <v>1528</v>
      </c>
      <c r="AG25" s="1">
        <v>20</v>
      </c>
      <c r="AH25" s="1">
        <v>22</v>
      </c>
      <c r="AI25" s="1">
        <v>709</v>
      </c>
      <c r="AJ25" s="1">
        <v>26</v>
      </c>
      <c r="AK25" s="1">
        <v>60</v>
      </c>
      <c r="AL25" s="8">
        <v>1722</v>
      </c>
      <c r="AM25" s="8">
        <v>19</v>
      </c>
      <c r="AN25" s="1">
        <v>29</v>
      </c>
      <c r="AO25" s="1" t="s">
        <v>1</v>
      </c>
      <c r="AP25" s="1" t="s">
        <v>0</v>
      </c>
      <c r="AQ25" s="1" t="s">
        <v>1</v>
      </c>
      <c r="AR25" s="1" t="s">
        <v>0</v>
      </c>
      <c r="AS25" s="1" t="s">
        <v>1</v>
      </c>
      <c r="AT25" s="1" t="s">
        <v>0</v>
      </c>
      <c r="AU25" s="1">
        <v>546</v>
      </c>
      <c r="AV25" s="1">
        <v>39</v>
      </c>
      <c r="AW25" s="1">
        <v>1834</v>
      </c>
      <c r="AX25" s="1">
        <v>77</v>
      </c>
      <c r="AY25" s="1">
        <v>9910</v>
      </c>
      <c r="AZ25" s="1">
        <v>540</v>
      </c>
      <c r="BA25" s="1">
        <v>0.377</v>
      </c>
      <c r="BB25" s="1">
        <v>4.4999999999999998E-2</v>
      </c>
    </row>
    <row r="26" spans="1:54">
      <c r="B26" s="1" t="s">
        <v>2710</v>
      </c>
      <c r="C26" s="1" t="s">
        <v>2719</v>
      </c>
      <c r="D26" s="1" t="s">
        <v>2720</v>
      </c>
      <c r="E26" s="1" t="s">
        <v>2498</v>
      </c>
      <c r="F26" s="5">
        <v>5.4050925925925926E-2</v>
      </c>
      <c r="G26" s="1">
        <v>35.192999999999998</v>
      </c>
      <c r="H26" s="1">
        <v>40</v>
      </c>
      <c r="I26" s="1" t="s">
        <v>2719</v>
      </c>
      <c r="J26" s="1">
        <v>164</v>
      </c>
      <c r="K26" s="1" t="s">
        <v>2</v>
      </c>
      <c r="L26" s="1">
        <v>1</v>
      </c>
      <c r="M26" s="10">
        <v>4.4260000000000002</v>
      </c>
      <c r="N26" s="10">
        <v>0.11</v>
      </c>
      <c r="O26" s="10">
        <v>0.29170000000000001</v>
      </c>
      <c r="P26" s="10">
        <v>3.0000000000000001E-3</v>
      </c>
      <c r="Q26" s="10">
        <v>0.58430000000000004</v>
      </c>
      <c r="R26" s="9">
        <v>3.4281799999999998</v>
      </c>
      <c r="S26" s="9">
        <v>3.5257249999999997E-2</v>
      </c>
      <c r="T26" s="9">
        <v>0.1111</v>
      </c>
      <c r="U26" s="9">
        <v>2.2000000000000001E-3</v>
      </c>
      <c r="V26" s="9">
        <v>-0.18265000000000001</v>
      </c>
      <c r="W26" s="1">
        <v>7.1400000000000005E-2</v>
      </c>
      <c r="X26" s="1">
        <v>3.8E-3</v>
      </c>
      <c r="Y26" s="1">
        <v>6.7000000000000002E-3</v>
      </c>
      <c r="Z26" s="1" t="s">
        <v>1</v>
      </c>
      <c r="AA26" s="1" t="s">
        <v>0</v>
      </c>
      <c r="AB26" s="1" t="s">
        <v>0</v>
      </c>
      <c r="AC26" s="1">
        <v>1715</v>
      </c>
      <c r="AD26" s="1">
        <v>16</v>
      </c>
      <c r="AE26" s="1">
        <v>20</v>
      </c>
      <c r="AF26" s="1">
        <v>1649</v>
      </c>
      <c r="AG26" s="1">
        <v>13</v>
      </c>
      <c r="AH26" s="1">
        <v>15</v>
      </c>
      <c r="AI26" s="1">
        <v>1390</v>
      </c>
      <c r="AJ26" s="1">
        <v>70</v>
      </c>
      <c r="AK26" s="1">
        <v>120</v>
      </c>
      <c r="AL26" s="8">
        <v>1812</v>
      </c>
      <c r="AM26" s="8">
        <v>29</v>
      </c>
      <c r="AN26" s="1">
        <v>36</v>
      </c>
      <c r="AO26" s="1" t="s">
        <v>1</v>
      </c>
      <c r="AP26" s="1" t="s">
        <v>0</v>
      </c>
      <c r="AQ26" s="1" t="s">
        <v>1</v>
      </c>
      <c r="AR26" s="1" t="s">
        <v>0</v>
      </c>
      <c r="AS26" s="1" t="s">
        <v>1</v>
      </c>
      <c r="AT26" s="1" t="s">
        <v>0</v>
      </c>
      <c r="AU26" s="1">
        <v>438.5</v>
      </c>
      <c r="AV26" s="1">
        <v>8.1999999999999993</v>
      </c>
      <c r="AW26" s="1">
        <v>1247</v>
      </c>
      <c r="AX26" s="1">
        <v>17</v>
      </c>
      <c r="AY26" s="1">
        <v>9660</v>
      </c>
      <c r="AZ26" s="1">
        <v>650</v>
      </c>
      <c r="BA26" s="1">
        <v>0.371</v>
      </c>
      <c r="BB26" s="1">
        <v>6.8999999999999999E-3</v>
      </c>
    </row>
    <row r="27" spans="1:54">
      <c r="B27" s="1" t="s">
        <v>2710</v>
      </c>
      <c r="C27" s="1" t="s">
        <v>2717</v>
      </c>
      <c r="D27" s="1" t="s">
        <v>2718</v>
      </c>
      <c r="E27" s="1" t="s">
        <v>2498</v>
      </c>
      <c r="F27" s="5">
        <v>5.6654976851851856E-2</v>
      </c>
      <c r="G27" s="1">
        <v>35.061</v>
      </c>
      <c r="H27" s="1">
        <v>40</v>
      </c>
      <c r="I27" s="1" t="s">
        <v>2717</v>
      </c>
      <c r="J27" s="1">
        <v>163</v>
      </c>
      <c r="K27" s="1" t="s">
        <v>2</v>
      </c>
      <c r="L27" s="1">
        <v>1</v>
      </c>
      <c r="M27" s="10">
        <v>3.702</v>
      </c>
      <c r="N27" s="10">
        <v>7.3999999999999996E-2</v>
      </c>
      <c r="O27" s="10">
        <v>0.25019999999999998</v>
      </c>
      <c r="P27" s="10">
        <v>4.4000000000000003E-3</v>
      </c>
      <c r="Q27" s="10">
        <v>0.91488999999999998</v>
      </c>
      <c r="R27" s="9">
        <v>3.9968029999999999</v>
      </c>
      <c r="S27" s="9">
        <v>7.0287500000000003E-2</v>
      </c>
      <c r="T27" s="9">
        <v>0.10757</v>
      </c>
      <c r="U27" s="9">
        <v>1.5E-3</v>
      </c>
      <c r="V27" s="9">
        <v>0.70421</v>
      </c>
      <c r="W27" s="1">
        <v>2.5350000000000001E-2</v>
      </c>
      <c r="X27" s="1">
        <v>3.8000000000000002E-4</v>
      </c>
      <c r="Y27" s="1">
        <v>2E-3</v>
      </c>
      <c r="Z27" s="1" t="s">
        <v>1</v>
      </c>
      <c r="AA27" s="1" t="s">
        <v>0</v>
      </c>
      <c r="AB27" s="1" t="s">
        <v>0</v>
      </c>
      <c r="AC27" s="1">
        <v>1569</v>
      </c>
      <c r="AD27" s="1">
        <v>11</v>
      </c>
      <c r="AE27" s="1">
        <v>16</v>
      </c>
      <c r="AF27" s="1">
        <v>1438</v>
      </c>
      <c r="AG27" s="1">
        <v>22</v>
      </c>
      <c r="AH27" s="1">
        <v>23</v>
      </c>
      <c r="AI27" s="1">
        <v>506</v>
      </c>
      <c r="AJ27" s="1">
        <v>7.4</v>
      </c>
      <c r="AK27" s="1">
        <v>39</v>
      </c>
      <c r="AL27" s="8">
        <v>1757</v>
      </c>
      <c r="AM27" s="8">
        <v>14</v>
      </c>
      <c r="AN27" s="1">
        <v>26</v>
      </c>
      <c r="AO27" s="1" t="s">
        <v>1</v>
      </c>
      <c r="AP27" s="1" t="s">
        <v>0</v>
      </c>
      <c r="AQ27" s="1" t="s">
        <v>1</v>
      </c>
      <c r="AR27" s="1" t="s">
        <v>0</v>
      </c>
      <c r="AS27" s="1" t="s">
        <v>1</v>
      </c>
      <c r="AT27" s="1" t="s">
        <v>0</v>
      </c>
      <c r="AU27" s="1">
        <v>439</v>
      </c>
      <c r="AV27" s="1">
        <v>28</v>
      </c>
      <c r="AW27" s="1">
        <v>2570</v>
      </c>
      <c r="AX27" s="1">
        <v>230</v>
      </c>
      <c r="AY27" s="1">
        <v>5000</v>
      </c>
      <c r="AZ27" s="1">
        <v>360</v>
      </c>
      <c r="BA27" s="1">
        <v>0.1862</v>
      </c>
      <c r="BB27" s="1">
        <v>4.1999999999999997E-3</v>
      </c>
    </row>
    <row r="28" spans="1:54">
      <c r="B28" s="1" t="s">
        <v>2710</v>
      </c>
      <c r="C28" s="1" t="s">
        <v>2715</v>
      </c>
      <c r="D28" s="1" t="s">
        <v>2716</v>
      </c>
      <c r="E28" s="1" t="s">
        <v>2498</v>
      </c>
      <c r="F28" s="5">
        <v>6.1689814814814815E-2</v>
      </c>
      <c r="G28" s="1">
        <v>35.463999999999999</v>
      </c>
      <c r="H28" s="1">
        <v>40</v>
      </c>
      <c r="I28" s="1" t="s">
        <v>2715</v>
      </c>
      <c r="J28" s="1">
        <v>165</v>
      </c>
      <c r="K28" s="1" t="s">
        <v>2</v>
      </c>
      <c r="L28" s="1">
        <v>1</v>
      </c>
      <c r="M28" s="10">
        <v>2.907</v>
      </c>
      <c r="N28" s="10">
        <v>7.0000000000000007E-2</v>
      </c>
      <c r="O28" s="10">
        <v>0.2</v>
      </c>
      <c r="P28" s="10">
        <v>4.0000000000000001E-3</v>
      </c>
      <c r="Q28" s="10">
        <v>0.92827000000000004</v>
      </c>
      <c r="R28" s="9">
        <v>5</v>
      </c>
      <c r="S28" s="9">
        <v>0.1</v>
      </c>
      <c r="T28" s="9">
        <v>0.10524</v>
      </c>
      <c r="U28" s="9">
        <v>1.4E-3</v>
      </c>
      <c r="V28" s="9">
        <v>0.12114999999999999</v>
      </c>
      <c r="W28" s="1">
        <v>2.6800000000000001E-2</v>
      </c>
      <c r="X28" s="1">
        <v>9.2000000000000003E-4</v>
      </c>
      <c r="Y28" s="1">
        <v>2.3E-3</v>
      </c>
      <c r="Z28" s="1" t="s">
        <v>1</v>
      </c>
      <c r="AA28" s="1" t="s">
        <v>0</v>
      </c>
      <c r="AB28" s="1" t="s">
        <v>0</v>
      </c>
      <c r="AC28" s="1">
        <v>1379</v>
      </c>
      <c r="AD28" s="1">
        <v>15</v>
      </c>
      <c r="AE28" s="1">
        <v>18</v>
      </c>
      <c r="AF28" s="1">
        <v>1174</v>
      </c>
      <c r="AG28" s="1">
        <v>21</v>
      </c>
      <c r="AH28" s="1">
        <v>22</v>
      </c>
      <c r="AI28" s="1">
        <v>534</v>
      </c>
      <c r="AJ28" s="1">
        <v>18</v>
      </c>
      <c r="AK28" s="1">
        <v>45</v>
      </c>
      <c r="AL28" s="8">
        <v>1717</v>
      </c>
      <c r="AM28" s="8">
        <v>12</v>
      </c>
      <c r="AN28" s="1">
        <v>26</v>
      </c>
      <c r="AO28" s="1" t="s">
        <v>1</v>
      </c>
      <c r="AP28" s="1" t="s">
        <v>0</v>
      </c>
      <c r="AQ28" s="1" t="s">
        <v>1</v>
      </c>
      <c r="AR28" s="1" t="s">
        <v>0</v>
      </c>
      <c r="AS28" s="1" t="s">
        <v>1</v>
      </c>
      <c r="AT28" s="1" t="s">
        <v>0</v>
      </c>
      <c r="AU28" s="1">
        <v>620</v>
      </c>
      <c r="AV28" s="1">
        <v>36</v>
      </c>
      <c r="AW28" s="1">
        <v>3400</v>
      </c>
      <c r="AX28" s="1">
        <v>300</v>
      </c>
      <c r="AY28" s="1">
        <v>4870</v>
      </c>
      <c r="AZ28" s="1">
        <v>260</v>
      </c>
      <c r="BA28" s="1">
        <v>0.20030000000000001</v>
      </c>
      <c r="BB28" s="1">
        <v>4.4000000000000003E-3</v>
      </c>
    </row>
    <row r="29" spans="1:54">
      <c r="B29" s="1" t="s">
        <v>2710</v>
      </c>
      <c r="C29" s="1" t="s">
        <v>2713</v>
      </c>
      <c r="D29" s="1" t="s">
        <v>2714</v>
      </c>
      <c r="E29" s="1" t="s">
        <v>2498</v>
      </c>
      <c r="F29" s="5">
        <v>9.3784606481481472E-2</v>
      </c>
      <c r="G29" s="1">
        <v>35.863999999999997</v>
      </c>
      <c r="H29" s="1">
        <v>40</v>
      </c>
      <c r="I29" s="1" t="s">
        <v>2713</v>
      </c>
      <c r="J29" s="1">
        <v>167</v>
      </c>
      <c r="K29" s="1" t="s">
        <v>2</v>
      </c>
      <c r="L29" s="1">
        <v>1</v>
      </c>
      <c r="M29" s="10">
        <v>2.6920000000000002</v>
      </c>
      <c r="N29" s="10">
        <v>5.6000000000000001E-2</v>
      </c>
      <c r="O29" s="10">
        <v>0.17849999999999999</v>
      </c>
      <c r="P29" s="10">
        <v>3.3E-3</v>
      </c>
      <c r="Q29" s="10">
        <v>0.89022000000000001</v>
      </c>
      <c r="R29" s="9">
        <v>5.6022410000000002</v>
      </c>
      <c r="S29" s="9">
        <v>0.1035708</v>
      </c>
      <c r="T29" s="9">
        <v>0.1099</v>
      </c>
      <c r="U29" s="9">
        <v>1.6000000000000001E-3</v>
      </c>
      <c r="V29" s="9">
        <v>0.51183000000000001</v>
      </c>
      <c r="W29" s="1">
        <v>1.865E-2</v>
      </c>
      <c r="X29" s="1">
        <v>8.8000000000000003E-4</v>
      </c>
      <c r="Y29" s="1">
        <v>1.6999999999999999E-3</v>
      </c>
      <c r="Z29" s="1" t="s">
        <v>1</v>
      </c>
      <c r="AA29" s="1" t="s">
        <v>0</v>
      </c>
      <c r="AB29" s="1" t="s">
        <v>0</v>
      </c>
      <c r="AC29" s="1">
        <v>1325</v>
      </c>
      <c r="AD29" s="1">
        <v>11</v>
      </c>
      <c r="AE29" s="1">
        <v>16</v>
      </c>
      <c r="AF29" s="1">
        <v>1060</v>
      </c>
      <c r="AG29" s="1">
        <v>18</v>
      </c>
      <c r="AH29" s="1">
        <v>19</v>
      </c>
      <c r="AI29" s="1">
        <v>373</v>
      </c>
      <c r="AJ29" s="1">
        <v>17</v>
      </c>
      <c r="AK29" s="1">
        <v>34</v>
      </c>
      <c r="AL29" s="8">
        <v>1793</v>
      </c>
      <c r="AM29" s="8">
        <v>16</v>
      </c>
      <c r="AN29" s="1">
        <v>27</v>
      </c>
      <c r="AO29" s="1" t="s">
        <v>1</v>
      </c>
      <c r="AP29" s="1" t="s">
        <v>0</v>
      </c>
      <c r="AQ29" s="1" t="s">
        <v>1</v>
      </c>
      <c r="AR29" s="1" t="s">
        <v>0</v>
      </c>
      <c r="AS29" s="1" t="s">
        <v>1</v>
      </c>
      <c r="AT29" s="1" t="s">
        <v>0</v>
      </c>
      <c r="AU29" s="1">
        <v>548</v>
      </c>
      <c r="AV29" s="1">
        <v>29</v>
      </c>
      <c r="AW29" s="1">
        <v>7130</v>
      </c>
      <c r="AX29" s="1">
        <v>320</v>
      </c>
      <c r="AY29" s="1">
        <v>6260</v>
      </c>
      <c r="AZ29" s="1">
        <v>340</v>
      </c>
      <c r="BA29" s="1">
        <v>9.4200000000000006E-2</v>
      </c>
      <c r="BB29" s="1">
        <v>7.4999999999999997E-3</v>
      </c>
    </row>
    <row r="30" spans="1:54">
      <c r="B30" s="1" t="s">
        <v>2710</v>
      </c>
      <c r="C30" s="1" t="s">
        <v>2711</v>
      </c>
      <c r="D30" s="1" t="s">
        <v>2712</v>
      </c>
      <c r="E30" s="1" t="s">
        <v>2498</v>
      </c>
      <c r="F30" s="5">
        <v>9.6516203703703715E-2</v>
      </c>
      <c r="G30" s="1">
        <v>34.040999999999997</v>
      </c>
      <c r="H30" s="1">
        <v>40</v>
      </c>
      <c r="I30" s="1" t="s">
        <v>2711</v>
      </c>
      <c r="J30" s="1">
        <v>158</v>
      </c>
      <c r="K30" s="1" t="s">
        <v>2</v>
      </c>
      <c r="L30" s="1">
        <v>1</v>
      </c>
      <c r="M30" s="10">
        <v>4.1100000000000003</v>
      </c>
      <c r="N30" s="10">
        <v>7.2999999999999995E-2</v>
      </c>
      <c r="O30" s="10">
        <v>0.26419999999999999</v>
      </c>
      <c r="P30" s="10">
        <v>3.5000000000000001E-3</v>
      </c>
      <c r="Q30" s="10">
        <v>0.70916999999999997</v>
      </c>
      <c r="R30" s="9">
        <v>3.7850109999999999</v>
      </c>
      <c r="S30" s="9">
        <v>5.014209E-2</v>
      </c>
      <c r="T30" s="9">
        <v>0.1134</v>
      </c>
      <c r="U30" s="9">
        <v>1.6999999999999999E-3</v>
      </c>
      <c r="V30" s="9">
        <v>0.67596000000000001</v>
      </c>
      <c r="W30" s="1">
        <v>8.1900000000000001E-2</v>
      </c>
      <c r="X30" s="1">
        <v>1E-3</v>
      </c>
      <c r="Y30" s="1">
        <v>6.4000000000000003E-3</v>
      </c>
      <c r="Z30" s="1" t="s">
        <v>1</v>
      </c>
      <c r="AA30" s="1" t="s">
        <v>0</v>
      </c>
      <c r="AB30" s="1" t="s">
        <v>0</v>
      </c>
      <c r="AC30" s="1">
        <v>1654.9</v>
      </c>
      <c r="AD30" s="1">
        <v>8.4</v>
      </c>
      <c r="AE30" s="1">
        <v>15</v>
      </c>
      <c r="AF30" s="1">
        <v>1510</v>
      </c>
      <c r="AG30" s="1">
        <v>16</v>
      </c>
      <c r="AH30" s="1">
        <v>18</v>
      </c>
      <c r="AI30" s="1">
        <v>1591</v>
      </c>
      <c r="AJ30" s="1">
        <v>19</v>
      </c>
      <c r="AK30" s="1">
        <v>120</v>
      </c>
      <c r="AL30" s="8">
        <v>1852</v>
      </c>
      <c r="AM30" s="8">
        <v>17</v>
      </c>
      <c r="AN30" s="1">
        <v>28</v>
      </c>
      <c r="AO30" s="1" t="s">
        <v>1</v>
      </c>
      <c r="AP30" s="1" t="s">
        <v>0</v>
      </c>
      <c r="AQ30" s="1" t="s">
        <v>1</v>
      </c>
      <c r="AR30" s="1" t="s">
        <v>0</v>
      </c>
      <c r="AS30" s="1" t="s">
        <v>1</v>
      </c>
      <c r="AT30" s="1" t="s">
        <v>0</v>
      </c>
      <c r="AU30" s="1">
        <v>286.8</v>
      </c>
      <c r="AV30" s="1">
        <v>6.8</v>
      </c>
      <c r="AW30" s="1">
        <v>781</v>
      </c>
      <c r="AX30" s="1">
        <v>34</v>
      </c>
      <c r="AY30" s="1">
        <v>3054</v>
      </c>
      <c r="AZ30" s="1">
        <v>96</v>
      </c>
      <c r="BA30" s="1">
        <v>0.41799999999999998</v>
      </c>
      <c r="BB30" s="1">
        <v>1.0999999999999999E-2</v>
      </c>
    </row>
    <row r="31" spans="1:54">
      <c r="B31" s="1" t="s">
        <v>2710</v>
      </c>
      <c r="C31" s="1" t="s">
        <v>2708</v>
      </c>
      <c r="D31" s="1" t="s">
        <v>2709</v>
      </c>
      <c r="E31" s="1" t="s">
        <v>2498</v>
      </c>
      <c r="F31" s="5">
        <v>0.10327546296296297</v>
      </c>
      <c r="G31" s="1">
        <v>34.518999999999998</v>
      </c>
      <c r="H31" s="1">
        <v>40</v>
      </c>
      <c r="I31" s="1" t="s">
        <v>2708</v>
      </c>
      <c r="J31" s="1">
        <v>161</v>
      </c>
      <c r="K31" s="1" t="s">
        <v>2</v>
      </c>
      <c r="L31" s="1">
        <v>1</v>
      </c>
      <c r="M31" s="10">
        <v>2.8239999999999998</v>
      </c>
      <c r="N31" s="10">
        <v>6.4000000000000001E-2</v>
      </c>
      <c r="O31" s="10">
        <v>0.17549999999999999</v>
      </c>
      <c r="P31" s="10">
        <v>5.1000000000000004E-3</v>
      </c>
      <c r="Q31" s="10">
        <v>0.90059999999999996</v>
      </c>
      <c r="R31" s="9">
        <v>5.6980060000000003</v>
      </c>
      <c r="S31" s="9">
        <v>0.16558310000000001</v>
      </c>
      <c r="T31" s="9">
        <v>0.1179</v>
      </c>
      <c r="U31" s="9">
        <v>2.0999999999999999E-3</v>
      </c>
      <c r="V31" s="9">
        <v>0.83265</v>
      </c>
      <c r="W31" s="1">
        <v>2.4539999999999999E-2</v>
      </c>
      <c r="X31" s="1">
        <v>6.7000000000000002E-4</v>
      </c>
      <c r="Y31" s="1">
        <v>2E-3</v>
      </c>
      <c r="Z31" s="1" t="s">
        <v>1</v>
      </c>
      <c r="AA31" s="1" t="s">
        <v>0</v>
      </c>
      <c r="AB31" s="1" t="s">
        <v>0</v>
      </c>
      <c r="AC31" s="1">
        <v>1359</v>
      </c>
      <c r="AD31" s="1">
        <v>13</v>
      </c>
      <c r="AE31" s="1">
        <v>17</v>
      </c>
      <c r="AF31" s="1">
        <v>1044</v>
      </c>
      <c r="AG31" s="1">
        <v>28</v>
      </c>
      <c r="AH31" s="1">
        <v>28</v>
      </c>
      <c r="AI31" s="1">
        <v>490</v>
      </c>
      <c r="AJ31" s="1">
        <v>13</v>
      </c>
      <c r="AK31" s="1">
        <v>40</v>
      </c>
      <c r="AL31" s="8">
        <v>1920</v>
      </c>
      <c r="AM31" s="8">
        <v>23</v>
      </c>
      <c r="AN31" s="1">
        <v>32</v>
      </c>
      <c r="AO31" s="1" t="s">
        <v>1</v>
      </c>
      <c r="AP31" s="1" t="s">
        <v>0</v>
      </c>
      <c r="AQ31" s="1" t="s">
        <v>1</v>
      </c>
      <c r="AR31" s="1" t="s">
        <v>0</v>
      </c>
      <c r="AS31" s="1" t="s">
        <v>1</v>
      </c>
      <c r="AT31" s="1" t="s">
        <v>0</v>
      </c>
      <c r="AU31" s="1">
        <v>451</v>
      </c>
      <c r="AV31" s="1">
        <v>14</v>
      </c>
      <c r="AW31" s="1">
        <v>2900</v>
      </c>
      <c r="AX31" s="1">
        <v>100</v>
      </c>
      <c r="AY31" s="1">
        <v>3600</v>
      </c>
      <c r="AZ31" s="1">
        <v>130</v>
      </c>
      <c r="BA31" s="1">
        <v>0.1641</v>
      </c>
      <c r="BB31" s="1">
        <v>3.7000000000000002E-3</v>
      </c>
    </row>
    <row r="32" spans="1:54">
      <c r="B32" s="1" t="s">
        <v>2671</v>
      </c>
      <c r="C32" s="1" t="s">
        <v>2706</v>
      </c>
      <c r="D32" s="1" t="s">
        <v>2707</v>
      </c>
      <c r="E32" s="1" t="s">
        <v>2498</v>
      </c>
      <c r="F32" s="5">
        <v>0.22369212962962962</v>
      </c>
      <c r="G32" s="1">
        <v>34.594000000000001</v>
      </c>
      <c r="H32" s="1">
        <v>30</v>
      </c>
      <c r="I32" s="1" t="s">
        <v>2706</v>
      </c>
      <c r="J32" s="1">
        <v>161</v>
      </c>
      <c r="K32" s="1" t="s">
        <v>2</v>
      </c>
      <c r="L32" s="1">
        <v>1</v>
      </c>
      <c r="M32" s="10">
        <v>3.9369999999999998</v>
      </c>
      <c r="N32" s="10">
        <v>7.8E-2</v>
      </c>
      <c r="O32" s="10">
        <v>0.28599999999999998</v>
      </c>
      <c r="P32" s="10">
        <v>5.5999999999999999E-3</v>
      </c>
      <c r="Q32" s="10">
        <v>0.65871000000000002</v>
      </c>
      <c r="R32" s="9">
        <v>3.4965030000000001</v>
      </c>
      <c r="S32" s="9">
        <v>6.8463010000000005E-2</v>
      </c>
      <c r="T32" s="9">
        <v>9.9460000000000007E-2</v>
      </c>
      <c r="U32" s="9">
        <v>1.1999999999999999E-3</v>
      </c>
      <c r="V32" s="9">
        <v>0.37959999999999999</v>
      </c>
      <c r="W32" s="1">
        <v>8.6300000000000002E-2</v>
      </c>
      <c r="X32" s="1">
        <v>1.1999999999999999E-3</v>
      </c>
      <c r="Y32" s="1">
        <v>4.4999999999999997E-3</v>
      </c>
      <c r="Z32" s="1" t="s">
        <v>1</v>
      </c>
      <c r="AA32" s="1" t="s">
        <v>0</v>
      </c>
      <c r="AB32" s="1" t="s">
        <v>0</v>
      </c>
      <c r="AC32" s="1">
        <v>1619.5</v>
      </c>
      <c r="AD32" s="1">
        <v>9.6</v>
      </c>
      <c r="AE32" s="1">
        <v>16</v>
      </c>
      <c r="AF32" s="1">
        <v>1621</v>
      </c>
      <c r="AG32" s="1">
        <v>15</v>
      </c>
      <c r="AH32" s="1">
        <v>28</v>
      </c>
      <c r="AI32" s="1">
        <v>1672</v>
      </c>
      <c r="AJ32" s="1">
        <v>21</v>
      </c>
      <c r="AK32" s="1">
        <v>83</v>
      </c>
      <c r="AL32" s="8">
        <v>1614</v>
      </c>
      <c r="AM32" s="8">
        <v>18</v>
      </c>
      <c r="AN32" s="1">
        <v>24</v>
      </c>
      <c r="AO32" s="1" t="s">
        <v>1</v>
      </c>
      <c r="AP32" s="1" t="s">
        <v>0</v>
      </c>
      <c r="AQ32" s="1" t="s">
        <v>1</v>
      </c>
      <c r="AR32" s="1" t="s">
        <v>0</v>
      </c>
      <c r="AS32" s="1" t="s">
        <v>1</v>
      </c>
      <c r="AT32" s="1" t="s">
        <v>0</v>
      </c>
      <c r="AU32" s="1">
        <v>186.7</v>
      </c>
      <c r="AV32" s="1">
        <v>5.0999999999999996</v>
      </c>
      <c r="AW32" s="1">
        <v>320</v>
      </c>
      <c r="AX32" s="1">
        <v>12</v>
      </c>
      <c r="AY32" s="1">
        <v>1550</v>
      </c>
      <c r="AZ32" s="1">
        <v>60</v>
      </c>
      <c r="BA32" s="1">
        <v>0.57099999999999995</v>
      </c>
      <c r="BB32" s="1">
        <v>1.2E-2</v>
      </c>
    </row>
    <row r="33" spans="1:54">
      <c r="B33" s="1" t="s">
        <v>2671</v>
      </c>
      <c r="C33" s="1" t="s">
        <v>2704</v>
      </c>
      <c r="D33" s="1" t="s">
        <v>2705</v>
      </c>
      <c r="E33" s="1" t="s">
        <v>2498</v>
      </c>
      <c r="F33" s="5">
        <v>0.22476840277777776</v>
      </c>
      <c r="G33" s="1">
        <v>34.25</v>
      </c>
      <c r="H33" s="1">
        <v>30</v>
      </c>
      <c r="I33" s="1" t="s">
        <v>2704</v>
      </c>
      <c r="J33" s="1">
        <v>159</v>
      </c>
      <c r="K33" s="1" t="s">
        <v>2</v>
      </c>
      <c r="L33" s="1">
        <v>1</v>
      </c>
      <c r="M33" s="10">
        <v>3.8929999999999998</v>
      </c>
      <c r="N33" s="10">
        <v>9.1999999999999998E-2</v>
      </c>
      <c r="O33" s="10">
        <v>0.28289999999999998</v>
      </c>
      <c r="P33" s="10">
        <v>5.7999999999999996E-3</v>
      </c>
      <c r="Q33" s="10">
        <v>0.58399000000000001</v>
      </c>
      <c r="R33" s="9">
        <v>3.534818</v>
      </c>
      <c r="S33" s="9">
        <v>7.2470640000000003E-2</v>
      </c>
      <c r="T33" s="9">
        <v>9.9900000000000003E-2</v>
      </c>
      <c r="U33" s="9">
        <v>1.8E-3</v>
      </c>
      <c r="V33" s="9">
        <v>0.23432</v>
      </c>
      <c r="W33" s="1">
        <v>8.6599999999999996E-2</v>
      </c>
      <c r="X33" s="1">
        <v>1.6999999999999999E-3</v>
      </c>
      <c r="Y33" s="1">
        <v>4.7000000000000002E-3</v>
      </c>
      <c r="Z33" s="1" t="s">
        <v>1</v>
      </c>
      <c r="AA33" s="1" t="s">
        <v>0</v>
      </c>
      <c r="AB33" s="1" t="s">
        <v>0</v>
      </c>
      <c r="AC33" s="1">
        <v>1608</v>
      </c>
      <c r="AD33" s="1">
        <v>14</v>
      </c>
      <c r="AE33" s="1">
        <v>19</v>
      </c>
      <c r="AF33" s="1">
        <v>1607</v>
      </c>
      <c r="AG33" s="1">
        <v>18</v>
      </c>
      <c r="AH33" s="1">
        <v>29</v>
      </c>
      <c r="AI33" s="1">
        <v>1677</v>
      </c>
      <c r="AJ33" s="1">
        <v>31</v>
      </c>
      <c r="AK33" s="1">
        <v>86</v>
      </c>
      <c r="AL33" s="8">
        <v>1609</v>
      </c>
      <c r="AM33" s="8">
        <v>29</v>
      </c>
      <c r="AN33" s="1">
        <v>33</v>
      </c>
      <c r="AO33" s="1" t="s">
        <v>1</v>
      </c>
      <c r="AP33" s="1" t="s">
        <v>0</v>
      </c>
      <c r="AQ33" s="1" t="s">
        <v>1</v>
      </c>
      <c r="AR33" s="1" t="s">
        <v>0</v>
      </c>
      <c r="AS33" s="1" t="s">
        <v>1</v>
      </c>
      <c r="AT33" s="1" t="s">
        <v>0</v>
      </c>
      <c r="AU33" s="1">
        <v>52.5</v>
      </c>
      <c r="AV33" s="1">
        <v>1.1000000000000001</v>
      </c>
      <c r="AW33" s="1">
        <v>80.7</v>
      </c>
      <c r="AX33" s="1">
        <v>1.5</v>
      </c>
      <c r="AY33" s="1">
        <v>387.4</v>
      </c>
      <c r="AZ33" s="1">
        <v>8</v>
      </c>
      <c r="BA33" s="1">
        <v>0.62239999999999995</v>
      </c>
      <c r="BB33" s="1">
        <v>7.0000000000000001E-3</v>
      </c>
    </row>
    <row r="34" spans="1:54">
      <c r="B34" s="1" t="s">
        <v>2671</v>
      </c>
      <c r="C34" s="1" t="s">
        <v>2702</v>
      </c>
      <c r="D34" s="1" t="s">
        <v>2703</v>
      </c>
      <c r="E34" s="1" t="s">
        <v>2498</v>
      </c>
      <c r="F34" s="5">
        <v>0.22674768518518518</v>
      </c>
      <c r="G34" s="1">
        <v>35.103999999999999</v>
      </c>
      <c r="H34" s="1">
        <v>30</v>
      </c>
      <c r="I34" s="1" t="s">
        <v>2702</v>
      </c>
      <c r="J34" s="1">
        <v>163</v>
      </c>
      <c r="K34" s="1" t="s">
        <v>2</v>
      </c>
      <c r="L34" s="1">
        <v>1</v>
      </c>
      <c r="M34" s="10">
        <v>3.23</v>
      </c>
      <c r="N34" s="10">
        <v>7.5999999999999998E-2</v>
      </c>
      <c r="O34" s="10">
        <v>0.2331</v>
      </c>
      <c r="P34" s="10">
        <v>5.4999999999999997E-3</v>
      </c>
      <c r="Q34" s="10">
        <v>0.88636999999999999</v>
      </c>
      <c r="R34" s="9">
        <v>4.2900039999999997</v>
      </c>
      <c r="S34" s="9">
        <v>0.1012228</v>
      </c>
      <c r="T34" s="9">
        <v>0.10048</v>
      </c>
      <c r="U34" s="9">
        <v>1.1999999999999999E-3</v>
      </c>
      <c r="V34" s="9">
        <v>0.35503000000000001</v>
      </c>
      <c r="W34" s="1">
        <v>9.06E-2</v>
      </c>
      <c r="X34" s="1">
        <v>1.4E-3</v>
      </c>
      <c r="Y34" s="1">
        <v>4.7000000000000002E-3</v>
      </c>
      <c r="Z34" s="1" t="s">
        <v>1</v>
      </c>
      <c r="AA34" s="1" t="s">
        <v>0</v>
      </c>
      <c r="AB34" s="1" t="s">
        <v>0</v>
      </c>
      <c r="AC34" s="1">
        <v>1461</v>
      </c>
      <c r="AD34" s="1">
        <v>14</v>
      </c>
      <c r="AE34" s="1">
        <v>19</v>
      </c>
      <c r="AF34" s="1">
        <v>1349</v>
      </c>
      <c r="AG34" s="1">
        <v>21</v>
      </c>
      <c r="AH34" s="1">
        <v>29</v>
      </c>
      <c r="AI34" s="1">
        <v>1752</v>
      </c>
      <c r="AJ34" s="1">
        <v>25</v>
      </c>
      <c r="AK34" s="1">
        <v>88</v>
      </c>
      <c r="AL34" s="8">
        <v>1629</v>
      </c>
      <c r="AM34" s="8">
        <v>15</v>
      </c>
      <c r="AN34" s="1">
        <v>22</v>
      </c>
      <c r="AO34" s="1" t="s">
        <v>1</v>
      </c>
      <c r="AP34" s="1" t="s">
        <v>0</v>
      </c>
      <c r="AQ34" s="1" t="s">
        <v>1</v>
      </c>
      <c r="AR34" s="1" t="s">
        <v>0</v>
      </c>
      <c r="AS34" s="1" t="s">
        <v>1</v>
      </c>
      <c r="AT34" s="1" t="s">
        <v>0</v>
      </c>
      <c r="AU34" s="1">
        <v>356</v>
      </c>
      <c r="AV34" s="1">
        <v>22</v>
      </c>
      <c r="AW34" s="1">
        <v>430</v>
      </c>
      <c r="AX34" s="1">
        <v>30</v>
      </c>
      <c r="AY34" s="1">
        <v>2090</v>
      </c>
      <c r="AZ34" s="1">
        <v>130</v>
      </c>
      <c r="BA34" s="1">
        <v>0.80700000000000005</v>
      </c>
      <c r="BB34" s="1">
        <v>1.9E-2</v>
      </c>
    </row>
    <row r="35" spans="1:54">
      <c r="A35" s="1" t="s">
        <v>477</v>
      </c>
      <c r="B35" s="1" t="s">
        <v>2671</v>
      </c>
      <c r="C35" s="1" t="s">
        <v>2700</v>
      </c>
      <c r="D35" s="1" t="s">
        <v>2701</v>
      </c>
      <c r="E35" s="1" t="s">
        <v>2498</v>
      </c>
      <c r="F35" s="5">
        <v>0.22776620370370371</v>
      </c>
      <c r="G35" s="1">
        <v>35.101999999999997</v>
      </c>
      <c r="H35" s="1">
        <v>30</v>
      </c>
      <c r="I35" s="1" t="s">
        <v>2700</v>
      </c>
      <c r="J35" s="1">
        <v>163</v>
      </c>
      <c r="K35" s="1" t="s">
        <v>2</v>
      </c>
      <c r="L35" s="1">
        <v>1</v>
      </c>
      <c r="M35" s="10">
        <v>2.718</v>
      </c>
      <c r="N35" s="10">
        <v>6.9000000000000006E-2</v>
      </c>
      <c r="O35" s="10">
        <v>0.20580000000000001</v>
      </c>
      <c r="P35" s="10">
        <v>5.0000000000000001E-3</v>
      </c>
      <c r="Q35" s="10">
        <v>0.89426000000000005</v>
      </c>
      <c r="R35" s="9">
        <v>4.8590859999999996</v>
      </c>
      <c r="S35" s="9">
        <v>0.11805359999999999</v>
      </c>
      <c r="T35" s="9">
        <v>9.5860000000000001E-2</v>
      </c>
      <c r="U35" s="9">
        <v>1.1999999999999999E-3</v>
      </c>
      <c r="V35" s="9">
        <v>1.6376000000000002E-2</v>
      </c>
      <c r="W35" s="1">
        <v>7.1999999999999995E-2</v>
      </c>
      <c r="X35" s="1">
        <v>1.9E-3</v>
      </c>
      <c r="Y35" s="1">
        <v>4.1000000000000003E-3</v>
      </c>
      <c r="Z35" s="1" t="s">
        <v>1</v>
      </c>
      <c r="AA35" s="1" t="s">
        <v>0</v>
      </c>
      <c r="AB35" s="1" t="s">
        <v>0</v>
      </c>
      <c r="AC35" s="1">
        <v>1331</v>
      </c>
      <c r="AD35" s="1">
        <v>14</v>
      </c>
      <c r="AE35" s="1">
        <v>19</v>
      </c>
      <c r="AF35" s="1">
        <v>1205</v>
      </c>
      <c r="AG35" s="1">
        <v>20</v>
      </c>
      <c r="AH35" s="1">
        <v>27</v>
      </c>
      <c r="AI35" s="1">
        <v>1409</v>
      </c>
      <c r="AJ35" s="1">
        <v>36</v>
      </c>
      <c r="AK35" s="1">
        <v>76</v>
      </c>
      <c r="AL35" s="8">
        <v>1540</v>
      </c>
      <c r="AM35" s="8">
        <v>18</v>
      </c>
      <c r="AN35" s="1">
        <v>24</v>
      </c>
      <c r="AO35" s="1" t="s">
        <v>1</v>
      </c>
      <c r="AP35" s="1" t="s">
        <v>0</v>
      </c>
      <c r="AQ35" s="1" t="s">
        <v>1</v>
      </c>
      <c r="AR35" s="1" t="s">
        <v>0</v>
      </c>
      <c r="AS35" s="1" t="s">
        <v>1</v>
      </c>
      <c r="AT35" s="1" t="s">
        <v>0</v>
      </c>
      <c r="AU35" s="1">
        <v>440.7</v>
      </c>
      <c r="AV35" s="1">
        <v>9.1</v>
      </c>
      <c r="AW35" s="1">
        <v>527</v>
      </c>
      <c r="AX35" s="1">
        <v>25</v>
      </c>
      <c r="AY35" s="1">
        <v>1945</v>
      </c>
      <c r="AZ35" s="1">
        <v>61</v>
      </c>
      <c r="BA35" s="1">
        <v>0.86</v>
      </c>
      <c r="BB35" s="1">
        <v>2.9000000000000001E-2</v>
      </c>
    </row>
    <row r="36" spans="1:54">
      <c r="B36" s="1" t="s">
        <v>2671</v>
      </c>
      <c r="C36" s="1" t="s">
        <v>2698</v>
      </c>
      <c r="D36" s="1" t="s">
        <v>2699</v>
      </c>
      <c r="E36" s="1" t="s">
        <v>2498</v>
      </c>
      <c r="F36" s="5">
        <v>0.22865740740740739</v>
      </c>
      <c r="G36" s="1">
        <v>34.887</v>
      </c>
      <c r="H36" s="1">
        <v>30</v>
      </c>
      <c r="I36" s="1" t="s">
        <v>2698</v>
      </c>
      <c r="J36" s="1">
        <v>162</v>
      </c>
      <c r="K36" s="1" t="s">
        <v>2</v>
      </c>
      <c r="L36" s="1">
        <v>1</v>
      </c>
      <c r="M36" s="10">
        <v>2.6840000000000002</v>
      </c>
      <c r="N36" s="10">
        <v>5.3999999999999999E-2</v>
      </c>
      <c r="O36" s="10">
        <v>0.19450000000000001</v>
      </c>
      <c r="P36" s="10">
        <v>3.5999999999999999E-3</v>
      </c>
      <c r="Q36" s="10">
        <v>0.40645999999999999</v>
      </c>
      <c r="R36" s="9">
        <v>5.1413880000000001</v>
      </c>
      <c r="S36" s="9">
        <v>9.516194E-2</v>
      </c>
      <c r="T36" s="9">
        <v>0.10009999999999999</v>
      </c>
      <c r="U36" s="9">
        <v>1.4E-3</v>
      </c>
      <c r="V36" s="9">
        <v>0.39168999999999998</v>
      </c>
      <c r="W36" s="1">
        <v>5.1240000000000001E-2</v>
      </c>
      <c r="X36" s="1">
        <v>8.5999999999999998E-4</v>
      </c>
      <c r="Y36" s="1">
        <v>2.7000000000000001E-3</v>
      </c>
      <c r="Z36" s="1" t="s">
        <v>1</v>
      </c>
      <c r="AA36" s="1" t="s">
        <v>0</v>
      </c>
      <c r="AB36" s="1" t="s">
        <v>0</v>
      </c>
      <c r="AC36" s="1">
        <v>1322.6</v>
      </c>
      <c r="AD36" s="1">
        <v>8.6999999999999993</v>
      </c>
      <c r="AE36" s="1">
        <v>15</v>
      </c>
      <c r="AF36" s="1">
        <v>1146.4000000000001</v>
      </c>
      <c r="AG36" s="1">
        <v>9.6</v>
      </c>
      <c r="AH36" s="1">
        <v>19</v>
      </c>
      <c r="AI36" s="1">
        <v>1010</v>
      </c>
      <c r="AJ36" s="1">
        <v>17</v>
      </c>
      <c r="AK36" s="1">
        <v>52</v>
      </c>
      <c r="AL36" s="8">
        <v>1618</v>
      </c>
      <c r="AM36" s="8">
        <v>21</v>
      </c>
      <c r="AN36" s="1">
        <v>27</v>
      </c>
      <c r="AO36" s="1" t="s">
        <v>1</v>
      </c>
      <c r="AP36" s="1" t="s">
        <v>0</v>
      </c>
      <c r="AQ36" s="1" t="s">
        <v>1</v>
      </c>
      <c r="AR36" s="1" t="s">
        <v>0</v>
      </c>
      <c r="AS36" s="1" t="s">
        <v>1</v>
      </c>
      <c r="AT36" s="1" t="s">
        <v>0</v>
      </c>
      <c r="AU36" s="1">
        <v>164.4</v>
      </c>
      <c r="AV36" s="1">
        <v>4.5</v>
      </c>
      <c r="AW36" s="1">
        <v>237.3</v>
      </c>
      <c r="AX36" s="1">
        <v>6.2</v>
      </c>
      <c r="AY36" s="1">
        <v>640</v>
      </c>
      <c r="AZ36" s="1">
        <v>15</v>
      </c>
      <c r="BA36" s="1">
        <v>0.67249999999999999</v>
      </c>
      <c r="BB36" s="1">
        <v>6.7000000000000002E-3</v>
      </c>
    </row>
    <row r="37" spans="1:54">
      <c r="B37" s="1" t="s">
        <v>2671</v>
      </c>
      <c r="C37" s="1" t="s">
        <v>2696</v>
      </c>
      <c r="D37" s="1" t="s">
        <v>2697</v>
      </c>
      <c r="E37" s="1" t="s">
        <v>2498</v>
      </c>
      <c r="F37" s="5">
        <v>0.23072916666666665</v>
      </c>
      <c r="G37" s="1">
        <v>34.887999999999998</v>
      </c>
      <c r="H37" s="1">
        <v>30</v>
      </c>
      <c r="I37" s="1" t="s">
        <v>2696</v>
      </c>
      <c r="J37" s="1">
        <v>162</v>
      </c>
      <c r="K37" s="1" t="s">
        <v>2</v>
      </c>
      <c r="L37" s="1">
        <v>1</v>
      </c>
      <c r="M37" s="10">
        <v>3.6070000000000002</v>
      </c>
      <c r="N37" s="10">
        <v>7.1999999999999995E-2</v>
      </c>
      <c r="O37" s="10">
        <v>0.26179999999999998</v>
      </c>
      <c r="P37" s="10">
        <v>5.1999999999999998E-3</v>
      </c>
      <c r="Q37" s="10">
        <v>0.65615999999999997</v>
      </c>
      <c r="R37" s="9">
        <v>3.8197100000000002</v>
      </c>
      <c r="S37" s="9">
        <v>7.5868950000000004E-2</v>
      </c>
      <c r="T37" s="9">
        <v>9.9909999999999999E-2</v>
      </c>
      <c r="U37" s="9">
        <v>1.2999999999999999E-3</v>
      </c>
      <c r="V37" s="9">
        <v>0.36325000000000002</v>
      </c>
      <c r="W37" s="1">
        <v>7.6700000000000004E-2</v>
      </c>
      <c r="X37" s="1">
        <v>9.1E-4</v>
      </c>
      <c r="Y37" s="1">
        <v>3.8999999999999998E-3</v>
      </c>
      <c r="Z37" s="1" t="s">
        <v>1</v>
      </c>
      <c r="AA37" s="1" t="s">
        <v>0</v>
      </c>
      <c r="AB37" s="1" t="s">
        <v>0</v>
      </c>
      <c r="AC37" s="1">
        <v>1549.4</v>
      </c>
      <c r="AD37" s="1">
        <v>9.4</v>
      </c>
      <c r="AE37" s="1">
        <v>16</v>
      </c>
      <c r="AF37" s="1">
        <v>1498</v>
      </c>
      <c r="AG37" s="1">
        <v>15</v>
      </c>
      <c r="AH37" s="1">
        <v>27</v>
      </c>
      <c r="AI37" s="1">
        <v>1493</v>
      </c>
      <c r="AJ37" s="1">
        <v>17</v>
      </c>
      <c r="AK37" s="1">
        <v>74</v>
      </c>
      <c r="AL37" s="8">
        <v>1619</v>
      </c>
      <c r="AM37" s="8">
        <v>18</v>
      </c>
      <c r="AN37" s="1">
        <v>24</v>
      </c>
      <c r="AO37" s="1" t="s">
        <v>1</v>
      </c>
      <c r="AP37" s="1" t="s">
        <v>0</v>
      </c>
      <c r="AQ37" s="1" t="s">
        <v>1</v>
      </c>
      <c r="AR37" s="1" t="s">
        <v>0</v>
      </c>
      <c r="AS37" s="1" t="s">
        <v>1</v>
      </c>
      <c r="AT37" s="1" t="s">
        <v>0</v>
      </c>
      <c r="AU37" s="1">
        <v>230.8</v>
      </c>
      <c r="AV37" s="1">
        <v>8.6999999999999993</v>
      </c>
      <c r="AW37" s="1">
        <v>380</v>
      </c>
      <c r="AX37" s="1">
        <v>11</v>
      </c>
      <c r="AY37" s="1">
        <v>1507</v>
      </c>
      <c r="AZ37" s="1">
        <v>43</v>
      </c>
      <c r="BA37" s="1">
        <v>0.58069999999999999</v>
      </c>
      <c r="BB37" s="1">
        <v>7.9000000000000008E-3</v>
      </c>
    </row>
    <row r="38" spans="1:54">
      <c r="B38" s="1" t="s">
        <v>2671</v>
      </c>
      <c r="C38" s="1" t="s">
        <v>2694</v>
      </c>
      <c r="D38" s="1" t="s">
        <v>2695</v>
      </c>
      <c r="E38" s="1" t="s">
        <v>2498</v>
      </c>
      <c r="F38" s="5">
        <v>0.23174768518518518</v>
      </c>
      <c r="G38" s="1">
        <v>35.103000000000002</v>
      </c>
      <c r="H38" s="1">
        <v>30</v>
      </c>
      <c r="I38" s="1" t="s">
        <v>2694</v>
      </c>
      <c r="J38" s="1">
        <v>163</v>
      </c>
      <c r="K38" s="1" t="s">
        <v>2</v>
      </c>
      <c r="L38" s="1">
        <v>1</v>
      </c>
      <c r="M38" s="10">
        <v>3.5819999999999999</v>
      </c>
      <c r="N38" s="10">
        <v>8.6999999999999994E-2</v>
      </c>
      <c r="O38" s="10">
        <v>0.2591</v>
      </c>
      <c r="P38" s="10">
        <v>6.1000000000000004E-3</v>
      </c>
      <c r="Q38" s="10">
        <v>0.85824</v>
      </c>
      <c r="R38" s="9">
        <v>3.8595139999999999</v>
      </c>
      <c r="S38" s="9">
        <v>9.086466E-2</v>
      </c>
      <c r="T38" s="9">
        <v>0.10008</v>
      </c>
      <c r="U38" s="9">
        <v>1.2999999999999999E-3</v>
      </c>
      <c r="V38" s="9">
        <v>0.21795</v>
      </c>
      <c r="W38" s="1">
        <v>7.8399999999999997E-2</v>
      </c>
      <c r="X38" s="1">
        <v>1.1000000000000001E-3</v>
      </c>
      <c r="Y38" s="1">
        <v>4.1000000000000003E-3</v>
      </c>
      <c r="Z38" s="1" t="s">
        <v>1</v>
      </c>
      <c r="AA38" s="1" t="s">
        <v>0</v>
      </c>
      <c r="AB38" s="1" t="s">
        <v>0</v>
      </c>
      <c r="AC38" s="1">
        <v>1541</v>
      </c>
      <c r="AD38" s="1">
        <v>15</v>
      </c>
      <c r="AE38" s="1">
        <v>20</v>
      </c>
      <c r="AF38" s="1">
        <v>1484</v>
      </c>
      <c r="AG38" s="1">
        <v>23</v>
      </c>
      <c r="AH38" s="1">
        <v>31</v>
      </c>
      <c r="AI38" s="1">
        <v>1525</v>
      </c>
      <c r="AJ38" s="1">
        <v>21</v>
      </c>
      <c r="AK38" s="1">
        <v>77</v>
      </c>
      <c r="AL38" s="8">
        <v>1621</v>
      </c>
      <c r="AM38" s="8">
        <v>18</v>
      </c>
      <c r="AN38" s="1">
        <v>24</v>
      </c>
      <c r="AO38" s="1" t="s">
        <v>1</v>
      </c>
      <c r="AP38" s="1" t="s">
        <v>0</v>
      </c>
      <c r="AQ38" s="1" t="s">
        <v>1</v>
      </c>
      <c r="AR38" s="1" t="s">
        <v>0</v>
      </c>
      <c r="AS38" s="1" t="s">
        <v>1</v>
      </c>
      <c r="AT38" s="1" t="s">
        <v>0</v>
      </c>
      <c r="AU38" s="1">
        <v>251.8</v>
      </c>
      <c r="AV38" s="1">
        <v>6.6</v>
      </c>
      <c r="AW38" s="1">
        <v>456</v>
      </c>
      <c r="AX38" s="1">
        <v>18</v>
      </c>
      <c r="AY38" s="1">
        <v>1883</v>
      </c>
      <c r="AZ38" s="1">
        <v>95</v>
      </c>
      <c r="BA38" s="1">
        <v>0.56200000000000006</v>
      </c>
      <c r="BB38" s="1">
        <v>1.9E-2</v>
      </c>
    </row>
    <row r="39" spans="1:54">
      <c r="B39" s="1" t="s">
        <v>2671</v>
      </c>
      <c r="C39" s="1" t="s">
        <v>2692</v>
      </c>
      <c r="D39" s="1" t="s">
        <v>2693</v>
      </c>
      <c r="E39" s="1" t="s">
        <v>2498</v>
      </c>
      <c r="F39" s="5">
        <v>0.23270925925925925</v>
      </c>
      <c r="G39" s="1">
        <v>28.811</v>
      </c>
      <c r="H39" s="1">
        <v>30</v>
      </c>
      <c r="I39" s="1" t="s">
        <v>2692</v>
      </c>
      <c r="J39" s="1">
        <v>134</v>
      </c>
      <c r="K39" s="1" t="s">
        <v>2</v>
      </c>
      <c r="L39" s="1">
        <v>1</v>
      </c>
      <c r="M39" s="10">
        <v>3.1110000000000002</v>
      </c>
      <c r="N39" s="10">
        <v>9.6000000000000002E-2</v>
      </c>
      <c r="O39" s="10">
        <v>0.22750000000000001</v>
      </c>
      <c r="P39" s="10">
        <v>6.7999999999999996E-3</v>
      </c>
      <c r="Q39" s="10">
        <v>0.80676999999999999</v>
      </c>
      <c r="R39" s="9">
        <v>4.3956039999999996</v>
      </c>
      <c r="S39" s="9">
        <v>0.1313851</v>
      </c>
      <c r="T39" s="9">
        <v>9.9099999999999994E-2</v>
      </c>
      <c r="U39" s="9">
        <v>1.2999999999999999E-3</v>
      </c>
      <c r="V39" s="9">
        <v>0.25305</v>
      </c>
      <c r="W39" s="1">
        <v>6.0600000000000001E-2</v>
      </c>
      <c r="X39" s="1">
        <v>1.4E-3</v>
      </c>
      <c r="Y39" s="1">
        <v>3.5000000000000001E-3</v>
      </c>
      <c r="Z39" s="1" t="s">
        <v>1</v>
      </c>
      <c r="AA39" s="1" t="s">
        <v>0</v>
      </c>
      <c r="AB39" s="1" t="s">
        <v>0</v>
      </c>
      <c r="AC39" s="1">
        <v>1432</v>
      </c>
      <c r="AD39" s="1">
        <v>14</v>
      </c>
      <c r="AE39" s="1">
        <v>26</v>
      </c>
      <c r="AF39" s="1">
        <v>1320</v>
      </c>
      <c r="AG39" s="1">
        <v>20</v>
      </c>
      <c r="AH39" s="1">
        <v>37</v>
      </c>
      <c r="AI39" s="1">
        <v>1188</v>
      </c>
      <c r="AJ39" s="1">
        <v>27</v>
      </c>
      <c r="AK39" s="1">
        <v>65</v>
      </c>
      <c r="AL39" s="8">
        <v>1601</v>
      </c>
      <c r="AM39" s="8">
        <v>20</v>
      </c>
      <c r="AN39" s="1">
        <v>24</v>
      </c>
      <c r="AO39" s="1" t="s">
        <v>1</v>
      </c>
      <c r="AP39" s="1" t="s">
        <v>0</v>
      </c>
      <c r="AQ39" s="1" t="s">
        <v>1</v>
      </c>
      <c r="AR39" s="1" t="s">
        <v>0</v>
      </c>
      <c r="AS39" s="1" t="s">
        <v>1</v>
      </c>
      <c r="AT39" s="1" t="s">
        <v>0</v>
      </c>
      <c r="AU39" s="1">
        <v>262.7</v>
      </c>
      <c r="AV39" s="1">
        <v>9.1</v>
      </c>
      <c r="AW39" s="1">
        <v>554</v>
      </c>
      <c r="AX39" s="1">
        <v>13</v>
      </c>
      <c r="AY39" s="1">
        <v>1762</v>
      </c>
      <c r="AZ39" s="1">
        <v>61</v>
      </c>
      <c r="BA39" s="1">
        <v>0.46229999999999999</v>
      </c>
      <c r="BB39" s="1">
        <v>7.3000000000000001E-3</v>
      </c>
    </row>
    <row r="40" spans="1:54">
      <c r="B40" s="1" t="s">
        <v>2671</v>
      </c>
      <c r="C40" s="1" t="s">
        <v>2690</v>
      </c>
      <c r="D40" s="1" t="s">
        <v>2691</v>
      </c>
      <c r="E40" s="1" t="s">
        <v>2498</v>
      </c>
      <c r="F40" s="5">
        <v>0.2371875</v>
      </c>
      <c r="G40" s="1">
        <v>34.890999999999998</v>
      </c>
      <c r="H40" s="1">
        <v>30</v>
      </c>
      <c r="I40" s="1" t="s">
        <v>2690</v>
      </c>
      <c r="J40" s="1">
        <v>162</v>
      </c>
      <c r="K40" s="1" t="s">
        <v>2</v>
      </c>
      <c r="L40" s="1">
        <v>1</v>
      </c>
      <c r="M40" s="10">
        <v>3.3530000000000002</v>
      </c>
      <c r="N40" s="10">
        <v>0.1</v>
      </c>
      <c r="O40" s="10">
        <v>0.2424</v>
      </c>
      <c r="P40" s="10">
        <v>7.4000000000000003E-3</v>
      </c>
      <c r="Q40" s="10">
        <v>0.81206</v>
      </c>
      <c r="R40" s="9">
        <v>4.125413</v>
      </c>
      <c r="S40" s="9">
        <v>0.12594079999999999</v>
      </c>
      <c r="T40" s="9">
        <v>0.10050000000000001</v>
      </c>
      <c r="U40" s="9">
        <v>1.5E-3</v>
      </c>
      <c r="V40" s="9">
        <v>0.17088999999999999</v>
      </c>
      <c r="W40" s="1">
        <v>8.1000000000000003E-2</v>
      </c>
      <c r="X40" s="1">
        <v>1.9E-3</v>
      </c>
      <c r="Y40" s="1">
        <v>4.4999999999999997E-3</v>
      </c>
      <c r="Z40" s="1" t="s">
        <v>1</v>
      </c>
      <c r="AA40" s="1" t="s">
        <v>0</v>
      </c>
      <c r="AB40" s="1" t="s">
        <v>0</v>
      </c>
      <c r="AC40" s="1">
        <v>1485</v>
      </c>
      <c r="AD40" s="1">
        <v>21</v>
      </c>
      <c r="AE40" s="1">
        <v>24</v>
      </c>
      <c r="AF40" s="1">
        <v>1396</v>
      </c>
      <c r="AG40" s="1">
        <v>32</v>
      </c>
      <c r="AH40" s="1">
        <v>38</v>
      </c>
      <c r="AI40" s="1">
        <v>1574</v>
      </c>
      <c r="AJ40" s="1">
        <v>36</v>
      </c>
      <c r="AK40" s="1">
        <v>84</v>
      </c>
      <c r="AL40" s="8">
        <v>1626</v>
      </c>
      <c r="AM40" s="8">
        <v>22</v>
      </c>
      <c r="AN40" s="1">
        <v>28</v>
      </c>
      <c r="AO40" s="1" t="s">
        <v>1</v>
      </c>
      <c r="AP40" s="1" t="s">
        <v>0</v>
      </c>
      <c r="AQ40" s="1" t="s">
        <v>1</v>
      </c>
      <c r="AR40" s="1" t="s">
        <v>0</v>
      </c>
      <c r="AS40" s="1" t="s">
        <v>1</v>
      </c>
      <c r="AT40" s="1" t="s">
        <v>0</v>
      </c>
      <c r="AU40" s="1">
        <v>167.9</v>
      </c>
      <c r="AV40" s="1">
        <v>4.2</v>
      </c>
      <c r="AW40" s="1">
        <v>168.4</v>
      </c>
      <c r="AX40" s="1">
        <v>6.2</v>
      </c>
      <c r="AY40" s="1">
        <v>740</v>
      </c>
      <c r="AZ40" s="1">
        <v>36</v>
      </c>
      <c r="BA40" s="1">
        <v>1.026</v>
      </c>
      <c r="BB40" s="1">
        <v>2.9000000000000001E-2</v>
      </c>
    </row>
    <row r="41" spans="1:54">
      <c r="B41" s="1" t="s">
        <v>2671</v>
      </c>
      <c r="C41" s="1" t="s">
        <v>2688</v>
      </c>
      <c r="D41" s="1" t="s">
        <v>2689</v>
      </c>
      <c r="E41" s="1" t="s">
        <v>2498</v>
      </c>
      <c r="F41" s="5">
        <v>0.23819444444444446</v>
      </c>
      <c r="G41" s="1">
        <v>35.106000000000002</v>
      </c>
      <c r="H41" s="1">
        <v>30</v>
      </c>
      <c r="I41" s="1" t="s">
        <v>2688</v>
      </c>
      <c r="J41" s="1">
        <v>163</v>
      </c>
      <c r="K41" s="1" t="s">
        <v>2</v>
      </c>
      <c r="L41" s="1">
        <v>1</v>
      </c>
      <c r="M41" s="10">
        <v>2.456</v>
      </c>
      <c r="N41" s="10">
        <v>9.4E-2</v>
      </c>
      <c r="O41" s="10">
        <v>0.17849999999999999</v>
      </c>
      <c r="P41" s="10">
        <v>6.6E-3</v>
      </c>
      <c r="Q41" s="10">
        <v>0.95308999999999999</v>
      </c>
      <c r="R41" s="9">
        <v>5.6022410000000002</v>
      </c>
      <c r="S41" s="9">
        <v>0.20714170000000001</v>
      </c>
      <c r="T41" s="9">
        <v>0.1002</v>
      </c>
      <c r="U41" s="9">
        <v>1.4E-3</v>
      </c>
      <c r="V41" s="9">
        <v>0.13209000000000001</v>
      </c>
      <c r="W41" s="1">
        <v>9.1300000000000006E-2</v>
      </c>
      <c r="X41" s="1">
        <v>1.8E-3</v>
      </c>
      <c r="Y41" s="1">
        <v>4.8999999999999998E-3</v>
      </c>
      <c r="Z41" s="1" t="s">
        <v>1</v>
      </c>
      <c r="AA41" s="1" t="s">
        <v>0</v>
      </c>
      <c r="AB41" s="1" t="s">
        <v>0</v>
      </c>
      <c r="AC41" s="1">
        <v>1247</v>
      </c>
      <c r="AD41" s="1">
        <v>25</v>
      </c>
      <c r="AE41" s="1">
        <v>28</v>
      </c>
      <c r="AF41" s="1">
        <v>1055</v>
      </c>
      <c r="AG41" s="1">
        <v>33</v>
      </c>
      <c r="AH41" s="1">
        <v>36</v>
      </c>
      <c r="AI41" s="1">
        <v>1769</v>
      </c>
      <c r="AJ41" s="1">
        <v>34</v>
      </c>
      <c r="AK41" s="1">
        <v>93</v>
      </c>
      <c r="AL41" s="8">
        <v>1624</v>
      </c>
      <c r="AM41" s="8">
        <v>20</v>
      </c>
      <c r="AN41" s="1">
        <v>25</v>
      </c>
      <c r="AO41" s="1" t="s">
        <v>1</v>
      </c>
      <c r="AP41" s="1" t="s">
        <v>0</v>
      </c>
      <c r="AQ41" s="1" t="s">
        <v>1</v>
      </c>
      <c r="AR41" s="1" t="s">
        <v>0</v>
      </c>
      <c r="AS41" s="1" t="s">
        <v>1</v>
      </c>
      <c r="AT41" s="1" t="s">
        <v>0</v>
      </c>
      <c r="AU41" s="1">
        <v>337</v>
      </c>
      <c r="AV41" s="1">
        <v>21</v>
      </c>
      <c r="AW41" s="1">
        <v>266</v>
      </c>
      <c r="AX41" s="1">
        <v>20</v>
      </c>
      <c r="AY41" s="1">
        <v>1234</v>
      </c>
      <c r="AZ41" s="1">
        <v>80</v>
      </c>
      <c r="BA41" s="1">
        <v>1.41</v>
      </c>
      <c r="BB41" s="1">
        <v>4.9000000000000002E-2</v>
      </c>
    </row>
    <row r="42" spans="1:54">
      <c r="B42" s="1" t="s">
        <v>2671</v>
      </c>
      <c r="C42" s="1" t="s">
        <v>2686</v>
      </c>
      <c r="D42" s="1" t="s">
        <v>2687</v>
      </c>
      <c r="E42" s="1" t="s">
        <v>2498</v>
      </c>
      <c r="F42" s="5">
        <v>0.23909722222222221</v>
      </c>
      <c r="G42" s="1">
        <v>34.886000000000003</v>
      </c>
      <c r="H42" s="1">
        <v>30</v>
      </c>
      <c r="I42" s="1" t="s">
        <v>2686</v>
      </c>
      <c r="J42" s="1">
        <v>162</v>
      </c>
      <c r="K42" s="1" t="s">
        <v>2</v>
      </c>
      <c r="L42" s="1">
        <v>1</v>
      </c>
      <c r="M42" s="10">
        <v>3.915</v>
      </c>
      <c r="N42" s="10">
        <v>8.5999999999999993E-2</v>
      </c>
      <c r="O42" s="10">
        <v>0.28770000000000001</v>
      </c>
      <c r="P42" s="10">
        <v>5.7000000000000002E-3</v>
      </c>
      <c r="Q42" s="10">
        <v>0.68722000000000005</v>
      </c>
      <c r="R42" s="9">
        <v>3.4758429999999998</v>
      </c>
      <c r="S42" s="9">
        <v>6.8864460000000002E-2</v>
      </c>
      <c r="T42" s="9">
        <v>9.8599999999999993E-2</v>
      </c>
      <c r="U42" s="9">
        <v>1.4E-3</v>
      </c>
      <c r="V42" s="9">
        <v>0.14280000000000001</v>
      </c>
      <c r="W42" s="1">
        <v>9.06E-2</v>
      </c>
      <c r="X42" s="1">
        <v>1.9E-3</v>
      </c>
      <c r="Y42" s="1">
        <v>4.8999999999999998E-3</v>
      </c>
      <c r="Z42" s="1" t="s">
        <v>1</v>
      </c>
      <c r="AA42" s="1" t="s">
        <v>0</v>
      </c>
      <c r="AB42" s="1" t="s">
        <v>0</v>
      </c>
      <c r="AC42" s="1">
        <v>1614</v>
      </c>
      <c r="AD42" s="1">
        <v>12</v>
      </c>
      <c r="AE42" s="1">
        <v>18</v>
      </c>
      <c r="AF42" s="1">
        <v>1629</v>
      </c>
      <c r="AG42" s="1">
        <v>16</v>
      </c>
      <c r="AH42" s="1">
        <v>28</v>
      </c>
      <c r="AI42" s="1">
        <v>1752</v>
      </c>
      <c r="AJ42" s="1">
        <v>36</v>
      </c>
      <c r="AK42" s="1">
        <v>91</v>
      </c>
      <c r="AL42" s="8">
        <v>1591</v>
      </c>
      <c r="AM42" s="8">
        <v>21</v>
      </c>
      <c r="AN42" s="1">
        <v>27</v>
      </c>
      <c r="AO42" s="1" t="s">
        <v>1</v>
      </c>
      <c r="AP42" s="1" t="s">
        <v>0</v>
      </c>
      <c r="AQ42" s="1" t="s">
        <v>1</v>
      </c>
      <c r="AR42" s="1" t="s">
        <v>0</v>
      </c>
      <c r="AS42" s="1" t="s">
        <v>1</v>
      </c>
      <c r="AT42" s="1" t="s">
        <v>0</v>
      </c>
      <c r="AU42" s="1">
        <v>141.19999999999999</v>
      </c>
      <c r="AV42" s="1">
        <v>9.8000000000000007</v>
      </c>
      <c r="AW42" s="1">
        <v>144</v>
      </c>
      <c r="AX42" s="1">
        <v>10</v>
      </c>
      <c r="AY42" s="1">
        <v>717</v>
      </c>
      <c r="AZ42" s="1">
        <v>44</v>
      </c>
      <c r="BA42" s="1">
        <v>1.0169999999999999</v>
      </c>
      <c r="BB42" s="1">
        <v>5.5E-2</v>
      </c>
    </row>
    <row r="43" spans="1:54">
      <c r="B43" s="1" t="s">
        <v>2671</v>
      </c>
      <c r="C43" s="1" t="s">
        <v>2684</v>
      </c>
      <c r="D43" s="1" t="s">
        <v>2685</v>
      </c>
      <c r="E43" s="1" t="s">
        <v>2498</v>
      </c>
      <c r="F43" s="5">
        <v>0.2409259259259259</v>
      </c>
      <c r="G43" s="1">
        <v>35.104999999999997</v>
      </c>
      <c r="H43" s="1">
        <v>30</v>
      </c>
      <c r="I43" s="1" t="s">
        <v>2684</v>
      </c>
      <c r="J43" s="1">
        <v>163</v>
      </c>
      <c r="K43" s="1" t="s">
        <v>2</v>
      </c>
      <c r="L43" s="1">
        <v>1</v>
      </c>
      <c r="M43" s="10">
        <v>3.24</v>
      </c>
      <c r="N43" s="10">
        <v>0.15</v>
      </c>
      <c r="O43" s="10">
        <v>0.23499999999999999</v>
      </c>
      <c r="P43" s="10">
        <v>1.0999999999999999E-2</v>
      </c>
      <c r="Q43" s="10">
        <v>0.97491000000000005</v>
      </c>
      <c r="R43" s="9">
        <v>4.2553190000000001</v>
      </c>
      <c r="S43" s="9">
        <v>0.19918520000000001</v>
      </c>
      <c r="T43" s="9">
        <v>0.1012</v>
      </c>
      <c r="U43" s="9">
        <v>1.4E-3</v>
      </c>
      <c r="V43" s="9">
        <v>0.44747999999999999</v>
      </c>
      <c r="W43" s="1">
        <v>8.7999999999999995E-2</v>
      </c>
      <c r="X43" s="1">
        <v>1.2999999999999999E-3</v>
      </c>
      <c r="Y43" s="1">
        <v>4.5999999999999999E-3</v>
      </c>
      <c r="Z43" s="1" t="s">
        <v>1</v>
      </c>
      <c r="AA43" s="1" t="s">
        <v>0</v>
      </c>
      <c r="AB43" s="1" t="s">
        <v>0</v>
      </c>
      <c r="AC43" s="1">
        <v>1441</v>
      </c>
      <c r="AD43" s="1">
        <v>38</v>
      </c>
      <c r="AE43" s="1">
        <v>40</v>
      </c>
      <c r="AF43" s="1">
        <v>1354</v>
      </c>
      <c r="AG43" s="1">
        <v>55</v>
      </c>
      <c r="AH43" s="1">
        <v>58</v>
      </c>
      <c r="AI43" s="1">
        <v>1705</v>
      </c>
      <c r="AJ43" s="1">
        <v>24</v>
      </c>
      <c r="AK43" s="1">
        <v>85</v>
      </c>
      <c r="AL43" s="8">
        <v>1643</v>
      </c>
      <c r="AM43" s="8">
        <v>20</v>
      </c>
      <c r="AN43" s="1">
        <v>25</v>
      </c>
      <c r="AO43" s="1" t="s">
        <v>1</v>
      </c>
      <c r="AP43" s="1" t="s">
        <v>0</v>
      </c>
      <c r="AQ43" s="1" t="s">
        <v>1</v>
      </c>
      <c r="AR43" s="1" t="s">
        <v>0</v>
      </c>
      <c r="AS43" s="1" t="s">
        <v>1</v>
      </c>
      <c r="AT43" s="1" t="s">
        <v>0</v>
      </c>
      <c r="AU43" s="1">
        <v>281</v>
      </c>
      <c r="AV43" s="1">
        <v>20</v>
      </c>
      <c r="AW43" s="1">
        <v>315</v>
      </c>
      <c r="AX43" s="1">
        <v>16</v>
      </c>
      <c r="AY43" s="1">
        <v>1523</v>
      </c>
      <c r="AZ43" s="1">
        <v>77</v>
      </c>
      <c r="BA43" s="1">
        <v>0.90100000000000002</v>
      </c>
      <c r="BB43" s="1">
        <v>2.7E-2</v>
      </c>
    </row>
    <row r="44" spans="1:54">
      <c r="B44" s="1" t="s">
        <v>2671</v>
      </c>
      <c r="C44" s="1" t="s">
        <v>2682</v>
      </c>
      <c r="D44" s="1" t="s">
        <v>2683</v>
      </c>
      <c r="E44" s="1" t="s">
        <v>2498</v>
      </c>
      <c r="F44" s="5">
        <v>0.24193287037037037</v>
      </c>
      <c r="G44" s="1">
        <v>34.890999999999998</v>
      </c>
      <c r="H44" s="1">
        <v>30</v>
      </c>
      <c r="I44" s="1" t="s">
        <v>2682</v>
      </c>
      <c r="J44" s="1">
        <v>162</v>
      </c>
      <c r="K44" s="1" t="s">
        <v>2</v>
      </c>
      <c r="L44" s="1">
        <v>1</v>
      </c>
      <c r="M44" s="10">
        <v>3.843</v>
      </c>
      <c r="N44" s="10">
        <v>0.1</v>
      </c>
      <c r="O44" s="10">
        <v>0.27929999999999999</v>
      </c>
      <c r="P44" s="10">
        <v>6.1999999999999998E-3</v>
      </c>
      <c r="Q44" s="10">
        <v>0.69671000000000005</v>
      </c>
      <c r="R44" s="9">
        <v>3.5803799999999999</v>
      </c>
      <c r="S44" s="9">
        <v>7.9478530000000006E-2</v>
      </c>
      <c r="T44" s="9">
        <v>9.9400000000000002E-2</v>
      </c>
      <c r="U44" s="9">
        <v>1.6000000000000001E-3</v>
      </c>
      <c r="V44" s="9">
        <v>5.7512000000000001E-2</v>
      </c>
      <c r="W44" s="1">
        <v>8.3000000000000004E-2</v>
      </c>
      <c r="X44" s="1">
        <v>2E-3</v>
      </c>
      <c r="Y44" s="1">
        <v>4.5999999999999999E-3</v>
      </c>
      <c r="Z44" s="1" t="s">
        <v>1</v>
      </c>
      <c r="AA44" s="1" t="s">
        <v>0</v>
      </c>
      <c r="AB44" s="1" t="s">
        <v>0</v>
      </c>
      <c r="AC44" s="1">
        <v>1596</v>
      </c>
      <c r="AD44" s="1">
        <v>17</v>
      </c>
      <c r="AE44" s="1">
        <v>21</v>
      </c>
      <c r="AF44" s="1">
        <v>1586</v>
      </c>
      <c r="AG44" s="1">
        <v>21</v>
      </c>
      <c r="AH44" s="1">
        <v>31</v>
      </c>
      <c r="AI44" s="1">
        <v>1611</v>
      </c>
      <c r="AJ44" s="1">
        <v>38</v>
      </c>
      <c r="AK44" s="1">
        <v>86</v>
      </c>
      <c r="AL44" s="8">
        <v>1613</v>
      </c>
      <c r="AM44" s="8">
        <v>26</v>
      </c>
      <c r="AN44" s="1">
        <v>31</v>
      </c>
      <c r="AO44" s="1" t="s">
        <v>1</v>
      </c>
      <c r="AP44" s="1" t="s">
        <v>0</v>
      </c>
      <c r="AQ44" s="1" t="s">
        <v>1</v>
      </c>
      <c r="AR44" s="1" t="s">
        <v>0</v>
      </c>
      <c r="AS44" s="1" t="s">
        <v>1</v>
      </c>
      <c r="AT44" s="1" t="s">
        <v>0</v>
      </c>
      <c r="AU44" s="1">
        <v>118</v>
      </c>
      <c r="AV44" s="1">
        <v>11</v>
      </c>
      <c r="AW44" s="1">
        <v>189</v>
      </c>
      <c r="AX44" s="1">
        <v>17</v>
      </c>
      <c r="AY44" s="1">
        <v>812</v>
      </c>
      <c r="AZ44" s="1">
        <v>65</v>
      </c>
      <c r="BA44" s="1">
        <v>0.63660000000000005</v>
      </c>
      <c r="BB44" s="1">
        <v>7.9000000000000008E-3</v>
      </c>
    </row>
    <row r="45" spans="1:54">
      <c r="B45" s="1" t="s">
        <v>2671</v>
      </c>
      <c r="C45" s="1" t="s">
        <v>2680</v>
      </c>
      <c r="D45" s="1" t="s">
        <v>2681</v>
      </c>
      <c r="E45" s="1" t="s">
        <v>2498</v>
      </c>
      <c r="F45" s="5">
        <v>0.24283564814814815</v>
      </c>
      <c r="G45" s="1">
        <v>35.1</v>
      </c>
      <c r="H45" s="1">
        <v>30</v>
      </c>
      <c r="I45" s="1" t="s">
        <v>2680</v>
      </c>
      <c r="J45" s="1">
        <v>163</v>
      </c>
      <c r="K45" s="1" t="s">
        <v>2</v>
      </c>
      <c r="L45" s="1">
        <v>1</v>
      </c>
      <c r="M45" s="10">
        <v>3.085</v>
      </c>
      <c r="N45" s="10">
        <v>8.1000000000000003E-2</v>
      </c>
      <c r="O45" s="10">
        <v>0.22259999999999999</v>
      </c>
      <c r="P45" s="10">
        <v>6.0000000000000001E-3</v>
      </c>
      <c r="Q45" s="10">
        <v>0.78271999999999997</v>
      </c>
      <c r="R45" s="9">
        <v>4.4923630000000001</v>
      </c>
      <c r="S45" s="9">
        <v>0.121088</v>
      </c>
      <c r="T45" s="9">
        <v>0.10059999999999999</v>
      </c>
      <c r="U45" s="9">
        <v>1.6000000000000001E-3</v>
      </c>
      <c r="V45" s="9">
        <v>0.39593</v>
      </c>
      <c r="W45" s="1">
        <v>6.4399999999999999E-2</v>
      </c>
      <c r="X45" s="1">
        <v>1.2999999999999999E-3</v>
      </c>
      <c r="Y45" s="1">
        <v>3.5000000000000001E-3</v>
      </c>
      <c r="Z45" s="1" t="s">
        <v>1</v>
      </c>
      <c r="AA45" s="1" t="s">
        <v>0</v>
      </c>
      <c r="AB45" s="1" t="s">
        <v>0</v>
      </c>
      <c r="AC45" s="1">
        <v>1426</v>
      </c>
      <c r="AD45" s="1">
        <v>16</v>
      </c>
      <c r="AE45" s="1">
        <v>20</v>
      </c>
      <c r="AF45" s="1">
        <v>1294</v>
      </c>
      <c r="AG45" s="1">
        <v>25</v>
      </c>
      <c r="AH45" s="1">
        <v>32</v>
      </c>
      <c r="AI45" s="1">
        <v>1260</v>
      </c>
      <c r="AJ45" s="1">
        <v>26</v>
      </c>
      <c r="AK45" s="1">
        <v>66</v>
      </c>
      <c r="AL45" s="8">
        <v>1635</v>
      </c>
      <c r="AM45" s="8">
        <v>26</v>
      </c>
      <c r="AN45" s="1">
        <v>31</v>
      </c>
      <c r="AO45" s="1" t="s">
        <v>1</v>
      </c>
      <c r="AP45" s="1" t="s">
        <v>0</v>
      </c>
      <c r="AQ45" s="1" t="s">
        <v>1</v>
      </c>
      <c r="AR45" s="1" t="s">
        <v>0</v>
      </c>
      <c r="AS45" s="1" t="s">
        <v>1</v>
      </c>
      <c r="AT45" s="1" t="s">
        <v>0</v>
      </c>
      <c r="AU45" s="1">
        <v>113.4</v>
      </c>
      <c r="AV45" s="1">
        <v>8.3000000000000007</v>
      </c>
      <c r="AW45" s="1">
        <v>190</v>
      </c>
      <c r="AX45" s="1">
        <v>14</v>
      </c>
      <c r="AY45" s="1">
        <v>694</v>
      </c>
      <c r="AZ45" s="1">
        <v>54</v>
      </c>
      <c r="BA45" s="1">
        <v>0.59630000000000005</v>
      </c>
      <c r="BB45" s="1">
        <v>7.0000000000000001E-3</v>
      </c>
    </row>
    <row r="46" spans="1:54">
      <c r="B46" s="1" t="s">
        <v>2671</v>
      </c>
      <c r="C46" s="1" t="s">
        <v>2678</v>
      </c>
      <c r="D46" s="1" t="s">
        <v>2679</v>
      </c>
      <c r="E46" s="1" t="s">
        <v>2498</v>
      </c>
      <c r="F46" s="5">
        <v>0.24456284722222221</v>
      </c>
      <c r="G46" s="1">
        <v>35.493000000000002</v>
      </c>
      <c r="H46" s="1">
        <v>30</v>
      </c>
      <c r="I46" s="1" t="s">
        <v>2678</v>
      </c>
      <c r="J46" s="1">
        <v>165</v>
      </c>
      <c r="K46" s="1" t="s">
        <v>2</v>
      </c>
      <c r="L46" s="1">
        <v>1</v>
      </c>
      <c r="M46" s="10">
        <v>3.6920000000000002</v>
      </c>
      <c r="N46" s="10">
        <v>7.8E-2</v>
      </c>
      <c r="O46" s="10">
        <v>0.26740000000000003</v>
      </c>
      <c r="P46" s="10">
        <v>5.4999999999999997E-3</v>
      </c>
      <c r="Q46" s="10">
        <v>0.71160000000000001</v>
      </c>
      <c r="R46" s="9">
        <v>3.739716</v>
      </c>
      <c r="S46" s="9">
        <v>7.692011E-2</v>
      </c>
      <c r="T46" s="9">
        <v>0.10009999999999999</v>
      </c>
      <c r="U46" s="9">
        <v>1.4E-3</v>
      </c>
      <c r="V46" s="9">
        <v>0.40754000000000001</v>
      </c>
      <c r="W46" s="1">
        <v>6.1699999999999998E-2</v>
      </c>
      <c r="X46" s="1">
        <v>2.2000000000000001E-3</v>
      </c>
      <c r="Y46" s="1">
        <v>3.3999999999999998E-3</v>
      </c>
      <c r="Z46" s="1" t="s">
        <v>1</v>
      </c>
      <c r="AA46" s="1" t="s">
        <v>0</v>
      </c>
      <c r="AB46" s="1" t="s">
        <v>0</v>
      </c>
      <c r="AC46" s="1">
        <v>1567</v>
      </c>
      <c r="AD46" s="1">
        <v>11</v>
      </c>
      <c r="AE46" s="1">
        <v>17</v>
      </c>
      <c r="AF46" s="1">
        <v>1526</v>
      </c>
      <c r="AG46" s="1">
        <v>19</v>
      </c>
      <c r="AH46" s="1">
        <v>28</v>
      </c>
      <c r="AI46" s="1">
        <v>1208</v>
      </c>
      <c r="AJ46" s="1">
        <v>41</v>
      </c>
      <c r="AK46" s="1">
        <v>65</v>
      </c>
      <c r="AL46" s="8">
        <v>1623</v>
      </c>
      <c r="AM46" s="8">
        <v>20</v>
      </c>
      <c r="AN46" s="1">
        <v>27</v>
      </c>
      <c r="AO46" s="1" t="s">
        <v>1</v>
      </c>
      <c r="AP46" s="1" t="s">
        <v>0</v>
      </c>
      <c r="AQ46" s="1" t="s">
        <v>1</v>
      </c>
      <c r="AR46" s="1" t="s">
        <v>0</v>
      </c>
      <c r="AS46" s="1" t="s">
        <v>1</v>
      </c>
      <c r="AT46" s="1" t="s">
        <v>0</v>
      </c>
      <c r="AU46" s="1">
        <v>136.1</v>
      </c>
      <c r="AV46" s="1">
        <v>7.9</v>
      </c>
      <c r="AW46" s="1">
        <v>243</v>
      </c>
      <c r="AX46" s="1">
        <v>12</v>
      </c>
      <c r="AY46" s="1">
        <v>871</v>
      </c>
      <c r="AZ46" s="1">
        <v>60</v>
      </c>
      <c r="BA46" s="1">
        <v>0.55900000000000005</v>
      </c>
      <c r="BB46" s="1">
        <v>1.4999999999999999E-2</v>
      </c>
    </row>
    <row r="47" spans="1:54">
      <c r="B47" s="1" t="s">
        <v>2671</v>
      </c>
      <c r="C47" s="1" t="s">
        <v>2676</v>
      </c>
      <c r="D47" s="1" t="s">
        <v>2677</v>
      </c>
      <c r="E47" s="1" t="s">
        <v>2498</v>
      </c>
      <c r="F47" s="5">
        <v>0.24554398148148149</v>
      </c>
      <c r="G47" s="1">
        <v>34.890999999999998</v>
      </c>
      <c r="H47" s="1">
        <v>30</v>
      </c>
      <c r="I47" s="1" t="s">
        <v>2676</v>
      </c>
      <c r="J47" s="1">
        <v>162</v>
      </c>
      <c r="K47" s="1" t="s">
        <v>2</v>
      </c>
      <c r="L47" s="1">
        <v>1</v>
      </c>
      <c r="M47" s="10">
        <v>3.2789999999999999</v>
      </c>
      <c r="N47" s="10">
        <v>7.9000000000000001E-2</v>
      </c>
      <c r="O47" s="10">
        <v>0.23830000000000001</v>
      </c>
      <c r="P47" s="10">
        <v>5.5999999999999999E-3</v>
      </c>
      <c r="Q47" s="10">
        <v>0.61365999999999998</v>
      </c>
      <c r="R47" s="9">
        <v>4.1963910000000002</v>
      </c>
      <c r="S47" s="9">
        <v>9.8614309999999997E-2</v>
      </c>
      <c r="T47" s="9">
        <v>9.9900000000000003E-2</v>
      </c>
      <c r="U47" s="9">
        <v>1.6999999999999999E-3</v>
      </c>
      <c r="V47" s="9">
        <v>0.37303999999999998</v>
      </c>
      <c r="W47" s="1">
        <v>4.36E-2</v>
      </c>
      <c r="X47" s="1">
        <v>2.3E-3</v>
      </c>
      <c r="Y47" s="1">
        <v>3.0999999999999999E-3</v>
      </c>
      <c r="Z47" s="1" t="s">
        <v>1</v>
      </c>
      <c r="AA47" s="1" t="s">
        <v>0</v>
      </c>
      <c r="AB47" s="1" t="s">
        <v>0</v>
      </c>
      <c r="AC47" s="1">
        <v>1472</v>
      </c>
      <c r="AD47" s="1">
        <v>14</v>
      </c>
      <c r="AE47" s="1">
        <v>19</v>
      </c>
      <c r="AF47" s="1">
        <v>1376</v>
      </c>
      <c r="AG47" s="1">
        <v>21</v>
      </c>
      <c r="AH47" s="1">
        <v>29</v>
      </c>
      <c r="AI47" s="1">
        <v>861</v>
      </c>
      <c r="AJ47" s="1">
        <v>44</v>
      </c>
      <c r="AK47" s="1">
        <v>61</v>
      </c>
      <c r="AL47" s="8">
        <v>1615</v>
      </c>
      <c r="AM47" s="8">
        <v>28</v>
      </c>
      <c r="AN47" s="1">
        <v>32</v>
      </c>
      <c r="AO47" s="1" t="s">
        <v>1</v>
      </c>
      <c r="AP47" s="1" t="s">
        <v>0</v>
      </c>
      <c r="AQ47" s="1" t="s">
        <v>1</v>
      </c>
      <c r="AR47" s="1" t="s">
        <v>0</v>
      </c>
      <c r="AS47" s="1" t="s">
        <v>1</v>
      </c>
      <c r="AT47" s="1" t="s">
        <v>0</v>
      </c>
      <c r="AU47" s="1">
        <v>121.2</v>
      </c>
      <c r="AV47" s="1">
        <v>8.1</v>
      </c>
      <c r="AW47" s="1">
        <v>275</v>
      </c>
      <c r="AX47" s="1">
        <v>13</v>
      </c>
      <c r="AY47" s="1">
        <v>723</v>
      </c>
      <c r="AZ47" s="1">
        <v>68</v>
      </c>
      <c r="BA47" s="1">
        <v>0.43</v>
      </c>
      <c r="BB47" s="1">
        <v>8.8000000000000005E-3</v>
      </c>
    </row>
    <row r="48" spans="1:54">
      <c r="B48" s="1" t="s">
        <v>2671</v>
      </c>
      <c r="C48" s="1" t="s">
        <v>2674</v>
      </c>
      <c r="D48" s="1" t="s">
        <v>2675</v>
      </c>
      <c r="E48" s="1" t="s">
        <v>2498</v>
      </c>
      <c r="F48" s="5">
        <v>0.24643518518518517</v>
      </c>
      <c r="G48" s="1">
        <v>34.892000000000003</v>
      </c>
      <c r="H48" s="1">
        <v>30</v>
      </c>
      <c r="I48" s="1" t="s">
        <v>2674</v>
      </c>
      <c r="J48" s="1">
        <v>162</v>
      </c>
      <c r="K48" s="1" t="s">
        <v>2</v>
      </c>
      <c r="L48" s="1">
        <v>1</v>
      </c>
      <c r="M48" s="10">
        <v>3.3530000000000002</v>
      </c>
      <c r="N48" s="10">
        <v>8.8999999999999996E-2</v>
      </c>
      <c r="O48" s="10">
        <v>0.24310000000000001</v>
      </c>
      <c r="P48" s="10">
        <v>6.3E-3</v>
      </c>
      <c r="Q48" s="10">
        <v>-8.2376000000000005E-2</v>
      </c>
      <c r="R48" s="9">
        <v>4.1135339999999996</v>
      </c>
      <c r="S48" s="9">
        <v>0.1066033</v>
      </c>
      <c r="T48" s="9">
        <v>0.10009999999999999</v>
      </c>
      <c r="U48" s="9">
        <v>1.5E-3</v>
      </c>
      <c r="V48" s="9">
        <v>0.14735000000000001</v>
      </c>
      <c r="W48" s="1">
        <v>5.5100000000000003E-2</v>
      </c>
      <c r="X48" s="1">
        <v>2.2000000000000001E-3</v>
      </c>
      <c r="Y48" s="1">
        <v>3.5000000000000001E-3</v>
      </c>
      <c r="Z48" s="1" t="s">
        <v>1</v>
      </c>
      <c r="AA48" s="1" t="s">
        <v>0</v>
      </c>
      <c r="AB48" s="1" t="s">
        <v>0</v>
      </c>
      <c r="AC48" s="1">
        <v>1488</v>
      </c>
      <c r="AD48" s="1">
        <v>17</v>
      </c>
      <c r="AE48" s="1">
        <v>21</v>
      </c>
      <c r="AF48" s="1">
        <v>1401</v>
      </c>
      <c r="AG48" s="1">
        <v>26</v>
      </c>
      <c r="AH48" s="1">
        <v>33</v>
      </c>
      <c r="AI48" s="1">
        <v>1083</v>
      </c>
      <c r="AJ48" s="1">
        <v>42</v>
      </c>
      <c r="AK48" s="1">
        <v>67</v>
      </c>
      <c r="AL48" s="8">
        <v>1619</v>
      </c>
      <c r="AM48" s="8">
        <v>22</v>
      </c>
      <c r="AN48" s="1">
        <v>27</v>
      </c>
      <c r="AO48" s="1" t="s">
        <v>1</v>
      </c>
      <c r="AP48" s="1" t="s">
        <v>0</v>
      </c>
      <c r="AQ48" s="1" t="s">
        <v>1</v>
      </c>
      <c r="AR48" s="1" t="s">
        <v>0</v>
      </c>
      <c r="AS48" s="1" t="s">
        <v>1</v>
      </c>
      <c r="AT48" s="1" t="s">
        <v>0</v>
      </c>
      <c r="AU48" s="1">
        <v>185</v>
      </c>
      <c r="AV48" s="1">
        <v>13</v>
      </c>
      <c r="AW48" s="1">
        <v>375</v>
      </c>
      <c r="AX48" s="1">
        <v>25</v>
      </c>
      <c r="AY48" s="1">
        <v>1047</v>
      </c>
      <c r="AZ48" s="1">
        <v>41</v>
      </c>
      <c r="BA48" s="1">
        <v>0.48420000000000002</v>
      </c>
      <c r="BB48" s="1">
        <v>5.8999999999999999E-3</v>
      </c>
    </row>
    <row r="49" spans="1:54">
      <c r="B49" s="1" t="s">
        <v>2671</v>
      </c>
      <c r="C49" s="1" t="s">
        <v>2672</v>
      </c>
      <c r="D49" s="1" t="s">
        <v>2673</v>
      </c>
      <c r="E49" s="1" t="s">
        <v>2498</v>
      </c>
      <c r="F49" s="5">
        <v>0.24782407407407406</v>
      </c>
      <c r="G49" s="1">
        <v>35.103999999999999</v>
      </c>
      <c r="H49" s="1">
        <v>30</v>
      </c>
      <c r="I49" s="1" t="s">
        <v>2672</v>
      </c>
      <c r="J49" s="1">
        <v>163</v>
      </c>
      <c r="K49" s="1" t="s">
        <v>2</v>
      </c>
      <c r="L49" s="1">
        <v>1</v>
      </c>
      <c r="M49" s="10">
        <v>3.964</v>
      </c>
      <c r="N49" s="10">
        <v>8.3000000000000004E-2</v>
      </c>
      <c r="O49" s="10">
        <v>0.2898</v>
      </c>
      <c r="P49" s="10">
        <v>5.7999999999999996E-3</v>
      </c>
      <c r="Q49" s="10">
        <v>0.61831999999999998</v>
      </c>
      <c r="R49" s="9">
        <v>3.4506559999999999</v>
      </c>
      <c r="S49" s="9">
        <v>6.9060739999999995E-2</v>
      </c>
      <c r="T49" s="9">
        <v>9.9400000000000002E-2</v>
      </c>
      <c r="U49" s="9">
        <v>1.4E-3</v>
      </c>
      <c r="V49" s="9">
        <v>0.37193999999999999</v>
      </c>
      <c r="W49" s="1">
        <v>8.8400000000000006E-2</v>
      </c>
      <c r="X49" s="1">
        <v>1.1999999999999999E-3</v>
      </c>
      <c r="Y49" s="1">
        <v>4.5999999999999999E-3</v>
      </c>
      <c r="Z49" s="1" t="s">
        <v>1</v>
      </c>
      <c r="AA49" s="1" t="s">
        <v>0</v>
      </c>
      <c r="AB49" s="1" t="s">
        <v>0</v>
      </c>
      <c r="AC49" s="1">
        <v>1624</v>
      </c>
      <c r="AD49" s="1">
        <v>11</v>
      </c>
      <c r="AE49" s="1">
        <v>17</v>
      </c>
      <c r="AF49" s="1">
        <v>1642</v>
      </c>
      <c r="AG49" s="1">
        <v>18</v>
      </c>
      <c r="AH49" s="1">
        <v>30</v>
      </c>
      <c r="AI49" s="1">
        <v>1711</v>
      </c>
      <c r="AJ49" s="1">
        <v>22</v>
      </c>
      <c r="AK49" s="1">
        <v>85</v>
      </c>
      <c r="AL49" s="8">
        <v>1606</v>
      </c>
      <c r="AM49" s="8">
        <v>21</v>
      </c>
      <c r="AN49" s="1">
        <v>27</v>
      </c>
      <c r="AO49" s="1" t="s">
        <v>1</v>
      </c>
      <c r="AP49" s="1" t="s">
        <v>0</v>
      </c>
      <c r="AQ49" s="1" t="s">
        <v>1</v>
      </c>
      <c r="AR49" s="1" t="s">
        <v>0</v>
      </c>
      <c r="AS49" s="1" t="s">
        <v>1</v>
      </c>
      <c r="AT49" s="1" t="s">
        <v>0</v>
      </c>
      <c r="AU49" s="1">
        <v>178.2</v>
      </c>
      <c r="AV49" s="1">
        <v>6.6</v>
      </c>
      <c r="AW49" s="1">
        <v>274.2</v>
      </c>
      <c r="AX49" s="1">
        <v>8.6</v>
      </c>
      <c r="AY49" s="1">
        <v>1326</v>
      </c>
      <c r="AZ49" s="1">
        <v>31</v>
      </c>
      <c r="BA49" s="1">
        <v>0.6381</v>
      </c>
      <c r="BB49" s="1">
        <v>8.0999999999999996E-3</v>
      </c>
    </row>
    <row r="50" spans="1:54">
      <c r="B50" s="1" t="s">
        <v>2671</v>
      </c>
      <c r="C50" s="1" t="s">
        <v>2669</v>
      </c>
      <c r="D50" s="1" t="s">
        <v>2670</v>
      </c>
      <c r="E50" s="1" t="s">
        <v>2498</v>
      </c>
      <c r="F50" s="5">
        <v>0.24891724537037038</v>
      </c>
      <c r="G50" s="1">
        <v>31.291</v>
      </c>
      <c r="H50" s="1">
        <v>30</v>
      </c>
      <c r="I50" s="1" t="s">
        <v>2669</v>
      </c>
      <c r="J50" s="1">
        <v>146</v>
      </c>
      <c r="K50" s="1" t="s">
        <v>2</v>
      </c>
      <c r="L50" s="1">
        <v>1</v>
      </c>
      <c r="M50" s="10">
        <v>3.3940000000000001</v>
      </c>
      <c r="N50" s="10">
        <v>0.12</v>
      </c>
      <c r="O50" s="10">
        <v>0.24640000000000001</v>
      </c>
      <c r="P50" s="10">
        <v>8.3000000000000001E-3</v>
      </c>
      <c r="Q50" s="10">
        <v>0.87646999999999997</v>
      </c>
      <c r="R50" s="9">
        <v>4.0584420000000003</v>
      </c>
      <c r="S50" s="9">
        <v>0.13670889999999999</v>
      </c>
      <c r="T50" s="9">
        <v>9.9629999999999996E-2</v>
      </c>
      <c r="U50" s="9">
        <v>1.2999999999999999E-3</v>
      </c>
      <c r="V50" s="9">
        <v>0.2301</v>
      </c>
      <c r="W50" s="1">
        <v>5.9499999999999997E-2</v>
      </c>
      <c r="X50" s="1">
        <v>1.6999999999999999E-3</v>
      </c>
      <c r="Y50" s="1">
        <v>3.7000000000000002E-3</v>
      </c>
      <c r="Z50" s="1" t="s">
        <v>1</v>
      </c>
      <c r="AA50" s="1" t="s">
        <v>0</v>
      </c>
      <c r="AB50" s="1" t="s">
        <v>0</v>
      </c>
      <c r="AC50" s="1">
        <v>1499</v>
      </c>
      <c r="AD50" s="1">
        <v>15</v>
      </c>
      <c r="AE50" s="1">
        <v>31</v>
      </c>
      <c r="AF50" s="1">
        <v>1418</v>
      </c>
      <c r="AG50" s="1">
        <v>23</v>
      </c>
      <c r="AH50" s="1">
        <v>44</v>
      </c>
      <c r="AI50" s="1">
        <v>1166</v>
      </c>
      <c r="AJ50" s="1">
        <v>33</v>
      </c>
      <c r="AK50" s="1">
        <v>70</v>
      </c>
      <c r="AL50" s="8">
        <v>1615</v>
      </c>
      <c r="AM50" s="8">
        <v>18</v>
      </c>
      <c r="AN50" s="1">
        <v>24</v>
      </c>
      <c r="AO50" s="1" t="s">
        <v>1</v>
      </c>
      <c r="AP50" s="1" t="s">
        <v>0</v>
      </c>
      <c r="AQ50" s="1" t="s">
        <v>1</v>
      </c>
      <c r="AR50" s="1" t="s">
        <v>0</v>
      </c>
      <c r="AS50" s="1" t="s">
        <v>1</v>
      </c>
      <c r="AT50" s="1" t="s">
        <v>0</v>
      </c>
      <c r="AU50" s="1">
        <v>266</v>
      </c>
      <c r="AV50" s="1">
        <v>7.2</v>
      </c>
      <c r="AW50" s="1">
        <v>656</v>
      </c>
      <c r="AX50" s="1">
        <v>21</v>
      </c>
      <c r="AY50" s="1">
        <v>2115</v>
      </c>
      <c r="AZ50" s="1">
        <v>40</v>
      </c>
      <c r="BA50" s="1">
        <v>0.4093</v>
      </c>
      <c r="BB50" s="1">
        <v>4.5999999999999999E-3</v>
      </c>
    </row>
    <row r="51" spans="1:54">
      <c r="A51" s="1" t="s">
        <v>2662</v>
      </c>
      <c r="B51" s="1" t="s">
        <v>2619</v>
      </c>
      <c r="C51" s="1" t="s">
        <v>2667</v>
      </c>
      <c r="D51" s="1" t="s">
        <v>2668</v>
      </c>
      <c r="E51" s="1" t="s">
        <v>2498</v>
      </c>
      <c r="F51" s="5">
        <v>0.27302256944444442</v>
      </c>
      <c r="G51" s="1">
        <v>36.058</v>
      </c>
      <c r="H51" s="1">
        <v>30</v>
      </c>
      <c r="I51" s="1" t="s">
        <v>2667</v>
      </c>
      <c r="J51" s="1">
        <v>168</v>
      </c>
      <c r="K51" s="1" t="s">
        <v>2</v>
      </c>
      <c r="L51" s="1">
        <v>1</v>
      </c>
      <c r="M51" s="10">
        <v>2.7290000000000001</v>
      </c>
      <c r="N51" s="10">
        <v>9.4E-2</v>
      </c>
      <c r="O51" s="10">
        <v>0.20610000000000001</v>
      </c>
      <c r="P51" s="10">
        <v>7.1999999999999998E-3</v>
      </c>
      <c r="Q51" s="10">
        <v>0.97260000000000002</v>
      </c>
      <c r="R51" s="9">
        <v>4.8520139999999996</v>
      </c>
      <c r="S51" s="9">
        <v>0.16950270000000001</v>
      </c>
      <c r="T51" s="9">
        <v>9.604E-2</v>
      </c>
      <c r="U51" s="9">
        <v>1.1000000000000001E-3</v>
      </c>
      <c r="V51" s="9">
        <v>0.26927000000000001</v>
      </c>
      <c r="W51" s="1">
        <v>5.9799999999999999E-2</v>
      </c>
      <c r="X51" s="1">
        <v>3.5000000000000001E-3</v>
      </c>
      <c r="Y51" s="1">
        <v>4.5999999999999999E-3</v>
      </c>
      <c r="Z51" s="1" t="s">
        <v>1</v>
      </c>
      <c r="AA51" s="1" t="s">
        <v>0</v>
      </c>
      <c r="AB51" s="1" t="s">
        <v>0</v>
      </c>
      <c r="AC51" s="1">
        <v>1326</v>
      </c>
      <c r="AD51" s="1">
        <v>22</v>
      </c>
      <c r="AE51" s="1">
        <v>25</v>
      </c>
      <c r="AF51" s="1">
        <v>1204</v>
      </c>
      <c r="AG51" s="1">
        <v>34</v>
      </c>
      <c r="AH51" s="1">
        <v>39</v>
      </c>
      <c r="AI51" s="1">
        <v>1170</v>
      </c>
      <c r="AJ51" s="1">
        <v>67</v>
      </c>
      <c r="AK51" s="1">
        <v>88</v>
      </c>
      <c r="AL51" s="8">
        <v>1545</v>
      </c>
      <c r="AM51" s="8">
        <v>13</v>
      </c>
      <c r="AN51" s="1">
        <v>21</v>
      </c>
      <c r="AO51" s="1" t="s">
        <v>1</v>
      </c>
      <c r="AP51" s="1" t="s">
        <v>0</v>
      </c>
      <c r="AQ51" s="1" t="s">
        <v>1</v>
      </c>
      <c r="AR51" s="1" t="s">
        <v>0</v>
      </c>
      <c r="AS51" s="1" t="s">
        <v>1</v>
      </c>
      <c r="AT51" s="1" t="s">
        <v>0</v>
      </c>
      <c r="AU51" s="1">
        <v>1847</v>
      </c>
      <c r="AV51" s="1">
        <v>94</v>
      </c>
      <c r="AW51" s="1">
        <v>1040</v>
      </c>
      <c r="AX51" s="1">
        <v>170</v>
      </c>
      <c r="AY51" s="1">
        <v>2180</v>
      </c>
      <c r="AZ51" s="1">
        <v>110</v>
      </c>
      <c r="BA51" s="1">
        <v>2.46</v>
      </c>
      <c r="BB51" s="1">
        <v>0.14000000000000001</v>
      </c>
    </row>
    <row r="52" spans="1:54">
      <c r="A52" s="1" t="s">
        <v>2662</v>
      </c>
      <c r="B52" s="1" t="s">
        <v>2600</v>
      </c>
      <c r="C52" s="1" t="s">
        <v>2665</v>
      </c>
      <c r="D52" s="1" t="s">
        <v>2666</v>
      </c>
      <c r="E52" s="1" t="s">
        <v>2498</v>
      </c>
      <c r="F52" s="5">
        <v>0.15185185185185185</v>
      </c>
      <c r="G52" s="1">
        <v>35.104999999999997</v>
      </c>
      <c r="H52" s="1">
        <v>30</v>
      </c>
      <c r="I52" s="1" t="s">
        <v>2665</v>
      </c>
      <c r="J52" s="1">
        <v>163</v>
      </c>
      <c r="K52" s="1" t="s">
        <v>2</v>
      </c>
      <c r="L52" s="1">
        <v>1</v>
      </c>
      <c r="M52" s="10">
        <v>3.32</v>
      </c>
      <c r="N52" s="10">
        <v>0.13</v>
      </c>
      <c r="O52" s="10">
        <v>0.2427</v>
      </c>
      <c r="P52" s="10">
        <v>7.7999999999999996E-3</v>
      </c>
      <c r="Q52" s="10">
        <v>0.93342000000000003</v>
      </c>
      <c r="R52" s="9">
        <v>4.1203130000000003</v>
      </c>
      <c r="S52" s="9">
        <v>0.13242039999999999</v>
      </c>
      <c r="T52" s="9">
        <v>9.9000000000000005E-2</v>
      </c>
      <c r="U52" s="9">
        <v>1.6000000000000001E-3</v>
      </c>
      <c r="V52" s="9">
        <v>-0.44577</v>
      </c>
      <c r="W52" s="1">
        <v>8.7800000000000003E-2</v>
      </c>
      <c r="X52" s="1">
        <v>3.0000000000000001E-3</v>
      </c>
      <c r="Y52" s="1">
        <v>5.3E-3</v>
      </c>
      <c r="Z52" s="1" t="s">
        <v>1</v>
      </c>
      <c r="AA52" s="1" t="s">
        <v>0</v>
      </c>
      <c r="AB52" s="1" t="s">
        <v>0</v>
      </c>
      <c r="AC52" s="1">
        <v>1475</v>
      </c>
      <c r="AD52" s="1">
        <v>30</v>
      </c>
      <c r="AE52" s="1">
        <v>33</v>
      </c>
      <c r="AF52" s="1">
        <v>1397</v>
      </c>
      <c r="AG52" s="1">
        <v>35</v>
      </c>
      <c r="AH52" s="1">
        <v>41</v>
      </c>
      <c r="AI52" s="1">
        <v>1699</v>
      </c>
      <c r="AJ52" s="1">
        <v>54</v>
      </c>
      <c r="AK52" s="1">
        <v>97</v>
      </c>
      <c r="AL52" s="8">
        <v>1598</v>
      </c>
      <c r="AM52" s="8">
        <v>26</v>
      </c>
      <c r="AN52" s="1">
        <v>30</v>
      </c>
      <c r="AO52" s="1" t="s">
        <v>1</v>
      </c>
      <c r="AP52" s="1" t="s">
        <v>0</v>
      </c>
      <c r="AQ52" s="1" t="s">
        <v>1</v>
      </c>
      <c r="AR52" s="1" t="s">
        <v>0</v>
      </c>
      <c r="AS52" s="1" t="s">
        <v>1</v>
      </c>
      <c r="AT52" s="1" t="s">
        <v>0</v>
      </c>
      <c r="AU52" s="1">
        <v>600</v>
      </c>
      <c r="AV52" s="1">
        <v>150</v>
      </c>
      <c r="AW52" s="1">
        <v>272</v>
      </c>
      <c r="AX52" s="1">
        <v>19</v>
      </c>
      <c r="AY52" s="1">
        <v>1730</v>
      </c>
      <c r="AZ52" s="1">
        <v>150</v>
      </c>
      <c r="BA52" s="1">
        <v>1.3</v>
      </c>
      <c r="BB52" s="1">
        <v>0.27</v>
      </c>
    </row>
    <row r="53" spans="1:54">
      <c r="A53" s="1" t="s">
        <v>2662</v>
      </c>
      <c r="B53" s="1" t="s">
        <v>2600</v>
      </c>
      <c r="C53" s="1" t="s">
        <v>2462</v>
      </c>
      <c r="D53" s="1" t="s">
        <v>2664</v>
      </c>
      <c r="E53" s="1" t="s">
        <v>2498</v>
      </c>
      <c r="F53" s="5">
        <v>0.19738414351851852</v>
      </c>
      <c r="G53" s="1">
        <v>33.606000000000002</v>
      </c>
      <c r="H53" s="1">
        <v>30</v>
      </c>
      <c r="I53" s="1" t="s">
        <v>2462</v>
      </c>
      <c r="J53" s="1">
        <v>156</v>
      </c>
      <c r="K53" s="1" t="s">
        <v>2</v>
      </c>
      <c r="L53" s="1">
        <v>1</v>
      </c>
      <c r="M53" s="10">
        <v>3.53</v>
      </c>
      <c r="N53" s="10">
        <v>0.15</v>
      </c>
      <c r="O53" s="10">
        <v>0.25259999999999999</v>
      </c>
      <c r="P53" s="10">
        <v>8.6E-3</v>
      </c>
      <c r="Q53" s="10">
        <v>0.97363999999999995</v>
      </c>
      <c r="R53" s="9">
        <v>3.958828</v>
      </c>
      <c r="S53" s="9">
        <v>0.13478200000000001</v>
      </c>
      <c r="T53" s="9">
        <v>0.10009999999999999</v>
      </c>
      <c r="U53" s="9">
        <v>1.5E-3</v>
      </c>
      <c r="V53" s="9">
        <v>-0.71106000000000003</v>
      </c>
      <c r="W53" s="1">
        <v>8.4400000000000003E-2</v>
      </c>
      <c r="X53" s="1">
        <v>3.3E-3</v>
      </c>
      <c r="Y53" s="1">
        <v>5.4000000000000003E-3</v>
      </c>
      <c r="Z53" s="1" t="s">
        <v>1</v>
      </c>
      <c r="AA53" s="1" t="s">
        <v>0</v>
      </c>
      <c r="AB53" s="1" t="s">
        <v>0</v>
      </c>
      <c r="AC53" s="1">
        <v>1515</v>
      </c>
      <c r="AD53" s="1">
        <v>32</v>
      </c>
      <c r="AE53" s="1">
        <v>35</v>
      </c>
      <c r="AF53" s="1">
        <v>1447</v>
      </c>
      <c r="AG53" s="1">
        <v>39</v>
      </c>
      <c r="AH53" s="1">
        <v>44</v>
      </c>
      <c r="AI53" s="1">
        <v>1644</v>
      </c>
      <c r="AJ53" s="1">
        <v>64</v>
      </c>
      <c r="AK53" s="1">
        <v>100</v>
      </c>
      <c r="AL53" s="8">
        <v>1618</v>
      </c>
      <c r="AM53" s="8">
        <v>24</v>
      </c>
      <c r="AN53" s="1">
        <v>29</v>
      </c>
      <c r="AO53" s="1" t="s">
        <v>1</v>
      </c>
      <c r="AP53" s="1" t="s">
        <v>0</v>
      </c>
      <c r="AQ53" s="1" t="s">
        <v>1</v>
      </c>
      <c r="AR53" s="1" t="s">
        <v>0</v>
      </c>
      <c r="AS53" s="1" t="s">
        <v>1</v>
      </c>
      <c r="AT53" s="1" t="s">
        <v>0</v>
      </c>
      <c r="AU53" s="1">
        <v>898</v>
      </c>
      <c r="AV53" s="1">
        <v>98</v>
      </c>
      <c r="AW53" s="1">
        <v>473</v>
      </c>
      <c r="AX53" s="1">
        <v>43</v>
      </c>
      <c r="AY53" s="1">
        <v>1960</v>
      </c>
      <c r="AZ53" s="1">
        <v>120</v>
      </c>
      <c r="BA53" s="1">
        <v>1.96</v>
      </c>
      <c r="BB53" s="1">
        <v>0.28000000000000003</v>
      </c>
    </row>
    <row r="54" spans="1:54">
      <c r="A54" s="1" t="s">
        <v>2662</v>
      </c>
      <c r="B54" s="1" t="s">
        <v>2600</v>
      </c>
      <c r="C54" s="1" t="s">
        <v>2351</v>
      </c>
      <c r="D54" s="1" t="s">
        <v>2663</v>
      </c>
      <c r="E54" s="1" t="s">
        <v>2498</v>
      </c>
      <c r="F54" s="5">
        <v>0.20231481481481484</v>
      </c>
      <c r="G54" s="1">
        <v>35.103000000000002</v>
      </c>
      <c r="H54" s="1">
        <v>30</v>
      </c>
      <c r="I54" s="1" t="s">
        <v>2351</v>
      </c>
      <c r="J54" s="1">
        <v>163</v>
      </c>
      <c r="K54" s="1" t="s">
        <v>2</v>
      </c>
      <c r="L54" s="1">
        <v>1</v>
      </c>
      <c r="M54" s="10">
        <v>3.081</v>
      </c>
      <c r="N54" s="10">
        <v>7.0999999999999994E-2</v>
      </c>
      <c r="O54" s="10">
        <v>0.22600000000000001</v>
      </c>
      <c r="P54" s="10">
        <v>4.7999999999999996E-3</v>
      </c>
      <c r="Q54" s="10">
        <v>0.89402999999999999</v>
      </c>
      <c r="R54" s="9">
        <v>4.424779</v>
      </c>
      <c r="S54" s="9">
        <v>9.3977599999999994E-2</v>
      </c>
      <c r="T54" s="9">
        <v>9.8669999999999994E-2</v>
      </c>
      <c r="U54" s="9">
        <v>1.1000000000000001E-3</v>
      </c>
      <c r="V54" s="9">
        <v>-0.16264000000000001</v>
      </c>
      <c r="W54" s="1">
        <v>0.18559999999999999</v>
      </c>
      <c r="X54" s="1">
        <v>5.7000000000000002E-3</v>
      </c>
      <c r="Y54" s="1">
        <v>1.0999999999999999E-2</v>
      </c>
      <c r="Z54" s="1" t="s">
        <v>1</v>
      </c>
      <c r="AA54" s="1" t="s">
        <v>0</v>
      </c>
      <c r="AB54" s="1" t="s">
        <v>0</v>
      </c>
      <c r="AC54" s="1">
        <v>1430</v>
      </c>
      <c r="AD54" s="1">
        <v>12</v>
      </c>
      <c r="AE54" s="1">
        <v>17</v>
      </c>
      <c r="AF54" s="1">
        <v>1312</v>
      </c>
      <c r="AG54" s="1">
        <v>16</v>
      </c>
      <c r="AH54" s="1">
        <v>25</v>
      </c>
      <c r="AI54" s="1">
        <v>3431</v>
      </c>
      <c r="AJ54" s="1">
        <v>97</v>
      </c>
      <c r="AK54" s="1">
        <v>190</v>
      </c>
      <c r="AL54" s="8">
        <v>1596</v>
      </c>
      <c r="AM54" s="8">
        <v>14</v>
      </c>
      <c r="AN54" s="1">
        <v>21</v>
      </c>
      <c r="AO54" s="1" t="s">
        <v>1</v>
      </c>
      <c r="AP54" s="1" t="s">
        <v>0</v>
      </c>
      <c r="AQ54" s="1" t="s">
        <v>1</v>
      </c>
      <c r="AR54" s="1" t="s">
        <v>0</v>
      </c>
      <c r="AS54" s="1" t="s">
        <v>1</v>
      </c>
      <c r="AT54" s="1" t="s">
        <v>0</v>
      </c>
      <c r="AU54" s="1">
        <v>1739</v>
      </c>
      <c r="AV54" s="1">
        <v>70</v>
      </c>
      <c r="AW54" s="1">
        <v>190.3</v>
      </c>
      <c r="AX54" s="1">
        <v>8.1999999999999993</v>
      </c>
      <c r="AY54" s="1">
        <v>1763</v>
      </c>
      <c r="AZ54" s="1">
        <v>52</v>
      </c>
      <c r="BA54" s="1">
        <v>9.06</v>
      </c>
      <c r="BB54" s="1">
        <v>0.14000000000000001</v>
      </c>
    </row>
    <row r="55" spans="1:54">
      <c r="A55" s="1" t="s">
        <v>2662</v>
      </c>
      <c r="B55" s="1" t="s">
        <v>2600</v>
      </c>
      <c r="C55" s="1" t="s">
        <v>2444</v>
      </c>
      <c r="D55" s="1" t="s">
        <v>2661</v>
      </c>
      <c r="E55" s="1" t="s">
        <v>2498</v>
      </c>
      <c r="F55" s="5">
        <v>0.25547314814814814</v>
      </c>
      <c r="G55" s="1">
        <v>34.64</v>
      </c>
      <c r="H55" s="1">
        <v>30</v>
      </c>
      <c r="I55" s="1" t="s">
        <v>2444</v>
      </c>
      <c r="J55" s="1">
        <v>161</v>
      </c>
      <c r="K55" s="1" t="s">
        <v>2</v>
      </c>
      <c r="L55" s="1">
        <v>1</v>
      </c>
      <c r="M55" s="10">
        <v>2.97</v>
      </c>
      <c r="N55" s="10">
        <v>0.13</v>
      </c>
      <c r="O55" s="10">
        <v>0.21790000000000001</v>
      </c>
      <c r="P55" s="10">
        <v>8.6999999999999994E-3</v>
      </c>
      <c r="Q55" s="10">
        <v>0.98724999999999996</v>
      </c>
      <c r="R55" s="9">
        <v>4.5892609999999996</v>
      </c>
      <c r="S55" s="9">
        <v>0.18323349999999999</v>
      </c>
      <c r="T55" s="9">
        <v>9.7549999999999998E-2</v>
      </c>
      <c r="U55" s="9">
        <v>1.2999999999999999E-3</v>
      </c>
      <c r="V55" s="9">
        <v>2.4732999999999999E-3</v>
      </c>
      <c r="W55" s="1">
        <v>8.2199999999999995E-2</v>
      </c>
      <c r="X55" s="1">
        <v>6.1999999999999998E-3</v>
      </c>
      <c r="Y55" s="1">
        <v>7.4000000000000003E-3</v>
      </c>
      <c r="Z55" s="1" t="s">
        <v>1</v>
      </c>
      <c r="AA55" s="1" t="s">
        <v>0</v>
      </c>
      <c r="AB55" s="1" t="s">
        <v>0</v>
      </c>
      <c r="AC55" s="1">
        <v>1385</v>
      </c>
      <c r="AD55" s="1">
        <v>27</v>
      </c>
      <c r="AE55" s="1">
        <v>29</v>
      </c>
      <c r="AF55" s="1">
        <v>1266</v>
      </c>
      <c r="AG55" s="1">
        <v>40</v>
      </c>
      <c r="AH55" s="1">
        <v>44</v>
      </c>
      <c r="AI55" s="1">
        <v>1590</v>
      </c>
      <c r="AJ55" s="1">
        <v>110</v>
      </c>
      <c r="AK55" s="1">
        <v>130</v>
      </c>
      <c r="AL55" s="8">
        <v>1572</v>
      </c>
      <c r="AM55" s="8">
        <v>19</v>
      </c>
      <c r="AN55" s="1">
        <v>25</v>
      </c>
      <c r="AO55" s="1" t="s">
        <v>1</v>
      </c>
      <c r="AP55" s="1" t="s">
        <v>0</v>
      </c>
      <c r="AQ55" s="1" t="s">
        <v>1</v>
      </c>
      <c r="AR55" s="1" t="s">
        <v>0</v>
      </c>
      <c r="AS55" s="1" t="s">
        <v>1</v>
      </c>
      <c r="AT55" s="1" t="s">
        <v>0</v>
      </c>
      <c r="AU55" s="1">
        <v>669</v>
      </c>
      <c r="AV55" s="1">
        <v>60</v>
      </c>
      <c r="AW55" s="1">
        <v>499</v>
      </c>
      <c r="AX55" s="1">
        <v>29</v>
      </c>
      <c r="AY55" s="1">
        <v>2100</v>
      </c>
      <c r="AZ55" s="1">
        <v>160</v>
      </c>
      <c r="BA55" s="1">
        <v>1.327</v>
      </c>
      <c r="BB55" s="1">
        <v>4.3999999999999997E-2</v>
      </c>
    </row>
    <row r="56" spans="1:54">
      <c r="A56" s="1" t="s">
        <v>2660</v>
      </c>
      <c r="B56" s="1" t="s">
        <v>2619</v>
      </c>
      <c r="C56" s="1" t="s">
        <v>2658</v>
      </c>
      <c r="D56" s="1" t="s">
        <v>2659</v>
      </c>
      <c r="E56" s="1" t="s">
        <v>2498</v>
      </c>
      <c r="F56" s="5">
        <v>0.26917314814814813</v>
      </c>
      <c r="G56" s="1">
        <v>12.784000000000001</v>
      </c>
      <c r="H56" s="1">
        <v>30</v>
      </c>
      <c r="I56" s="1" t="s">
        <v>2658</v>
      </c>
      <c r="J56" s="1">
        <v>60</v>
      </c>
      <c r="K56" s="1" t="s">
        <v>2</v>
      </c>
      <c r="L56" s="1">
        <v>1</v>
      </c>
      <c r="M56" s="10">
        <v>2.609</v>
      </c>
      <c r="N56" s="10">
        <v>1.2</v>
      </c>
      <c r="O56" s="10">
        <v>0.18959999999999999</v>
      </c>
      <c r="P56" s="10">
        <v>4.3999999999999997E-2</v>
      </c>
      <c r="Q56" s="10">
        <v>0.93040999999999996</v>
      </c>
      <c r="R56" s="9">
        <v>5.2742620000000002</v>
      </c>
      <c r="S56" s="9">
        <v>1.2239850000000001</v>
      </c>
      <c r="T56" s="9">
        <v>9.8900000000000002E-2</v>
      </c>
      <c r="U56" s="9">
        <v>2.7000000000000001E-3</v>
      </c>
      <c r="V56" s="9">
        <v>-0.4819</v>
      </c>
      <c r="W56" s="1">
        <v>0.11600000000000001</v>
      </c>
      <c r="X56" s="1">
        <v>1.2E-2</v>
      </c>
      <c r="Y56" s="1">
        <v>0.13</v>
      </c>
      <c r="Z56" s="1" t="s">
        <v>1</v>
      </c>
      <c r="AA56" s="1" t="s">
        <v>0</v>
      </c>
      <c r="AB56" s="1" t="s">
        <v>0</v>
      </c>
      <c r="AC56" s="1">
        <v>1298</v>
      </c>
      <c r="AD56" s="1">
        <v>27</v>
      </c>
      <c r="AE56" s="1">
        <v>60</v>
      </c>
      <c r="AF56" s="1">
        <v>1118</v>
      </c>
      <c r="AG56" s="1">
        <v>27</v>
      </c>
      <c r="AH56" s="1">
        <v>150</v>
      </c>
      <c r="AI56" s="1">
        <v>2200</v>
      </c>
      <c r="AJ56" s="1">
        <v>210</v>
      </c>
      <c r="AK56" s="1">
        <v>660</v>
      </c>
      <c r="AL56" s="8">
        <v>1600</v>
      </c>
      <c r="AM56" s="8">
        <v>28</v>
      </c>
      <c r="AN56" s="1">
        <v>43</v>
      </c>
      <c r="AO56" s="1" t="s">
        <v>1</v>
      </c>
      <c r="AP56" s="1" t="s">
        <v>0</v>
      </c>
      <c r="AQ56" s="1" t="s">
        <v>1</v>
      </c>
      <c r="AR56" s="1" t="s">
        <v>0</v>
      </c>
      <c r="AS56" s="1" t="s">
        <v>1</v>
      </c>
      <c r="AT56" s="1" t="s">
        <v>0</v>
      </c>
      <c r="AU56" s="1">
        <v>1252</v>
      </c>
      <c r="AV56" s="1">
        <v>72</v>
      </c>
      <c r="AW56" s="1">
        <v>625</v>
      </c>
      <c r="AX56" s="1">
        <v>36</v>
      </c>
      <c r="AY56" s="1">
        <v>3050</v>
      </c>
      <c r="AZ56" s="1">
        <v>240</v>
      </c>
      <c r="BA56" s="1">
        <v>2.0920000000000001</v>
      </c>
      <c r="BB56" s="1">
        <v>5.1999999999999998E-2</v>
      </c>
    </row>
    <row r="57" spans="1:54">
      <c r="A57" s="1" t="s">
        <v>2650</v>
      </c>
      <c r="B57" s="1" t="s">
        <v>2600</v>
      </c>
      <c r="C57" s="1" t="s">
        <v>2656</v>
      </c>
      <c r="D57" s="1" t="s">
        <v>2657</v>
      </c>
      <c r="E57" s="1" t="s">
        <v>2498</v>
      </c>
      <c r="F57" s="5">
        <v>0.14873969907407406</v>
      </c>
      <c r="G57" s="1">
        <v>27.986999999999998</v>
      </c>
      <c r="H57" s="1">
        <v>30</v>
      </c>
      <c r="I57" s="1" t="s">
        <v>2656</v>
      </c>
      <c r="J57" s="1">
        <v>130</v>
      </c>
      <c r="K57" s="1" t="s">
        <v>2</v>
      </c>
      <c r="L57" s="1">
        <v>1</v>
      </c>
      <c r="M57" s="10">
        <v>4.3470000000000004</v>
      </c>
      <c r="N57" s="10">
        <v>0.16</v>
      </c>
      <c r="O57" s="10">
        <v>0.30009999999999998</v>
      </c>
      <c r="P57" s="10">
        <v>9.1000000000000004E-3</v>
      </c>
      <c r="Q57" s="10">
        <v>0.92269000000000001</v>
      </c>
      <c r="R57" s="9">
        <v>3.3322229999999999</v>
      </c>
      <c r="S57" s="9">
        <v>0.1010437</v>
      </c>
      <c r="T57" s="9">
        <v>0.10417</v>
      </c>
      <c r="U57" s="9">
        <v>1.4E-3</v>
      </c>
      <c r="V57" s="9">
        <v>-0.26138</v>
      </c>
      <c r="W57" s="1">
        <v>9.35E-2</v>
      </c>
      <c r="X57" s="1">
        <v>2E-3</v>
      </c>
      <c r="Y57" s="1">
        <v>6.6E-3</v>
      </c>
      <c r="Z57" s="1" t="s">
        <v>1</v>
      </c>
      <c r="AA57" s="1" t="s">
        <v>0</v>
      </c>
      <c r="AB57" s="1" t="s">
        <v>0</v>
      </c>
      <c r="AC57" s="1">
        <v>1705</v>
      </c>
      <c r="AD57" s="1">
        <v>16</v>
      </c>
      <c r="AE57" s="1">
        <v>36</v>
      </c>
      <c r="AF57" s="1">
        <v>1690</v>
      </c>
      <c r="AG57" s="1">
        <v>25</v>
      </c>
      <c r="AH57" s="1">
        <v>48</v>
      </c>
      <c r="AI57" s="1">
        <v>1806</v>
      </c>
      <c r="AJ57" s="1">
        <v>37</v>
      </c>
      <c r="AK57" s="1">
        <v>120</v>
      </c>
      <c r="AL57" s="8">
        <v>1697</v>
      </c>
      <c r="AM57" s="8">
        <v>14</v>
      </c>
      <c r="AN57" s="1">
        <v>27</v>
      </c>
      <c r="AO57" s="1" t="s">
        <v>1</v>
      </c>
      <c r="AP57" s="1" t="s">
        <v>0</v>
      </c>
      <c r="AQ57" s="1" t="s">
        <v>1</v>
      </c>
      <c r="AR57" s="1" t="s">
        <v>0</v>
      </c>
      <c r="AS57" s="1" t="s">
        <v>1</v>
      </c>
      <c r="AT57" s="1" t="s">
        <v>0</v>
      </c>
      <c r="AU57" s="1">
        <v>690</v>
      </c>
      <c r="AV57" s="1">
        <v>36</v>
      </c>
      <c r="AW57" s="1">
        <v>750</v>
      </c>
      <c r="AX57" s="1">
        <v>33</v>
      </c>
      <c r="AY57" s="1">
        <v>4760</v>
      </c>
      <c r="AZ57" s="1">
        <v>140</v>
      </c>
      <c r="BA57" s="1">
        <v>0.91900000000000004</v>
      </c>
      <c r="BB57" s="1">
        <v>1.2999999999999999E-2</v>
      </c>
    </row>
    <row r="58" spans="1:54">
      <c r="A58" s="1" t="s">
        <v>2650</v>
      </c>
      <c r="B58" s="1" t="s">
        <v>2600</v>
      </c>
      <c r="C58" s="1" t="s">
        <v>2474</v>
      </c>
      <c r="D58" s="1" t="s">
        <v>2655</v>
      </c>
      <c r="E58" s="1" t="s">
        <v>2498</v>
      </c>
      <c r="F58" s="5">
        <v>0.1575462962962963</v>
      </c>
      <c r="G58" s="1">
        <v>34.890999999999998</v>
      </c>
      <c r="H58" s="1">
        <v>30</v>
      </c>
      <c r="I58" s="1" t="s">
        <v>2474</v>
      </c>
      <c r="J58" s="1">
        <v>162</v>
      </c>
      <c r="K58" s="1" t="s">
        <v>2</v>
      </c>
      <c r="L58" s="1">
        <v>1</v>
      </c>
      <c r="M58" s="10">
        <v>4.1769999999999996</v>
      </c>
      <c r="N58" s="10">
        <v>9.9000000000000005E-2</v>
      </c>
      <c r="O58" s="10">
        <v>0.2913</v>
      </c>
      <c r="P58" s="10">
        <v>7.0000000000000001E-3</v>
      </c>
      <c r="Q58" s="10">
        <v>0.90132000000000001</v>
      </c>
      <c r="R58" s="9">
        <v>3.432887</v>
      </c>
      <c r="S58" s="9">
        <v>8.2492990000000002E-2</v>
      </c>
      <c r="T58" s="9">
        <v>0.10413</v>
      </c>
      <c r="U58" s="9">
        <v>1.1000000000000001E-3</v>
      </c>
      <c r="V58" s="9">
        <v>0.26435999999999998</v>
      </c>
      <c r="W58" s="1">
        <v>6.2399999999999997E-2</v>
      </c>
      <c r="X58" s="1">
        <v>4.1000000000000003E-3</v>
      </c>
      <c r="Y58" s="1">
        <v>5.1000000000000004E-3</v>
      </c>
      <c r="Z58" s="1" t="s">
        <v>1</v>
      </c>
      <c r="AA58" s="1" t="s">
        <v>0</v>
      </c>
      <c r="AB58" s="1" t="s">
        <v>0</v>
      </c>
      <c r="AC58" s="1">
        <v>1665</v>
      </c>
      <c r="AD58" s="1">
        <v>14</v>
      </c>
      <c r="AE58" s="1">
        <v>19</v>
      </c>
      <c r="AF58" s="1">
        <v>1646</v>
      </c>
      <c r="AG58" s="1">
        <v>26</v>
      </c>
      <c r="AH58" s="1">
        <v>35</v>
      </c>
      <c r="AI58" s="1">
        <v>1218</v>
      </c>
      <c r="AJ58" s="1">
        <v>77</v>
      </c>
      <c r="AK58" s="1">
        <v>97</v>
      </c>
      <c r="AL58" s="8">
        <v>1696</v>
      </c>
      <c r="AM58" s="8">
        <v>13</v>
      </c>
      <c r="AN58" s="1">
        <v>21</v>
      </c>
      <c r="AO58" s="1" t="s">
        <v>1</v>
      </c>
      <c r="AP58" s="1" t="s">
        <v>0</v>
      </c>
      <c r="AQ58" s="1" t="s">
        <v>1</v>
      </c>
      <c r="AR58" s="1" t="s">
        <v>0</v>
      </c>
      <c r="AS58" s="1" t="s">
        <v>1</v>
      </c>
      <c r="AT58" s="1" t="s">
        <v>0</v>
      </c>
      <c r="AU58" s="1">
        <v>1341</v>
      </c>
      <c r="AV58" s="1">
        <v>38</v>
      </c>
      <c r="AW58" s="1">
        <v>712</v>
      </c>
      <c r="AX58" s="1">
        <v>85</v>
      </c>
      <c r="AY58" s="1">
        <v>3030</v>
      </c>
      <c r="AZ58" s="1">
        <v>470</v>
      </c>
      <c r="BA58" s="1">
        <v>3.2</v>
      </c>
      <c r="BB58" s="1">
        <v>0.6</v>
      </c>
    </row>
    <row r="59" spans="1:54">
      <c r="A59" s="1" t="s">
        <v>2650</v>
      </c>
      <c r="B59" s="1" t="s">
        <v>2600</v>
      </c>
      <c r="C59" s="1" t="s">
        <v>2653</v>
      </c>
      <c r="D59" s="1" t="s">
        <v>2654</v>
      </c>
      <c r="E59" s="1" t="s">
        <v>2498</v>
      </c>
      <c r="F59" s="5">
        <v>0.19275127314814813</v>
      </c>
      <c r="G59" s="1">
        <v>35.636000000000003</v>
      </c>
      <c r="H59" s="1">
        <v>30</v>
      </c>
      <c r="I59" s="1" t="s">
        <v>2653</v>
      </c>
      <c r="J59" s="1">
        <v>165</v>
      </c>
      <c r="K59" s="1" t="s">
        <v>2</v>
      </c>
      <c r="L59" s="1">
        <v>1</v>
      </c>
      <c r="M59" s="10">
        <v>3.29</v>
      </c>
      <c r="N59" s="10">
        <v>0.19</v>
      </c>
      <c r="O59" s="10">
        <v>0.2298</v>
      </c>
      <c r="P59" s="10">
        <v>9.9000000000000008E-3</v>
      </c>
      <c r="Q59" s="10">
        <v>0.97809999999999997</v>
      </c>
      <c r="R59" s="9">
        <v>4.35161</v>
      </c>
      <c r="S59" s="9">
        <v>0.18747150000000001</v>
      </c>
      <c r="T59" s="9">
        <v>0.10199999999999999</v>
      </c>
      <c r="U59" s="9">
        <v>4.0000000000000001E-3</v>
      </c>
      <c r="V59" s="9">
        <v>-0.81145999999999996</v>
      </c>
      <c r="W59" s="1">
        <v>0.17299999999999999</v>
      </c>
      <c r="X59" s="1">
        <v>0.02</v>
      </c>
      <c r="Y59" s="1">
        <v>2.1000000000000001E-2</v>
      </c>
      <c r="Z59" s="1" t="s">
        <v>1</v>
      </c>
      <c r="AA59" s="1" t="s">
        <v>0</v>
      </c>
      <c r="AB59" s="1" t="s">
        <v>0</v>
      </c>
      <c r="AC59" s="1">
        <v>1452</v>
      </c>
      <c r="AD59" s="1">
        <v>44</v>
      </c>
      <c r="AE59" s="1">
        <v>46</v>
      </c>
      <c r="AF59" s="1">
        <v>1326</v>
      </c>
      <c r="AG59" s="1">
        <v>47</v>
      </c>
      <c r="AH59" s="1">
        <v>51</v>
      </c>
      <c r="AI59" s="1">
        <v>3130</v>
      </c>
      <c r="AJ59" s="1">
        <v>300</v>
      </c>
      <c r="AK59" s="1">
        <v>320</v>
      </c>
      <c r="AL59" s="8">
        <v>1641</v>
      </c>
      <c r="AM59" s="8">
        <v>38</v>
      </c>
      <c r="AN59" s="1">
        <v>41</v>
      </c>
      <c r="AO59" s="1" t="s">
        <v>1</v>
      </c>
      <c r="AP59" s="1" t="s">
        <v>0</v>
      </c>
      <c r="AQ59" s="1" t="s">
        <v>1</v>
      </c>
      <c r="AR59" s="1" t="s">
        <v>0</v>
      </c>
      <c r="AS59" s="1" t="s">
        <v>1</v>
      </c>
      <c r="AT59" s="1" t="s">
        <v>0</v>
      </c>
      <c r="AU59" s="1">
        <v>1500</v>
      </c>
      <c r="AV59" s="1">
        <v>150</v>
      </c>
      <c r="AW59" s="1">
        <v>386</v>
      </c>
      <c r="AX59" s="1">
        <v>13</v>
      </c>
      <c r="AY59" s="1">
        <v>3590</v>
      </c>
      <c r="AZ59" s="1">
        <v>460</v>
      </c>
      <c r="BA59" s="1">
        <v>4.5199999999999996</v>
      </c>
      <c r="BB59" s="1">
        <v>0.56000000000000005</v>
      </c>
    </row>
    <row r="60" spans="1:54">
      <c r="A60" s="1" t="s">
        <v>2650</v>
      </c>
      <c r="B60" s="1" t="s">
        <v>2600</v>
      </c>
      <c r="C60" s="1" t="s">
        <v>2465</v>
      </c>
      <c r="D60" s="1" t="s">
        <v>2652</v>
      </c>
      <c r="E60" s="1" t="s">
        <v>2498</v>
      </c>
      <c r="F60" s="5">
        <v>0.19388738425925925</v>
      </c>
      <c r="G60" s="1">
        <v>16.033000000000001</v>
      </c>
      <c r="H60" s="1">
        <v>30</v>
      </c>
      <c r="I60" s="1" t="s">
        <v>2465</v>
      </c>
      <c r="J60" s="1">
        <v>74</v>
      </c>
      <c r="K60" s="1" t="s">
        <v>2</v>
      </c>
      <c r="L60" s="1">
        <v>1</v>
      </c>
      <c r="M60" s="10">
        <v>3.456</v>
      </c>
      <c r="N60" s="10">
        <v>0.74</v>
      </c>
      <c r="O60" s="10">
        <v>0.2445</v>
      </c>
      <c r="P60" s="10">
        <v>3.5999999999999997E-2</v>
      </c>
      <c r="Q60" s="10">
        <v>0.90964</v>
      </c>
      <c r="R60" s="9">
        <v>4.0899799999999997</v>
      </c>
      <c r="S60" s="9">
        <v>0.60220560000000001</v>
      </c>
      <c r="T60" s="9">
        <v>0.10222000000000001</v>
      </c>
      <c r="U60" s="9">
        <v>2.5000000000000001E-3</v>
      </c>
      <c r="V60" s="9">
        <v>0.10793</v>
      </c>
      <c r="W60" s="1">
        <v>0.13339999999999999</v>
      </c>
      <c r="X60" s="1">
        <v>9.7000000000000003E-3</v>
      </c>
      <c r="Y60" s="1">
        <v>0.3</v>
      </c>
      <c r="Z60" s="1" t="s">
        <v>1</v>
      </c>
      <c r="AA60" s="1" t="s">
        <v>0</v>
      </c>
      <c r="AB60" s="1" t="s">
        <v>0</v>
      </c>
      <c r="AC60" s="1">
        <v>1518</v>
      </c>
      <c r="AD60" s="1">
        <v>17</v>
      </c>
      <c r="AE60" s="1">
        <v>83</v>
      </c>
      <c r="AF60" s="1">
        <v>1409</v>
      </c>
      <c r="AG60" s="1">
        <v>26</v>
      </c>
      <c r="AH60" s="1">
        <v>160</v>
      </c>
      <c r="AI60" s="1">
        <v>2520</v>
      </c>
      <c r="AJ60" s="1">
        <v>170</v>
      </c>
      <c r="AK60" s="6">
        <v>2200</v>
      </c>
      <c r="AL60" s="8">
        <v>1665</v>
      </c>
      <c r="AM60" s="8">
        <v>16</v>
      </c>
      <c r="AN60" s="1">
        <v>39</v>
      </c>
      <c r="AO60" s="1" t="s">
        <v>1</v>
      </c>
      <c r="AP60" s="1" t="s">
        <v>0</v>
      </c>
      <c r="AQ60" s="1" t="s">
        <v>1</v>
      </c>
      <c r="AR60" s="1" t="s">
        <v>0</v>
      </c>
      <c r="AS60" s="1" t="s">
        <v>1</v>
      </c>
      <c r="AT60" s="1" t="s">
        <v>0</v>
      </c>
      <c r="AU60" s="1">
        <v>1128</v>
      </c>
      <c r="AV60" s="1">
        <v>29</v>
      </c>
      <c r="AW60" s="1">
        <v>225.9</v>
      </c>
      <c r="AX60" s="1">
        <v>6.1</v>
      </c>
      <c r="AY60" s="1">
        <v>1620</v>
      </c>
      <c r="AZ60" s="1">
        <v>170</v>
      </c>
      <c r="BA60" s="1">
        <v>5.0590000000000002</v>
      </c>
      <c r="BB60" s="1">
        <v>6.0999999999999999E-2</v>
      </c>
    </row>
    <row r="61" spans="1:54">
      <c r="A61" s="1" t="s">
        <v>2650</v>
      </c>
      <c r="B61" s="1" t="s">
        <v>2600</v>
      </c>
      <c r="C61" s="1" t="s">
        <v>2459</v>
      </c>
      <c r="D61" s="1" t="s">
        <v>2651</v>
      </c>
      <c r="E61" s="1" t="s">
        <v>2498</v>
      </c>
      <c r="F61" s="5">
        <v>0.19824074074074075</v>
      </c>
      <c r="G61" s="1">
        <v>35.106999999999999</v>
      </c>
      <c r="H61" s="1">
        <v>30</v>
      </c>
      <c r="I61" s="1" t="s">
        <v>2459</v>
      </c>
      <c r="J61" s="1">
        <v>163</v>
      </c>
      <c r="K61" s="1" t="s">
        <v>2</v>
      </c>
      <c r="L61" s="1">
        <v>1</v>
      </c>
      <c r="M61" s="10">
        <v>4.34</v>
      </c>
      <c r="N61" s="10">
        <v>0.2</v>
      </c>
      <c r="O61" s="10">
        <v>0.29899999999999999</v>
      </c>
      <c r="P61" s="10">
        <v>1.2E-2</v>
      </c>
      <c r="Q61" s="10">
        <v>0.98301000000000005</v>
      </c>
      <c r="R61" s="9">
        <v>3.3444820000000002</v>
      </c>
      <c r="S61" s="9">
        <v>0.1342267</v>
      </c>
      <c r="T61" s="9">
        <v>0.10349999999999999</v>
      </c>
      <c r="U61" s="9">
        <v>1.6000000000000001E-3</v>
      </c>
      <c r="V61" s="9">
        <v>-0.80669999999999997</v>
      </c>
      <c r="W61" s="1">
        <v>0.19339999999999999</v>
      </c>
      <c r="X61" s="1">
        <v>9.1000000000000004E-3</v>
      </c>
      <c r="Y61" s="1">
        <v>1.2999999999999999E-2</v>
      </c>
      <c r="Z61" s="1" t="s">
        <v>1</v>
      </c>
      <c r="AA61" s="1" t="s">
        <v>0</v>
      </c>
      <c r="AB61" s="1" t="s">
        <v>0</v>
      </c>
      <c r="AC61" s="1">
        <v>1668</v>
      </c>
      <c r="AD61" s="1">
        <v>43</v>
      </c>
      <c r="AE61" s="1">
        <v>46</v>
      </c>
      <c r="AF61" s="1">
        <v>1677</v>
      </c>
      <c r="AG61" s="1">
        <v>55</v>
      </c>
      <c r="AH61" s="1">
        <v>60</v>
      </c>
      <c r="AI61" s="1">
        <v>3550</v>
      </c>
      <c r="AJ61" s="1">
        <v>160</v>
      </c>
      <c r="AK61" s="1">
        <v>230</v>
      </c>
      <c r="AL61" s="8">
        <v>1679</v>
      </c>
      <c r="AM61" s="8">
        <v>25</v>
      </c>
      <c r="AN61" s="1">
        <v>30</v>
      </c>
      <c r="AO61" s="1" t="s">
        <v>1</v>
      </c>
      <c r="AP61" s="1" t="s">
        <v>0</v>
      </c>
      <c r="AQ61" s="1" t="s">
        <v>1</v>
      </c>
      <c r="AR61" s="1" t="s">
        <v>0</v>
      </c>
      <c r="AS61" s="1" t="s">
        <v>1</v>
      </c>
      <c r="AT61" s="1" t="s">
        <v>0</v>
      </c>
      <c r="AU61" s="1">
        <v>1230</v>
      </c>
      <c r="AV61" s="1">
        <v>150</v>
      </c>
      <c r="AW61" s="1">
        <v>528</v>
      </c>
      <c r="AX61" s="1">
        <v>70</v>
      </c>
      <c r="AY61" s="1">
        <v>5400</v>
      </c>
      <c r="AZ61" s="1">
        <v>700</v>
      </c>
      <c r="BA61" s="1">
        <v>2.48</v>
      </c>
      <c r="BB61" s="1">
        <v>0.41</v>
      </c>
    </row>
    <row r="62" spans="1:54">
      <c r="A62" s="1" t="s">
        <v>2650</v>
      </c>
      <c r="B62" s="1" t="s">
        <v>2600</v>
      </c>
      <c r="C62" s="1" t="s">
        <v>2345</v>
      </c>
      <c r="D62" s="1" t="s">
        <v>2649</v>
      </c>
      <c r="E62" s="1" t="s">
        <v>2498</v>
      </c>
      <c r="F62" s="5">
        <v>0.26335127314814816</v>
      </c>
      <c r="G62" s="1">
        <v>33.499000000000002</v>
      </c>
      <c r="H62" s="1">
        <v>30</v>
      </c>
      <c r="I62" s="1" t="s">
        <v>2345</v>
      </c>
      <c r="J62" s="1">
        <v>156</v>
      </c>
      <c r="K62" s="1" t="s">
        <v>2</v>
      </c>
      <c r="L62" s="1">
        <v>1</v>
      </c>
      <c r="M62" s="10">
        <v>3.98</v>
      </c>
      <c r="N62" s="10">
        <v>0.13</v>
      </c>
      <c r="O62" s="10">
        <v>0.27939999999999998</v>
      </c>
      <c r="P62" s="10">
        <v>7.6E-3</v>
      </c>
      <c r="Q62" s="10">
        <v>0.93640000000000001</v>
      </c>
      <c r="R62" s="9">
        <v>3.5790980000000001</v>
      </c>
      <c r="S62" s="9">
        <v>9.7355570000000002E-2</v>
      </c>
      <c r="T62" s="9">
        <v>0.10249999999999999</v>
      </c>
      <c r="U62" s="9">
        <v>1.5E-3</v>
      </c>
      <c r="V62" s="9">
        <v>-0.56586999999999998</v>
      </c>
      <c r="W62" s="1">
        <v>8.72E-2</v>
      </c>
      <c r="X62" s="1">
        <v>2.3E-3</v>
      </c>
      <c r="Y62" s="1">
        <v>4.8999999999999998E-3</v>
      </c>
      <c r="Z62" s="1" t="s">
        <v>1</v>
      </c>
      <c r="AA62" s="1" t="s">
        <v>0</v>
      </c>
      <c r="AB62" s="1" t="s">
        <v>0</v>
      </c>
      <c r="AC62" s="1">
        <v>1618</v>
      </c>
      <c r="AD62" s="1">
        <v>26</v>
      </c>
      <c r="AE62" s="1">
        <v>30</v>
      </c>
      <c r="AF62" s="1">
        <v>1589</v>
      </c>
      <c r="AG62" s="1">
        <v>31</v>
      </c>
      <c r="AH62" s="1">
        <v>38</v>
      </c>
      <c r="AI62" s="1">
        <v>1688</v>
      </c>
      <c r="AJ62" s="1">
        <v>42</v>
      </c>
      <c r="AK62" s="1">
        <v>92</v>
      </c>
      <c r="AL62" s="8">
        <v>1662</v>
      </c>
      <c r="AM62" s="8">
        <v>23</v>
      </c>
      <c r="AN62" s="1">
        <v>28</v>
      </c>
      <c r="AO62" s="1" t="s">
        <v>1</v>
      </c>
      <c r="AP62" s="1" t="s">
        <v>0</v>
      </c>
      <c r="AQ62" s="1" t="s">
        <v>1</v>
      </c>
      <c r="AR62" s="1" t="s">
        <v>0</v>
      </c>
      <c r="AS62" s="1" t="s">
        <v>1</v>
      </c>
      <c r="AT62" s="1" t="s">
        <v>0</v>
      </c>
      <c r="AU62" s="1">
        <v>595</v>
      </c>
      <c r="AV62" s="1">
        <v>84</v>
      </c>
      <c r="AW62" s="1">
        <v>426</v>
      </c>
      <c r="AX62" s="1">
        <v>22</v>
      </c>
      <c r="AY62" s="1">
        <v>1644</v>
      </c>
      <c r="AZ62" s="1">
        <v>82</v>
      </c>
      <c r="BA62" s="1">
        <v>1.48</v>
      </c>
      <c r="BB62" s="1">
        <v>0.31</v>
      </c>
    </row>
    <row r="63" spans="1:54">
      <c r="A63" s="1" t="s">
        <v>2645</v>
      </c>
      <c r="B63" s="1" t="s">
        <v>2600</v>
      </c>
      <c r="C63" s="1" t="s">
        <v>2381</v>
      </c>
      <c r="D63" s="1" t="s">
        <v>2648</v>
      </c>
      <c r="E63" s="1" t="s">
        <v>2498</v>
      </c>
      <c r="F63" s="5">
        <v>0.15931712962962963</v>
      </c>
      <c r="G63" s="1">
        <v>35.103999999999999</v>
      </c>
      <c r="H63" s="1">
        <v>30</v>
      </c>
      <c r="I63" s="1" t="s">
        <v>2381</v>
      </c>
      <c r="J63" s="1">
        <v>163</v>
      </c>
      <c r="K63" s="1" t="s">
        <v>2</v>
      </c>
      <c r="L63" s="1">
        <v>1</v>
      </c>
      <c r="M63" s="10">
        <v>3.2530000000000001</v>
      </c>
      <c r="N63" s="10">
        <v>8.5000000000000006E-2</v>
      </c>
      <c r="O63" s="10">
        <v>0.24610000000000001</v>
      </c>
      <c r="P63" s="10">
        <v>5.8999999999999999E-3</v>
      </c>
      <c r="Q63" s="10">
        <v>0.97382999999999997</v>
      </c>
      <c r="R63" s="9">
        <v>4.0633889999999999</v>
      </c>
      <c r="S63" s="9">
        <v>9.7415660000000001E-2</v>
      </c>
      <c r="T63" s="9">
        <v>9.5890000000000003E-2</v>
      </c>
      <c r="U63" s="9">
        <v>1.1000000000000001E-3</v>
      </c>
      <c r="V63" s="9">
        <v>-0.44483</v>
      </c>
      <c r="W63" s="1">
        <v>7.9399999999999998E-2</v>
      </c>
      <c r="X63" s="1">
        <v>2.5000000000000001E-3</v>
      </c>
      <c r="Y63" s="1">
        <v>4.7000000000000002E-3</v>
      </c>
      <c r="Z63" s="1" t="s">
        <v>1</v>
      </c>
      <c r="AA63" s="1" t="s">
        <v>0</v>
      </c>
      <c r="AB63" s="1" t="s">
        <v>0</v>
      </c>
      <c r="AC63" s="1">
        <v>1465</v>
      </c>
      <c r="AD63" s="1">
        <v>17</v>
      </c>
      <c r="AE63" s="1">
        <v>21</v>
      </c>
      <c r="AF63" s="1">
        <v>1417</v>
      </c>
      <c r="AG63" s="1">
        <v>22</v>
      </c>
      <c r="AH63" s="1">
        <v>30</v>
      </c>
      <c r="AI63" s="1">
        <v>1542</v>
      </c>
      <c r="AJ63" s="1">
        <v>47</v>
      </c>
      <c r="AK63" s="1">
        <v>87</v>
      </c>
      <c r="AL63" s="8">
        <v>1544</v>
      </c>
      <c r="AM63" s="8">
        <v>14</v>
      </c>
      <c r="AN63" s="1">
        <v>21</v>
      </c>
      <c r="AO63" s="1" t="s">
        <v>1</v>
      </c>
      <c r="AP63" s="1" t="s">
        <v>0</v>
      </c>
      <c r="AQ63" s="1" t="s">
        <v>1</v>
      </c>
      <c r="AR63" s="1" t="s">
        <v>0</v>
      </c>
      <c r="AS63" s="1" t="s">
        <v>1</v>
      </c>
      <c r="AT63" s="1" t="s">
        <v>0</v>
      </c>
      <c r="AU63" s="1">
        <v>1104</v>
      </c>
      <c r="AV63" s="1">
        <v>71</v>
      </c>
      <c r="AW63" s="1">
        <v>297</v>
      </c>
      <c r="AX63" s="1">
        <v>19</v>
      </c>
      <c r="AY63" s="1">
        <v>1530</v>
      </c>
      <c r="AZ63" s="1">
        <v>120</v>
      </c>
      <c r="BA63" s="1">
        <v>3.83</v>
      </c>
      <c r="BB63" s="1">
        <v>0.24</v>
      </c>
    </row>
    <row r="64" spans="1:54">
      <c r="A64" s="1" t="s">
        <v>2645</v>
      </c>
      <c r="B64" s="1" t="s">
        <v>2600</v>
      </c>
      <c r="C64" s="1" t="s">
        <v>2378</v>
      </c>
      <c r="D64" s="1" t="s">
        <v>2647</v>
      </c>
      <c r="E64" s="1" t="s">
        <v>2498</v>
      </c>
      <c r="F64" s="5">
        <v>0.16032407407407409</v>
      </c>
      <c r="G64" s="1">
        <v>34.887999999999998</v>
      </c>
      <c r="H64" s="1">
        <v>30</v>
      </c>
      <c r="I64" s="1" t="s">
        <v>2378</v>
      </c>
      <c r="J64" s="1">
        <v>162</v>
      </c>
      <c r="K64" s="1" t="s">
        <v>2</v>
      </c>
      <c r="L64" s="1">
        <v>1</v>
      </c>
      <c r="M64" s="10">
        <v>4.2770000000000001</v>
      </c>
      <c r="N64" s="10">
        <v>0.11</v>
      </c>
      <c r="O64" s="10">
        <v>0.30930000000000002</v>
      </c>
      <c r="P64" s="10">
        <v>6.7000000000000002E-3</v>
      </c>
      <c r="Q64" s="10">
        <v>0.92722000000000004</v>
      </c>
      <c r="R64" s="9">
        <v>3.233107</v>
      </c>
      <c r="S64" s="9">
        <v>7.0034970000000002E-2</v>
      </c>
      <c r="T64" s="9">
        <v>9.9890000000000007E-2</v>
      </c>
      <c r="U64" s="9">
        <v>1.1999999999999999E-3</v>
      </c>
      <c r="V64" s="9">
        <v>-0.20307</v>
      </c>
      <c r="W64" s="1">
        <v>0.126</v>
      </c>
      <c r="X64" s="1">
        <v>0.01</v>
      </c>
      <c r="Y64" s="1">
        <v>1.2E-2</v>
      </c>
      <c r="Z64" s="1" t="s">
        <v>1</v>
      </c>
      <c r="AA64" s="1" t="s">
        <v>0</v>
      </c>
      <c r="AB64" s="1" t="s">
        <v>0</v>
      </c>
      <c r="AC64" s="1">
        <v>1684</v>
      </c>
      <c r="AD64" s="1">
        <v>16</v>
      </c>
      <c r="AE64" s="1">
        <v>21</v>
      </c>
      <c r="AF64" s="1">
        <v>1736</v>
      </c>
      <c r="AG64" s="1">
        <v>22</v>
      </c>
      <c r="AH64" s="1">
        <v>33</v>
      </c>
      <c r="AI64" s="1">
        <v>2370</v>
      </c>
      <c r="AJ64" s="1">
        <v>170</v>
      </c>
      <c r="AK64" s="1">
        <v>200</v>
      </c>
      <c r="AL64" s="8">
        <v>1618</v>
      </c>
      <c r="AM64" s="8">
        <v>15</v>
      </c>
      <c r="AN64" s="1">
        <v>22</v>
      </c>
      <c r="AO64" s="1" t="s">
        <v>1</v>
      </c>
      <c r="AP64" s="1" t="s">
        <v>0</v>
      </c>
      <c r="AQ64" s="1" t="s">
        <v>1</v>
      </c>
      <c r="AR64" s="1" t="s">
        <v>0</v>
      </c>
      <c r="AS64" s="1" t="s">
        <v>1</v>
      </c>
      <c r="AT64" s="1" t="s">
        <v>0</v>
      </c>
      <c r="AU64" s="1">
        <v>637</v>
      </c>
      <c r="AV64" s="1">
        <v>69</v>
      </c>
      <c r="AW64" s="1">
        <v>166.6</v>
      </c>
      <c r="AX64" s="1">
        <v>4.8</v>
      </c>
      <c r="AY64" s="1">
        <v>1260</v>
      </c>
      <c r="AZ64" s="1">
        <v>77</v>
      </c>
      <c r="BA64" s="1">
        <v>4.22</v>
      </c>
      <c r="BB64" s="1">
        <v>0.61</v>
      </c>
    </row>
    <row r="65" spans="1:54">
      <c r="A65" s="1" t="s">
        <v>2645</v>
      </c>
      <c r="B65" s="1" t="s">
        <v>2600</v>
      </c>
      <c r="C65" s="1" t="s">
        <v>2468</v>
      </c>
      <c r="D65" s="1" t="s">
        <v>2646</v>
      </c>
      <c r="E65" s="1" t="s">
        <v>2498</v>
      </c>
      <c r="F65" s="5">
        <v>0.19056701388888889</v>
      </c>
      <c r="G65" s="1">
        <v>28.439</v>
      </c>
      <c r="H65" s="1">
        <v>30</v>
      </c>
      <c r="I65" s="1" t="s">
        <v>2468</v>
      </c>
      <c r="J65" s="1">
        <v>132</v>
      </c>
      <c r="K65" s="1" t="s">
        <v>1858</v>
      </c>
      <c r="L65" s="1">
        <v>2</v>
      </c>
      <c r="M65" s="10">
        <v>3.456</v>
      </c>
      <c r="N65" s="10">
        <v>0.14000000000000001</v>
      </c>
      <c r="O65" s="10">
        <v>0.2535</v>
      </c>
      <c r="P65" s="10">
        <v>7.0000000000000001E-3</v>
      </c>
      <c r="Q65" s="10">
        <v>0.98536999999999997</v>
      </c>
      <c r="R65" s="9">
        <v>3.9447730000000001</v>
      </c>
      <c r="S65" s="9">
        <v>0.18747150000000001</v>
      </c>
      <c r="T65" s="9">
        <v>9.8489999999999994E-2</v>
      </c>
      <c r="U65" s="9">
        <v>8.9999999999999998E-4</v>
      </c>
      <c r="V65" s="9">
        <v>-0.62775000000000003</v>
      </c>
      <c r="W65" s="1">
        <v>6.6199999999999995E-2</v>
      </c>
      <c r="X65" s="1">
        <v>4.1000000000000003E-3</v>
      </c>
      <c r="Y65" s="1" t="s">
        <v>2627</v>
      </c>
      <c r="Z65" s="1" t="s">
        <v>1</v>
      </c>
      <c r="AA65" s="1" t="s">
        <v>0</v>
      </c>
      <c r="AB65" s="1" t="s">
        <v>0</v>
      </c>
      <c r="AC65" s="1">
        <v>1513</v>
      </c>
      <c r="AD65" s="1">
        <v>16</v>
      </c>
      <c r="AE65" s="1" t="s">
        <v>2627</v>
      </c>
      <c r="AF65" s="1">
        <v>1458</v>
      </c>
      <c r="AG65" s="1">
        <v>19</v>
      </c>
      <c r="AH65" s="1" t="s">
        <v>2627</v>
      </c>
      <c r="AI65" s="1">
        <v>1290</v>
      </c>
      <c r="AJ65" s="1">
        <v>79</v>
      </c>
      <c r="AK65" s="1" t="s">
        <v>2627</v>
      </c>
      <c r="AL65" s="8">
        <v>1592</v>
      </c>
      <c r="AM65" s="8">
        <v>17</v>
      </c>
      <c r="AN65" s="1" t="s">
        <v>2627</v>
      </c>
      <c r="AO65" s="1" t="s">
        <v>1</v>
      </c>
      <c r="AP65" s="1" t="s">
        <v>0</v>
      </c>
      <c r="AQ65" s="1" t="s">
        <v>1</v>
      </c>
      <c r="AR65" s="1" t="s">
        <v>0</v>
      </c>
      <c r="AS65" s="1" t="s">
        <v>1</v>
      </c>
      <c r="AT65" s="1" t="s">
        <v>0</v>
      </c>
      <c r="AU65" s="1">
        <v>1344</v>
      </c>
      <c r="AV65" s="1">
        <v>23</v>
      </c>
      <c r="AW65" s="1">
        <v>1370</v>
      </c>
      <c r="AX65" s="1">
        <v>120</v>
      </c>
      <c r="AY65" s="1">
        <v>5260</v>
      </c>
      <c r="AZ65" s="1">
        <v>640</v>
      </c>
      <c r="BA65" s="1">
        <v>1.57</v>
      </c>
      <c r="BB65" s="1">
        <v>0.22</v>
      </c>
    </row>
    <row r="66" spans="1:54">
      <c r="A66" s="1" t="s">
        <v>2645</v>
      </c>
      <c r="B66" s="1" t="s">
        <v>2600</v>
      </c>
      <c r="C66" s="1" t="s">
        <v>2435</v>
      </c>
      <c r="D66" s="1" t="s">
        <v>2644</v>
      </c>
      <c r="E66" s="1" t="s">
        <v>2498</v>
      </c>
      <c r="F66" s="5">
        <v>0.26172442129629631</v>
      </c>
      <c r="G66" s="1">
        <v>33.924999999999997</v>
      </c>
      <c r="H66" s="1">
        <v>30</v>
      </c>
      <c r="I66" s="1" t="s">
        <v>2435</v>
      </c>
      <c r="J66" s="1">
        <v>158</v>
      </c>
      <c r="K66" s="1" t="s">
        <v>2</v>
      </c>
      <c r="L66" s="1">
        <v>1</v>
      </c>
      <c r="M66" s="10">
        <v>3.8759999999999999</v>
      </c>
      <c r="N66" s="10">
        <v>0.11</v>
      </c>
      <c r="O66" s="10">
        <v>0.28170000000000001</v>
      </c>
      <c r="P66" s="10">
        <v>7.1000000000000004E-3</v>
      </c>
      <c r="Q66" s="10">
        <v>0.94084999999999996</v>
      </c>
      <c r="R66" s="9">
        <v>3.5498759999999998</v>
      </c>
      <c r="S66" s="9">
        <v>8.9471490000000001E-2</v>
      </c>
      <c r="T66" s="9">
        <v>9.9739999999999995E-2</v>
      </c>
      <c r="U66" s="9">
        <v>1.1999999999999999E-3</v>
      </c>
      <c r="V66" s="9">
        <v>-0.42677999999999999</v>
      </c>
      <c r="W66" s="1">
        <v>9.1800000000000007E-2</v>
      </c>
      <c r="X66" s="1">
        <v>1.9E-3</v>
      </c>
      <c r="Y66" s="1">
        <v>5.0000000000000001E-3</v>
      </c>
      <c r="Z66" s="1" t="s">
        <v>1</v>
      </c>
      <c r="AA66" s="1" t="s">
        <v>0</v>
      </c>
      <c r="AB66" s="1" t="s">
        <v>0</v>
      </c>
      <c r="AC66" s="1">
        <v>1609</v>
      </c>
      <c r="AD66" s="1">
        <v>20</v>
      </c>
      <c r="AE66" s="1">
        <v>24</v>
      </c>
      <c r="AF66" s="1">
        <v>1602</v>
      </c>
      <c r="AG66" s="1">
        <v>27</v>
      </c>
      <c r="AH66" s="1">
        <v>35</v>
      </c>
      <c r="AI66" s="1">
        <v>1775</v>
      </c>
      <c r="AJ66" s="1">
        <v>35</v>
      </c>
      <c r="AK66" s="1">
        <v>92</v>
      </c>
      <c r="AL66" s="8">
        <v>1615</v>
      </c>
      <c r="AM66" s="8">
        <v>17</v>
      </c>
      <c r="AN66" s="1">
        <v>23</v>
      </c>
      <c r="AO66" s="1" t="s">
        <v>1</v>
      </c>
      <c r="AP66" s="1" t="s">
        <v>0</v>
      </c>
      <c r="AQ66" s="1" t="s">
        <v>1</v>
      </c>
      <c r="AR66" s="1" t="s">
        <v>0</v>
      </c>
      <c r="AS66" s="1" t="s">
        <v>1</v>
      </c>
      <c r="AT66" s="1" t="s">
        <v>0</v>
      </c>
      <c r="AU66" s="1">
        <v>739</v>
      </c>
      <c r="AV66" s="1">
        <v>74</v>
      </c>
      <c r="AW66" s="1">
        <v>453</v>
      </c>
      <c r="AX66" s="1">
        <v>22</v>
      </c>
      <c r="AY66" s="1">
        <v>1899</v>
      </c>
      <c r="AZ66" s="1">
        <v>85</v>
      </c>
      <c r="BA66" s="1">
        <v>2.1</v>
      </c>
      <c r="BB66" s="1">
        <v>0.38</v>
      </c>
    </row>
    <row r="67" spans="1:54">
      <c r="A67" s="1" t="s">
        <v>2643</v>
      </c>
      <c r="B67" s="1" t="s">
        <v>2600</v>
      </c>
      <c r="C67" s="1" t="s">
        <v>2641</v>
      </c>
      <c r="D67" s="1" t="s">
        <v>2642</v>
      </c>
      <c r="E67" s="1" t="s">
        <v>2498</v>
      </c>
      <c r="F67" s="5">
        <v>0.19457928240740741</v>
      </c>
      <c r="G67" s="1">
        <v>19.134</v>
      </c>
      <c r="H67" s="1">
        <v>30</v>
      </c>
      <c r="I67" s="1" t="s">
        <v>2641</v>
      </c>
      <c r="J67" s="1">
        <v>88</v>
      </c>
      <c r="K67" s="1" t="s">
        <v>1858</v>
      </c>
      <c r="L67" s="1">
        <v>2</v>
      </c>
      <c r="M67" s="10">
        <v>2.2200000000000002</v>
      </c>
      <c r="N67" s="10">
        <v>0.2</v>
      </c>
      <c r="O67" s="10">
        <v>0.16089999999999999</v>
      </c>
      <c r="P67" s="10">
        <v>0.01</v>
      </c>
      <c r="Q67" s="10">
        <v>0.98712</v>
      </c>
      <c r="R67" s="9">
        <v>6.2150400000000001</v>
      </c>
      <c r="S67" s="9">
        <v>0.18747150000000001</v>
      </c>
      <c r="T67" s="9">
        <v>9.7199999999999995E-2</v>
      </c>
      <c r="U67" s="9">
        <v>6.1999999999999998E-3</v>
      </c>
      <c r="V67" s="9">
        <v>-0.81759999999999999</v>
      </c>
      <c r="W67" s="1">
        <v>0.21299999999999999</v>
      </c>
      <c r="X67" s="1">
        <v>0.03</v>
      </c>
      <c r="Y67" s="1" t="s">
        <v>2627</v>
      </c>
      <c r="Z67" s="1" t="s">
        <v>1</v>
      </c>
      <c r="AA67" s="1" t="s">
        <v>0</v>
      </c>
      <c r="AB67" s="1" t="s">
        <v>0</v>
      </c>
      <c r="AC67" s="1">
        <v>1164</v>
      </c>
      <c r="AD67" s="1">
        <v>45</v>
      </c>
      <c r="AE67" s="1" t="s">
        <v>2627</v>
      </c>
      <c r="AF67" s="1">
        <v>960</v>
      </c>
      <c r="AG67" s="1">
        <v>31</v>
      </c>
      <c r="AH67" s="1" t="s">
        <v>2627</v>
      </c>
      <c r="AI67" s="1">
        <v>3770</v>
      </c>
      <c r="AJ67" s="1">
        <v>490</v>
      </c>
      <c r="AK67" s="1" t="s">
        <v>2627</v>
      </c>
      <c r="AL67" s="8">
        <v>1543</v>
      </c>
      <c r="AM67" s="8">
        <v>62</v>
      </c>
      <c r="AN67" s="1" t="s">
        <v>2627</v>
      </c>
      <c r="AO67" s="1" t="s">
        <v>1</v>
      </c>
      <c r="AP67" s="1" t="s">
        <v>0</v>
      </c>
      <c r="AQ67" s="1" t="s">
        <v>1</v>
      </c>
      <c r="AR67" s="1" t="s">
        <v>0</v>
      </c>
      <c r="AS67" s="1" t="s">
        <v>1</v>
      </c>
      <c r="AT67" s="1" t="s">
        <v>0</v>
      </c>
      <c r="AU67" s="1">
        <v>2260</v>
      </c>
      <c r="AV67" s="1">
        <v>280</v>
      </c>
      <c r="AW67" s="1">
        <v>542</v>
      </c>
      <c r="AX67" s="1">
        <v>49</v>
      </c>
      <c r="AY67" s="1">
        <v>6040</v>
      </c>
      <c r="AZ67" s="1">
        <v>990</v>
      </c>
      <c r="BA67" s="1">
        <v>4.42</v>
      </c>
      <c r="BB67" s="1">
        <v>0.54</v>
      </c>
    </row>
    <row r="68" spans="1:54">
      <c r="A68" s="1" t="s">
        <v>2640</v>
      </c>
      <c r="B68" s="1" t="s">
        <v>2600</v>
      </c>
      <c r="C68" s="1" t="s">
        <v>2483</v>
      </c>
      <c r="D68" s="1" t="s">
        <v>2639</v>
      </c>
      <c r="E68" s="1" t="s">
        <v>2498</v>
      </c>
      <c r="F68" s="5">
        <v>0.15294907407407407</v>
      </c>
      <c r="G68" s="1">
        <v>13.26</v>
      </c>
      <c r="H68" s="1">
        <v>30</v>
      </c>
      <c r="I68" s="1" t="s">
        <v>2483</v>
      </c>
      <c r="J68" s="1">
        <v>62</v>
      </c>
      <c r="K68" s="1" t="s">
        <v>2</v>
      </c>
      <c r="L68" s="1">
        <v>1</v>
      </c>
      <c r="M68" s="10">
        <v>5.21</v>
      </c>
      <c r="N68" s="10">
        <v>0.35</v>
      </c>
      <c r="O68" s="10">
        <v>0.36280000000000001</v>
      </c>
      <c r="P68" s="10">
        <v>2.3E-2</v>
      </c>
      <c r="Q68" s="10">
        <v>0.91832999999999998</v>
      </c>
      <c r="R68" s="9">
        <v>2.7563399999999998</v>
      </c>
      <c r="S68" s="9">
        <v>0.17474039999999999</v>
      </c>
      <c r="T68" s="9">
        <v>0.10412</v>
      </c>
      <c r="U68" s="9">
        <v>1.1999999999999999E-3</v>
      </c>
      <c r="V68" s="9">
        <v>0.23715</v>
      </c>
      <c r="W68" s="1">
        <v>9.4600000000000004E-2</v>
      </c>
      <c r="X68" s="1">
        <v>3.5999999999999999E-3</v>
      </c>
      <c r="Y68" s="1">
        <v>7.4999999999999997E-3</v>
      </c>
      <c r="Z68" s="1" t="s">
        <v>1</v>
      </c>
      <c r="AA68" s="1" t="s">
        <v>0</v>
      </c>
      <c r="AB68" s="1" t="s">
        <v>0</v>
      </c>
      <c r="AC68" s="1">
        <v>1852</v>
      </c>
      <c r="AD68" s="1">
        <v>17</v>
      </c>
      <c r="AE68" s="1">
        <v>49</v>
      </c>
      <c r="AF68" s="1">
        <v>1994</v>
      </c>
      <c r="AG68" s="1">
        <v>33</v>
      </c>
      <c r="AH68" s="1">
        <v>97</v>
      </c>
      <c r="AI68" s="1">
        <v>1825</v>
      </c>
      <c r="AJ68" s="1">
        <v>66</v>
      </c>
      <c r="AK68" s="1">
        <v>130</v>
      </c>
      <c r="AL68" s="8">
        <v>1697</v>
      </c>
      <c r="AM68" s="8">
        <v>15</v>
      </c>
      <c r="AN68" s="1">
        <v>21</v>
      </c>
      <c r="AO68" s="1" t="s">
        <v>1</v>
      </c>
      <c r="AP68" s="1" t="s">
        <v>0</v>
      </c>
      <c r="AQ68" s="1" t="s">
        <v>1</v>
      </c>
      <c r="AR68" s="1" t="s">
        <v>0</v>
      </c>
      <c r="AS68" s="1" t="s">
        <v>1</v>
      </c>
      <c r="AT68" s="1" t="s">
        <v>0</v>
      </c>
      <c r="AU68" s="1">
        <v>1058</v>
      </c>
      <c r="AV68" s="1">
        <v>30</v>
      </c>
      <c r="AW68" s="1">
        <v>1197</v>
      </c>
      <c r="AX68" s="1">
        <v>87</v>
      </c>
      <c r="AY68" s="1">
        <v>7640</v>
      </c>
      <c r="AZ68" s="1">
        <v>210</v>
      </c>
      <c r="BA68" s="1">
        <v>0.91600000000000004</v>
      </c>
      <c r="BB68" s="1">
        <v>3.6999999999999998E-2</v>
      </c>
    </row>
    <row r="69" spans="1:54">
      <c r="A69" s="1" t="s">
        <v>2634</v>
      </c>
      <c r="B69" s="1" t="s">
        <v>2600</v>
      </c>
      <c r="C69" s="1" t="s">
        <v>2637</v>
      </c>
      <c r="D69" s="1" t="s">
        <v>2638</v>
      </c>
      <c r="E69" s="1" t="s">
        <v>2498</v>
      </c>
      <c r="F69" s="5">
        <v>0.12431712962962964</v>
      </c>
      <c r="G69" s="1">
        <v>29.132000000000001</v>
      </c>
      <c r="H69" s="1">
        <v>40</v>
      </c>
      <c r="I69" s="1" t="s">
        <v>2637</v>
      </c>
      <c r="J69" s="1">
        <v>136</v>
      </c>
      <c r="K69" s="1" t="s">
        <v>2</v>
      </c>
      <c r="L69" s="1">
        <v>1</v>
      </c>
      <c r="M69" s="10">
        <v>3.5259999999999998</v>
      </c>
      <c r="N69" s="10">
        <v>0.11</v>
      </c>
      <c r="O69" s="10">
        <v>0.17660000000000001</v>
      </c>
      <c r="P69" s="10">
        <v>3.5999999999999999E-3</v>
      </c>
      <c r="Q69" s="10">
        <v>0.93059999999999998</v>
      </c>
      <c r="R69" s="9">
        <v>5.6625139999999998</v>
      </c>
      <c r="S69" s="9">
        <v>0.11543059999999999</v>
      </c>
      <c r="T69" s="9">
        <v>3.703E-2</v>
      </c>
      <c r="U69" s="9">
        <v>5.4000000000000001E-4</v>
      </c>
      <c r="V69" s="9">
        <v>-0.46562999999999999</v>
      </c>
      <c r="W69" s="1">
        <v>-3.9199999999999999E-2</v>
      </c>
      <c r="X69" s="1">
        <v>1.5E-3</v>
      </c>
      <c r="Y69" s="1">
        <v>3.2000000000000002E-3</v>
      </c>
      <c r="Z69" s="1" t="s">
        <v>1</v>
      </c>
      <c r="AA69" s="1" t="s">
        <v>0</v>
      </c>
      <c r="AB69" s="1" t="s">
        <v>0</v>
      </c>
      <c r="AC69" s="1">
        <v>1528</v>
      </c>
      <c r="AD69" s="1">
        <v>22</v>
      </c>
      <c r="AE69" s="1">
        <v>24</v>
      </c>
      <c r="AF69" s="1">
        <v>1048</v>
      </c>
      <c r="AG69" s="1">
        <v>19</v>
      </c>
      <c r="AH69" s="1">
        <v>20</v>
      </c>
      <c r="AI69" s="1">
        <v>-809</v>
      </c>
      <c r="AJ69" s="1">
        <v>31</v>
      </c>
      <c r="AK69" s="1">
        <v>68</v>
      </c>
      <c r="AL69" s="8">
        <v>-404</v>
      </c>
      <c r="AM69" s="8">
        <v>16</v>
      </c>
      <c r="AN69" s="1">
        <v>24</v>
      </c>
      <c r="AO69" s="1" t="s">
        <v>1</v>
      </c>
      <c r="AP69" s="1" t="s">
        <v>0</v>
      </c>
      <c r="AQ69" s="1" t="s">
        <v>1</v>
      </c>
      <c r="AR69" s="1" t="s">
        <v>0</v>
      </c>
      <c r="AS69" s="1" t="s">
        <v>1</v>
      </c>
      <c r="AT69" s="1" t="s">
        <v>0</v>
      </c>
      <c r="AU69" s="1">
        <v>666</v>
      </c>
      <c r="AV69" s="1">
        <v>44</v>
      </c>
      <c r="AW69" s="1">
        <v>1170</v>
      </c>
      <c r="AX69" s="1">
        <v>48</v>
      </c>
      <c r="AY69" s="1">
        <v>-45.5</v>
      </c>
      <c r="AZ69" s="1">
        <v>1.2</v>
      </c>
      <c r="BA69" s="1">
        <v>1.7</v>
      </c>
      <c r="BB69" s="1">
        <v>0.13</v>
      </c>
    </row>
    <row r="70" spans="1:54">
      <c r="A70" s="1" t="s">
        <v>2634</v>
      </c>
      <c r="B70" s="1" t="s">
        <v>2600</v>
      </c>
      <c r="C70" s="1" t="s">
        <v>2635</v>
      </c>
      <c r="D70" s="1" t="s">
        <v>2636</v>
      </c>
      <c r="E70" s="1" t="s">
        <v>2498</v>
      </c>
      <c r="F70" s="5">
        <v>0.12697916666666667</v>
      </c>
      <c r="G70" s="1">
        <v>37.889000000000003</v>
      </c>
      <c r="H70" s="1">
        <v>40</v>
      </c>
      <c r="I70" s="1" t="s">
        <v>2635</v>
      </c>
      <c r="J70" s="1">
        <v>176</v>
      </c>
      <c r="K70" s="1" t="s">
        <v>2</v>
      </c>
      <c r="L70" s="1">
        <v>1</v>
      </c>
      <c r="M70" s="10">
        <v>2.7610000000000001</v>
      </c>
      <c r="N70" s="10">
        <v>8.6999999999999994E-2</v>
      </c>
      <c r="O70" s="10">
        <v>0.1381</v>
      </c>
      <c r="P70" s="10">
        <v>3.3999999999999998E-3</v>
      </c>
      <c r="Q70" s="10">
        <v>0.96763999999999994</v>
      </c>
      <c r="R70" s="9">
        <v>7.2411300000000001</v>
      </c>
      <c r="S70" s="9">
        <v>0.1782755</v>
      </c>
      <c r="T70" s="9">
        <v>2.4570000000000002E-2</v>
      </c>
      <c r="U70" s="9">
        <v>3.6999999999999999E-4</v>
      </c>
      <c r="V70" s="9">
        <v>-0.55239000000000005</v>
      </c>
      <c r="W70" s="1">
        <v>-1.6109999999999999E-2</v>
      </c>
      <c r="X70" s="1">
        <v>8.8999999999999995E-4</v>
      </c>
      <c r="Y70" s="1">
        <v>1.6000000000000001E-3</v>
      </c>
      <c r="Z70" s="1" t="s">
        <v>1</v>
      </c>
      <c r="AA70" s="1" t="s">
        <v>0</v>
      </c>
      <c r="AB70" s="1" t="s">
        <v>0</v>
      </c>
      <c r="AC70" s="1">
        <v>1336</v>
      </c>
      <c r="AD70" s="1">
        <v>20</v>
      </c>
      <c r="AE70" s="1">
        <v>23</v>
      </c>
      <c r="AF70" s="1">
        <v>833</v>
      </c>
      <c r="AG70" s="1">
        <v>19</v>
      </c>
      <c r="AH70" s="1">
        <v>19</v>
      </c>
      <c r="AI70" s="1">
        <v>-329</v>
      </c>
      <c r="AJ70" s="1">
        <v>18</v>
      </c>
      <c r="AK70" s="1">
        <v>33</v>
      </c>
      <c r="AL70" s="8">
        <v>-961.7</v>
      </c>
      <c r="AM70" s="8">
        <v>9.1999999999999993</v>
      </c>
      <c r="AN70" s="1">
        <v>16</v>
      </c>
      <c r="AO70" s="1" t="s">
        <v>1</v>
      </c>
      <c r="AP70" s="1" t="s">
        <v>0</v>
      </c>
      <c r="AQ70" s="1" t="s">
        <v>1</v>
      </c>
      <c r="AR70" s="1" t="s">
        <v>0</v>
      </c>
      <c r="AS70" s="1" t="s">
        <v>1</v>
      </c>
      <c r="AT70" s="1" t="s">
        <v>0</v>
      </c>
      <c r="AU70" s="1">
        <v>956</v>
      </c>
      <c r="AV70" s="1">
        <v>31</v>
      </c>
      <c r="AW70" s="1">
        <v>-3490</v>
      </c>
      <c r="AX70" s="1">
        <v>210</v>
      </c>
      <c r="AY70" s="1">
        <v>-73.099999999999994</v>
      </c>
      <c r="AZ70" s="1">
        <v>4.3</v>
      </c>
      <c r="BA70" s="1">
        <v>0.66900000000000004</v>
      </c>
      <c r="BB70" s="1">
        <v>3.6999999999999998E-2</v>
      </c>
    </row>
    <row r="71" spans="1:54">
      <c r="A71" s="1" t="s">
        <v>2634</v>
      </c>
      <c r="B71" s="1" t="s">
        <v>2600</v>
      </c>
      <c r="C71" s="1" t="s">
        <v>2632</v>
      </c>
      <c r="D71" s="1" t="s">
        <v>2633</v>
      </c>
      <c r="E71" s="1" t="s">
        <v>2498</v>
      </c>
      <c r="F71" s="5">
        <v>0.13187499999999999</v>
      </c>
      <c r="G71" s="1">
        <v>35.6</v>
      </c>
      <c r="H71" s="1">
        <v>40</v>
      </c>
      <c r="I71" s="1" t="s">
        <v>2632</v>
      </c>
      <c r="J71" s="1">
        <v>166</v>
      </c>
      <c r="K71" s="1" t="s">
        <v>2</v>
      </c>
      <c r="L71" s="1">
        <v>1</v>
      </c>
      <c r="M71" s="10">
        <v>2.33</v>
      </c>
      <c r="N71" s="10">
        <v>0.12</v>
      </c>
      <c r="O71" s="10">
        <v>0.1022</v>
      </c>
      <c r="P71" s="10">
        <v>4.1999999999999997E-3</v>
      </c>
      <c r="Q71" s="10">
        <v>0.98397000000000001</v>
      </c>
      <c r="R71" s="9">
        <v>9.7847360000000005</v>
      </c>
      <c r="S71" s="9">
        <v>0.40211239999999998</v>
      </c>
      <c r="T71" s="9">
        <v>1.448E-2</v>
      </c>
      <c r="U71" s="9">
        <v>2.5999999999999998E-4</v>
      </c>
      <c r="V71" s="9">
        <v>-0.74821000000000004</v>
      </c>
      <c r="W71" s="1">
        <v>-1.61E-2</v>
      </c>
      <c r="X71" s="1">
        <v>1.6999999999999999E-3</v>
      </c>
      <c r="Y71" s="1">
        <v>2.0999999999999999E-3</v>
      </c>
      <c r="Z71" s="1" t="s">
        <v>1</v>
      </c>
      <c r="AA71" s="1" t="s">
        <v>0</v>
      </c>
      <c r="AB71" s="1" t="s">
        <v>0</v>
      </c>
      <c r="AC71" s="1">
        <v>1209</v>
      </c>
      <c r="AD71" s="1">
        <v>36</v>
      </c>
      <c r="AE71" s="1">
        <v>37</v>
      </c>
      <c r="AF71" s="1">
        <v>625</v>
      </c>
      <c r="AG71" s="1">
        <v>24</v>
      </c>
      <c r="AH71" s="1">
        <v>24</v>
      </c>
      <c r="AI71" s="1">
        <v>-330</v>
      </c>
      <c r="AJ71" s="1">
        <v>37</v>
      </c>
      <c r="AK71" s="1">
        <v>45</v>
      </c>
      <c r="AL71" s="8">
        <v>-1413.3</v>
      </c>
      <c r="AM71" s="8">
        <v>9.4</v>
      </c>
      <c r="AN71" s="1">
        <v>12</v>
      </c>
      <c r="AO71" s="1" t="s">
        <v>1</v>
      </c>
      <c r="AP71" s="1" t="s">
        <v>0</v>
      </c>
      <c r="AQ71" s="1" t="s">
        <v>1</v>
      </c>
      <c r="AR71" s="1" t="s">
        <v>0</v>
      </c>
      <c r="AS71" s="1" t="s">
        <v>1</v>
      </c>
      <c r="AT71" s="1" t="s">
        <v>0</v>
      </c>
      <c r="AU71" s="1">
        <v>576</v>
      </c>
      <c r="AV71" s="1">
        <v>72</v>
      </c>
      <c r="AW71" s="1">
        <v>-110</v>
      </c>
      <c r="AX71" s="1">
        <v>2.5</v>
      </c>
      <c r="AY71" s="1">
        <v>-16.3</v>
      </c>
      <c r="AZ71" s="1">
        <v>2</v>
      </c>
      <c r="BA71" s="1">
        <v>1.38</v>
      </c>
      <c r="BB71" s="1">
        <v>0.18</v>
      </c>
    </row>
    <row r="72" spans="1:54">
      <c r="A72" s="1" t="s">
        <v>2626</v>
      </c>
      <c r="B72" s="1" t="s">
        <v>2600</v>
      </c>
      <c r="C72" s="1" t="s">
        <v>2630</v>
      </c>
      <c r="D72" s="1" t="s">
        <v>2631</v>
      </c>
      <c r="E72" s="1" t="s">
        <v>2498</v>
      </c>
      <c r="F72" s="5">
        <v>0.12288194444444445</v>
      </c>
      <c r="G72" s="1">
        <v>9.1120999999999999</v>
      </c>
      <c r="H72" s="1">
        <v>40</v>
      </c>
      <c r="I72" s="1" t="s">
        <v>2630</v>
      </c>
      <c r="J72" s="1">
        <v>42</v>
      </c>
      <c r="K72" s="1" t="s">
        <v>2</v>
      </c>
      <c r="L72" s="1">
        <v>1</v>
      </c>
      <c r="M72" s="10">
        <v>3.56</v>
      </c>
      <c r="N72" s="10">
        <v>0.21</v>
      </c>
      <c r="O72" s="10">
        <v>0.19600000000000001</v>
      </c>
      <c r="P72" s="10">
        <v>8.6999999999999994E-3</v>
      </c>
      <c r="Q72" s="10">
        <v>0.95931999999999995</v>
      </c>
      <c r="R72" s="9">
        <v>5.1020409999999998</v>
      </c>
      <c r="S72" s="9">
        <v>0.22646810000000001</v>
      </c>
      <c r="T72" s="9">
        <v>4.2689999999999999E-2</v>
      </c>
      <c r="U72" s="9">
        <v>1E-3</v>
      </c>
      <c r="V72" s="9">
        <v>2.7209000000000001E-2</v>
      </c>
      <c r="W72" s="1">
        <v>-0.113</v>
      </c>
      <c r="X72" s="1">
        <v>1.0999999999999999E-2</v>
      </c>
      <c r="Y72" s="1">
        <v>1.6E-2</v>
      </c>
      <c r="Z72" s="1" t="s">
        <v>1</v>
      </c>
      <c r="AA72" s="1" t="s">
        <v>0</v>
      </c>
      <c r="AB72" s="1" t="s">
        <v>0</v>
      </c>
      <c r="AC72" s="1">
        <v>1528</v>
      </c>
      <c r="AD72" s="1">
        <v>53</v>
      </c>
      <c r="AE72" s="1">
        <v>49</v>
      </c>
      <c r="AF72" s="1">
        <v>1149</v>
      </c>
      <c r="AG72" s="1">
        <v>70</v>
      </c>
      <c r="AH72" s="1">
        <v>47</v>
      </c>
      <c r="AI72" s="1">
        <v>-2440</v>
      </c>
      <c r="AJ72" s="1">
        <v>250</v>
      </c>
      <c r="AK72" s="1">
        <v>370</v>
      </c>
      <c r="AL72" s="8">
        <v>-150</v>
      </c>
      <c r="AM72" s="8">
        <v>37</v>
      </c>
      <c r="AN72" s="1">
        <v>47</v>
      </c>
      <c r="AO72" s="1" t="s">
        <v>1</v>
      </c>
      <c r="AP72" s="1" t="s">
        <v>0</v>
      </c>
      <c r="AQ72" s="1" t="s">
        <v>1</v>
      </c>
      <c r="AR72" s="1" t="s">
        <v>0</v>
      </c>
      <c r="AS72" s="1" t="s">
        <v>1</v>
      </c>
      <c r="AT72" s="1" t="s">
        <v>0</v>
      </c>
      <c r="AU72" s="1">
        <v>917</v>
      </c>
      <c r="AV72" s="1">
        <v>14</v>
      </c>
      <c r="AW72" s="1">
        <v>901</v>
      </c>
      <c r="AX72" s="1">
        <v>74</v>
      </c>
      <c r="AY72" s="1">
        <v>-184</v>
      </c>
      <c r="AZ72" s="1">
        <v>16</v>
      </c>
      <c r="BA72" s="1">
        <v>1.84</v>
      </c>
      <c r="BB72" s="1">
        <v>0.15</v>
      </c>
    </row>
    <row r="73" spans="1:54">
      <c r="A73" s="1" t="s">
        <v>2626</v>
      </c>
      <c r="B73" s="1" t="s">
        <v>2600</v>
      </c>
      <c r="C73" s="1" t="s">
        <v>2628</v>
      </c>
      <c r="D73" s="1" t="s">
        <v>2629</v>
      </c>
      <c r="E73" s="1" t="s">
        <v>2498</v>
      </c>
      <c r="F73" s="5">
        <v>0.12856967592592591</v>
      </c>
      <c r="G73" s="1">
        <v>12.403</v>
      </c>
      <c r="H73" s="1">
        <v>40</v>
      </c>
      <c r="I73" s="1" t="s">
        <v>2628</v>
      </c>
      <c r="J73" s="1">
        <v>57</v>
      </c>
      <c r="K73" s="1" t="s">
        <v>1858</v>
      </c>
      <c r="L73" s="1">
        <v>2</v>
      </c>
      <c r="M73" s="10">
        <v>1.5289999999999999</v>
      </c>
      <c r="N73" s="10">
        <v>8.8999999999999996E-2</v>
      </c>
      <c r="O73" s="10">
        <v>8.3699999999999997E-2</v>
      </c>
      <c r="P73" s="10">
        <v>3.5999999999999999E-3</v>
      </c>
      <c r="Q73" s="10">
        <v>0.98214000000000001</v>
      </c>
      <c r="R73" s="9">
        <v>11.947430000000001</v>
      </c>
      <c r="S73" s="9">
        <v>0.1782755</v>
      </c>
      <c r="T73" s="9">
        <v>1.8249999999999999E-2</v>
      </c>
      <c r="U73" s="9">
        <v>3.8000000000000002E-4</v>
      </c>
      <c r="V73" s="9">
        <v>-0.85780999999999996</v>
      </c>
      <c r="W73" s="1">
        <v>-2.81E-2</v>
      </c>
      <c r="X73" s="1">
        <v>8.3999999999999995E-3</v>
      </c>
      <c r="Y73" s="1" t="s">
        <v>2627</v>
      </c>
      <c r="Z73" s="1" t="s">
        <v>1</v>
      </c>
      <c r="AA73" s="1" t="s">
        <v>0</v>
      </c>
      <c r="AB73" s="1" t="s">
        <v>0</v>
      </c>
      <c r="AC73" s="1">
        <v>933</v>
      </c>
      <c r="AD73" s="1">
        <v>35</v>
      </c>
      <c r="AE73" s="1" t="s">
        <v>2627</v>
      </c>
      <c r="AF73" s="1">
        <v>518</v>
      </c>
      <c r="AG73" s="1">
        <v>21</v>
      </c>
      <c r="AH73" s="1" t="s">
        <v>2627</v>
      </c>
      <c r="AI73" s="1">
        <v>-590</v>
      </c>
      <c r="AJ73" s="1">
        <v>180</v>
      </c>
      <c r="AK73" s="1" t="s">
        <v>2627</v>
      </c>
      <c r="AL73" s="8">
        <v>-1245</v>
      </c>
      <c r="AM73" s="8">
        <v>17</v>
      </c>
      <c r="AN73" s="1" t="s">
        <v>2627</v>
      </c>
      <c r="AO73" s="1" t="s">
        <v>1</v>
      </c>
      <c r="AP73" s="1" t="s">
        <v>0</v>
      </c>
      <c r="AQ73" s="1" t="s">
        <v>1</v>
      </c>
      <c r="AR73" s="1" t="s">
        <v>0</v>
      </c>
      <c r="AS73" s="1" t="s">
        <v>1</v>
      </c>
      <c r="AT73" s="1" t="s">
        <v>0</v>
      </c>
      <c r="AU73" s="1">
        <v>1900</v>
      </c>
      <c r="AV73" s="1">
        <v>190</v>
      </c>
      <c r="AW73" s="1">
        <v>-416</v>
      </c>
      <c r="AX73" s="1">
        <v>40</v>
      </c>
      <c r="AY73" s="1">
        <v>-45</v>
      </c>
      <c r="AZ73" s="1">
        <v>16</v>
      </c>
      <c r="BA73" s="1">
        <v>4.41</v>
      </c>
      <c r="BB73" s="1">
        <v>0.32</v>
      </c>
    </row>
    <row r="74" spans="1:54">
      <c r="A74" s="1" t="s">
        <v>2626</v>
      </c>
      <c r="B74" s="1" t="s">
        <v>2600</v>
      </c>
      <c r="C74" s="1" t="s">
        <v>2624</v>
      </c>
      <c r="D74" s="1" t="s">
        <v>2625</v>
      </c>
      <c r="E74" s="1" t="s">
        <v>2498</v>
      </c>
      <c r="F74" s="5">
        <v>0.13086805555555556</v>
      </c>
      <c r="G74" s="1">
        <v>6.7460000000000004</v>
      </c>
      <c r="H74" s="1">
        <v>40</v>
      </c>
      <c r="I74" s="1" t="s">
        <v>2624</v>
      </c>
      <c r="J74" s="1">
        <v>29</v>
      </c>
      <c r="K74" s="1" t="s">
        <v>2</v>
      </c>
      <c r="L74" s="1">
        <v>1</v>
      </c>
      <c r="M74" s="10">
        <v>0.97399999999999998</v>
      </c>
      <c r="N74" s="10">
        <v>0.26</v>
      </c>
      <c r="O74" s="10">
        <v>5.67E-2</v>
      </c>
      <c r="P74" s="10">
        <v>8.6E-3</v>
      </c>
      <c r="Q74" s="10">
        <v>0.88539999999999996</v>
      </c>
      <c r="R74" s="9">
        <v>17.636679999999998</v>
      </c>
      <c r="S74" s="9">
        <v>2.6750530000000001</v>
      </c>
      <c r="T74" s="9">
        <v>1.2630000000000001E-2</v>
      </c>
      <c r="U74" s="9">
        <v>4.8999999999999998E-4</v>
      </c>
      <c r="V74" s="9">
        <v>-6.4351000000000005E-2</v>
      </c>
      <c r="W74" s="1">
        <v>-5.9199999999999999E-3</v>
      </c>
      <c r="X74" s="1">
        <v>6.2E-4</v>
      </c>
      <c r="Y74" s="1">
        <v>1.2E-2</v>
      </c>
      <c r="Z74" s="1" t="s">
        <v>1</v>
      </c>
      <c r="AA74" s="1" t="s">
        <v>0</v>
      </c>
      <c r="AB74" s="1" t="s">
        <v>0</v>
      </c>
      <c r="AC74" s="1">
        <v>690</v>
      </c>
      <c r="AD74" s="1">
        <v>18</v>
      </c>
      <c r="AE74" s="1">
        <v>73</v>
      </c>
      <c r="AF74" s="1">
        <v>355.4</v>
      </c>
      <c r="AG74" s="1">
        <v>8.6999999999999993</v>
      </c>
      <c r="AH74" s="1">
        <v>49</v>
      </c>
      <c r="AI74" s="1">
        <v>-120</v>
      </c>
      <c r="AJ74" s="1">
        <v>13</v>
      </c>
      <c r="AK74" s="1">
        <v>260</v>
      </c>
      <c r="AL74" s="8">
        <v>-1496</v>
      </c>
      <c r="AM74" s="8">
        <v>9.6999999999999993</v>
      </c>
      <c r="AN74" s="1">
        <v>22</v>
      </c>
      <c r="AO74" s="1" t="s">
        <v>1</v>
      </c>
      <c r="AP74" s="1" t="s">
        <v>0</v>
      </c>
      <c r="AQ74" s="1" t="s">
        <v>1</v>
      </c>
      <c r="AR74" s="1" t="s">
        <v>0</v>
      </c>
      <c r="AS74" s="1" t="s">
        <v>1</v>
      </c>
      <c r="AT74" s="1" t="s">
        <v>0</v>
      </c>
      <c r="AU74" s="1">
        <v>2071</v>
      </c>
      <c r="AV74" s="1">
        <v>51</v>
      </c>
      <c r="AW74" s="1">
        <v>-122.9</v>
      </c>
      <c r="AX74" s="1">
        <v>2.6</v>
      </c>
      <c r="AY74" s="1">
        <v>-4.3</v>
      </c>
      <c r="AZ74" s="1">
        <v>0.47</v>
      </c>
      <c r="BA74" s="1">
        <v>6.83</v>
      </c>
      <c r="BB74" s="1">
        <v>0.14000000000000001</v>
      </c>
    </row>
    <row r="75" spans="1:54">
      <c r="B75" s="1" t="s">
        <v>2619</v>
      </c>
      <c r="C75" s="1" t="s">
        <v>2622</v>
      </c>
      <c r="D75" s="1" t="s">
        <v>2623</v>
      </c>
      <c r="E75" s="1" t="s">
        <v>2498</v>
      </c>
      <c r="F75" s="5">
        <v>0.26601851851851849</v>
      </c>
      <c r="G75" s="1">
        <v>37.488</v>
      </c>
      <c r="H75" s="1">
        <v>30</v>
      </c>
      <c r="I75" s="1" t="s">
        <v>2622</v>
      </c>
      <c r="J75" s="1">
        <v>174</v>
      </c>
      <c r="K75" s="1" t="s">
        <v>2</v>
      </c>
      <c r="L75" s="1">
        <v>1</v>
      </c>
      <c r="M75" s="10">
        <v>2.19</v>
      </c>
      <c r="N75" s="10">
        <v>0.16</v>
      </c>
      <c r="O75" s="10">
        <v>0.11</v>
      </c>
      <c r="P75" s="10">
        <v>6.8999999999999999E-3</v>
      </c>
      <c r="Q75" s="10">
        <v>0.94745000000000001</v>
      </c>
      <c r="R75" s="9">
        <v>9.0909089999999999</v>
      </c>
      <c r="S75" s="9">
        <v>0.57024790000000003</v>
      </c>
      <c r="T75" s="9">
        <v>0.13800000000000001</v>
      </c>
      <c r="U75" s="9">
        <v>3.8999999999999998E-3</v>
      </c>
      <c r="V75" s="9">
        <v>-0.72180999999999995</v>
      </c>
      <c r="W75" s="1">
        <v>0.04</v>
      </c>
      <c r="X75" s="1">
        <v>2.0999999999999999E-3</v>
      </c>
      <c r="Y75" s="1">
        <v>2.8999999999999998E-3</v>
      </c>
      <c r="Z75" s="1" t="s">
        <v>1</v>
      </c>
      <c r="AA75" s="1" t="s">
        <v>0</v>
      </c>
      <c r="AB75" s="1" t="s">
        <v>0</v>
      </c>
      <c r="AC75" s="1">
        <v>1114</v>
      </c>
      <c r="AD75" s="1">
        <v>58</v>
      </c>
      <c r="AE75" s="1">
        <v>59</v>
      </c>
      <c r="AF75" s="1">
        <v>668</v>
      </c>
      <c r="AG75" s="1">
        <v>39</v>
      </c>
      <c r="AH75" s="1">
        <v>40</v>
      </c>
      <c r="AI75" s="1">
        <v>791</v>
      </c>
      <c r="AJ75" s="1">
        <v>41</v>
      </c>
      <c r="AK75" s="1">
        <v>57</v>
      </c>
      <c r="AL75" s="8">
        <v>2175</v>
      </c>
      <c r="AM75" s="8">
        <v>52</v>
      </c>
      <c r="AN75" s="1">
        <v>55</v>
      </c>
      <c r="AO75" s="1" t="s">
        <v>1</v>
      </c>
      <c r="AP75" s="1" t="s">
        <v>0</v>
      </c>
      <c r="AQ75" s="1" t="s">
        <v>1</v>
      </c>
      <c r="AR75" s="1" t="s">
        <v>0</v>
      </c>
      <c r="AS75" s="1" t="s">
        <v>1</v>
      </c>
      <c r="AT75" s="1" t="s">
        <v>0</v>
      </c>
      <c r="AU75" s="1">
        <v>3650</v>
      </c>
      <c r="AV75" s="1">
        <v>450</v>
      </c>
      <c r="AW75" s="1">
        <v>3580</v>
      </c>
      <c r="AX75" s="1">
        <v>260</v>
      </c>
      <c r="AY75" s="1">
        <v>5460</v>
      </c>
      <c r="AZ75" s="1">
        <v>390</v>
      </c>
      <c r="BA75" s="1">
        <v>0.9</v>
      </c>
      <c r="BB75" s="1">
        <v>5.6000000000000001E-2</v>
      </c>
    </row>
    <row r="76" spans="1:54">
      <c r="B76" s="1" t="s">
        <v>2619</v>
      </c>
      <c r="C76" s="1" t="s">
        <v>2620</v>
      </c>
      <c r="D76" s="1" t="s">
        <v>2621</v>
      </c>
      <c r="E76" s="1" t="s">
        <v>2498</v>
      </c>
      <c r="F76" s="5">
        <v>0.26792824074074073</v>
      </c>
      <c r="G76" s="1">
        <v>34.494</v>
      </c>
      <c r="H76" s="1">
        <v>30</v>
      </c>
      <c r="I76" s="1" t="s">
        <v>2620</v>
      </c>
      <c r="J76" s="1">
        <v>161</v>
      </c>
      <c r="K76" s="1" t="s">
        <v>2</v>
      </c>
      <c r="L76" s="1">
        <v>1</v>
      </c>
      <c r="M76" s="10">
        <v>1.4</v>
      </c>
      <c r="N76" s="10">
        <v>7.1999999999999995E-2</v>
      </c>
      <c r="O76" s="10">
        <v>9.1300000000000006E-2</v>
      </c>
      <c r="P76" s="10">
        <v>4.3E-3</v>
      </c>
      <c r="Q76" s="10">
        <v>0.98611000000000004</v>
      </c>
      <c r="R76" s="9">
        <v>10.9529</v>
      </c>
      <c r="S76" s="9">
        <v>0.51585409999999998</v>
      </c>
      <c r="T76" s="9">
        <v>0.11007</v>
      </c>
      <c r="U76" s="9">
        <v>1.4E-3</v>
      </c>
      <c r="V76" s="9">
        <v>-0.49245</v>
      </c>
      <c r="W76" s="1">
        <v>1.5299999999999999E-2</v>
      </c>
      <c r="X76" s="1">
        <v>1E-3</v>
      </c>
      <c r="Y76" s="1">
        <v>1.2999999999999999E-3</v>
      </c>
      <c r="Z76" s="1" t="s">
        <v>1</v>
      </c>
      <c r="AA76" s="1" t="s">
        <v>0</v>
      </c>
      <c r="AB76" s="1" t="s">
        <v>0</v>
      </c>
      <c r="AC76" s="1">
        <v>872</v>
      </c>
      <c r="AD76" s="1">
        <v>30</v>
      </c>
      <c r="AE76" s="1">
        <v>31</v>
      </c>
      <c r="AF76" s="1">
        <v>561</v>
      </c>
      <c r="AG76" s="1">
        <v>24</v>
      </c>
      <c r="AH76" s="1">
        <v>25</v>
      </c>
      <c r="AI76" s="1">
        <v>306</v>
      </c>
      <c r="AJ76" s="1">
        <v>20</v>
      </c>
      <c r="AK76" s="1">
        <v>25</v>
      </c>
      <c r="AL76" s="8">
        <v>1796</v>
      </c>
      <c r="AM76" s="8">
        <v>16</v>
      </c>
      <c r="AN76" s="1">
        <v>22</v>
      </c>
      <c r="AO76" s="1" t="s">
        <v>1</v>
      </c>
      <c r="AP76" s="1" t="s">
        <v>0</v>
      </c>
      <c r="AQ76" s="1" t="s">
        <v>1</v>
      </c>
      <c r="AR76" s="1" t="s">
        <v>0</v>
      </c>
      <c r="AS76" s="1" t="s">
        <v>1</v>
      </c>
      <c r="AT76" s="1" t="s">
        <v>0</v>
      </c>
      <c r="AU76" s="1">
        <v>2450</v>
      </c>
      <c r="AV76" s="1">
        <v>310</v>
      </c>
      <c r="AW76" s="1">
        <v>2830</v>
      </c>
      <c r="AX76" s="1">
        <v>350</v>
      </c>
      <c r="AY76" s="1">
        <v>1330</v>
      </c>
      <c r="AZ76" s="1">
        <v>79</v>
      </c>
      <c r="BA76" s="1">
        <v>0.90800000000000003</v>
      </c>
      <c r="BB76" s="1">
        <v>1.0999999999999999E-2</v>
      </c>
    </row>
    <row r="77" spans="1:54">
      <c r="B77" s="1" t="s">
        <v>2619</v>
      </c>
      <c r="C77" s="1" t="s">
        <v>2617</v>
      </c>
      <c r="D77" s="1" t="s">
        <v>2618</v>
      </c>
      <c r="E77" s="1" t="s">
        <v>2498</v>
      </c>
      <c r="F77" s="5">
        <v>0.27164351851851853</v>
      </c>
      <c r="G77" s="1">
        <v>37.052999999999997</v>
      </c>
      <c r="H77" s="1">
        <v>30</v>
      </c>
      <c r="I77" s="1" t="s">
        <v>2617</v>
      </c>
      <c r="J77" s="1">
        <v>172</v>
      </c>
      <c r="K77" s="1" t="s">
        <v>2</v>
      </c>
      <c r="L77" s="1">
        <v>1</v>
      </c>
      <c r="M77" s="10">
        <v>2.57</v>
      </c>
      <c r="N77" s="10">
        <v>0.14000000000000001</v>
      </c>
      <c r="O77" s="10">
        <v>0.1159</v>
      </c>
      <c r="P77" s="10">
        <v>4.7000000000000002E-3</v>
      </c>
      <c r="Q77" s="10">
        <v>0.94981000000000004</v>
      </c>
      <c r="R77" s="9">
        <v>8.6281280000000002</v>
      </c>
      <c r="S77" s="9">
        <v>0.34988960000000002</v>
      </c>
      <c r="T77" s="9">
        <v>0.15640000000000001</v>
      </c>
      <c r="U77" s="9">
        <v>4.1000000000000003E-3</v>
      </c>
      <c r="V77" s="9">
        <v>-0.63698999999999995</v>
      </c>
      <c r="W77" s="1">
        <v>5.0099999999999999E-2</v>
      </c>
      <c r="X77" s="1">
        <v>2.8E-3</v>
      </c>
      <c r="Y77" s="1">
        <v>3.7000000000000002E-3</v>
      </c>
      <c r="Z77" s="1" t="s">
        <v>1</v>
      </c>
      <c r="AA77" s="1" t="s">
        <v>0</v>
      </c>
      <c r="AB77" s="1" t="s">
        <v>0</v>
      </c>
      <c r="AC77" s="1">
        <v>1256</v>
      </c>
      <c r="AD77" s="1">
        <v>42</v>
      </c>
      <c r="AE77" s="1">
        <v>44</v>
      </c>
      <c r="AF77" s="1">
        <v>705</v>
      </c>
      <c r="AG77" s="1">
        <v>25</v>
      </c>
      <c r="AH77" s="1">
        <v>27</v>
      </c>
      <c r="AI77" s="1">
        <v>985</v>
      </c>
      <c r="AJ77" s="1">
        <v>53</v>
      </c>
      <c r="AK77" s="1">
        <v>72</v>
      </c>
      <c r="AL77" s="8">
        <v>2386</v>
      </c>
      <c r="AM77" s="8">
        <v>47</v>
      </c>
      <c r="AN77" s="1">
        <v>50</v>
      </c>
      <c r="AO77" s="1" t="s">
        <v>1</v>
      </c>
      <c r="AP77" s="1" t="s">
        <v>0</v>
      </c>
      <c r="AQ77" s="1" t="s">
        <v>1</v>
      </c>
      <c r="AR77" s="1" t="s">
        <v>0</v>
      </c>
      <c r="AS77" s="1" t="s">
        <v>1</v>
      </c>
      <c r="AT77" s="1" t="s">
        <v>0</v>
      </c>
      <c r="AU77" s="1">
        <v>2010</v>
      </c>
      <c r="AV77" s="1">
        <v>140</v>
      </c>
      <c r="AW77" s="1">
        <v>1092</v>
      </c>
      <c r="AX77" s="1">
        <v>70</v>
      </c>
      <c r="AY77" s="1">
        <v>2170</v>
      </c>
      <c r="AZ77" s="1">
        <v>44</v>
      </c>
      <c r="BA77" s="1">
        <v>1.881</v>
      </c>
      <c r="BB77" s="1">
        <v>0.03</v>
      </c>
    </row>
    <row r="78" spans="1:54">
      <c r="B78" s="1" t="s">
        <v>2600</v>
      </c>
      <c r="C78" s="1" t="s">
        <v>2615</v>
      </c>
      <c r="D78" s="1" t="s">
        <v>2616</v>
      </c>
      <c r="E78" s="1" t="s">
        <v>2498</v>
      </c>
      <c r="F78" s="5">
        <v>0.14970196759259261</v>
      </c>
      <c r="G78" s="1">
        <v>32.854999999999997</v>
      </c>
      <c r="H78" s="1">
        <v>30</v>
      </c>
      <c r="I78" s="1" t="s">
        <v>2615</v>
      </c>
      <c r="J78" s="1">
        <v>153</v>
      </c>
      <c r="K78" s="1" t="s">
        <v>2</v>
      </c>
      <c r="L78" s="1">
        <v>1</v>
      </c>
      <c r="M78" s="10">
        <v>7.92</v>
      </c>
      <c r="N78" s="10">
        <v>0.25</v>
      </c>
      <c r="O78" s="10">
        <v>0.39300000000000002</v>
      </c>
      <c r="P78" s="10">
        <v>1.0999999999999999E-2</v>
      </c>
      <c r="Q78" s="10">
        <v>0.96045000000000003</v>
      </c>
      <c r="R78" s="9">
        <v>2.5445289999999998</v>
      </c>
      <c r="S78" s="9">
        <v>7.1220919999999993E-2</v>
      </c>
      <c r="T78" s="9">
        <v>0.14560000000000001</v>
      </c>
      <c r="U78" s="9">
        <v>1.8E-3</v>
      </c>
      <c r="V78" s="9">
        <v>-0.41671000000000002</v>
      </c>
      <c r="W78" s="1">
        <v>0.14960000000000001</v>
      </c>
      <c r="X78" s="1">
        <v>6.0000000000000001E-3</v>
      </c>
      <c r="Y78" s="1">
        <v>9.5999999999999992E-3</v>
      </c>
      <c r="Z78" s="1" t="s">
        <v>1</v>
      </c>
      <c r="AA78" s="1" t="s">
        <v>0</v>
      </c>
      <c r="AB78" s="1" t="s">
        <v>0</v>
      </c>
      <c r="AC78" s="1">
        <v>2214</v>
      </c>
      <c r="AD78" s="1">
        <v>26</v>
      </c>
      <c r="AE78" s="1">
        <v>30</v>
      </c>
      <c r="AF78" s="1">
        <v>2132</v>
      </c>
      <c r="AG78" s="1">
        <v>42</v>
      </c>
      <c r="AH78" s="1">
        <v>51</v>
      </c>
      <c r="AI78" s="1">
        <v>2810</v>
      </c>
      <c r="AJ78" s="1">
        <v>100</v>
      </c>
      <c r="AK78" s="1">
        <v>170</v>
      </c>
      <c r="AL78" s="8">
        <v>2294</v>
      </c>
      <c r="AM78" s="8">
        <v>14</v>
      </c>
      <c r="AN78" s="1">
        <v>20</v>
      </c>
      <c r="AO78" s="1" t="s">
        <v>1</v>
      </c>
      <c r="AP78" s="1" t="s">
        <v>0</v>
      </c>
      <c r="AQ78" s="1" t="s">
        <v>1</v>
      </c>
      <c r="AR78" s="1" t="s">
        <v>0</v>
      </c>
      <c r="AS78" s="1" t="s">
        <v>1</v>
      </c>
      <c r="AT78" s="1" t="s">
        <v>0</v>
      </c>
      <c r="AU78" s="1">
        <v>1010</v>
      </c>
      <c r="AV78" s="1">
        <v>64</v>
      </c>
      <c r="AW78" s="1">
        <v>136.30000000000001</v>
      </c>
      <c r="AX78" s="1">
        <v>7.4</v>
      </c>
      <c r="AY78" s="1">
        <v>1336</v>
      </c>
      <c r="AZ78" s="1">
        <v>84</v>
      </c>
      <c r="BA78" s="1">
        <v>7.72</v>
      </c>
      <c r="BB78" s="1">
        <v>0.4</v>
      </c>
    </row>
    <row r="79" spans="1:54">
      <c r="B79" s="1" t="s">
        <v>2600</v>
      </c>
      <c r="C79" s="1" t="s">
        <v>2480</v>
      </c>
      <c r="D79" s="1" t="s">
        <v>2614</v>
      </c>
      <c r="E79" s="1" t="s">
        <v>2498</v>
      </c>
      <c r="F79" s="5">
        <v>0.15387303240740741</v>
      </c>
      <c r="G79" s="1">
        <v>27.611999999999998</v>
      </c>
      <c r="H79" s="1">
        <v>30</v>
      </c>
      <c r="I79" s="1" t="s">
        <v>2480</v>
      </c>
      <c r="J79" s="1">
        <v>129</v>
      </c>
      <c r="K79" s="1" t="s">
        <v>2</v>
      </c>
      <c r="L79" s="1">
        <v>1</v>
      </c>
      <c r="M79" s="10">
        <v>4.17</v>
      </c>
      <c r="N79" s="10">
        <v>0.19</v>
      </c>
      <c r="O79" s="10">
        <v>0.2767</v>
      </c>
      <c r="P79" s="10">
        <v>0.01</v>
      </c>
      <c r="Q79" s="10">
        <v>0.97346999999999995</v>
      </c>
      <c r="R79" s="9">
        <v>3.6140219999999998</v>
      </c>
      <c r="S79" s="9">
        <v>0.13061159999999999</v>
      </c>
      <c r="T79" s="9">
        <v>0.10922</v>
      </c>
      <c r="U79" s="9">
        <v>1.8E-3</v>
      </c>
      <c r="V79" s="9">
        <v>-0.28794999999999998</v>
      </c>
      <c r="W79" s="1">
        <v>0.1095</v>
      </c>
      <c r="X79" s="1">
        <v>5.7999999999999996E-3</v>
      </c>
      <c r="Y79" s="1">
        <v>7.7000000000000002E-3</v>
      </c>
      <c r="Z79" s="1" t="s">
        <v>1</v>
      </c>
      <c r="AA79" s="1" t="s">
        <v>0</v>
      </c>
      <c r="AB79" s="1" t="s">
        <v>0</v>
      </c>
      <c r="AC79" s="1">
        <v>1663</v>
      </c>
      <c r="AD79" s="1">
        <v>26</v>
      </c>
      <c r="AE79" s="1">
        <v>42</v>
      </c>
      <c r="AF79" s="1">
        <v>1571</v>
      </c>
      <c r="AG79" s="1">
        <v>41</v>
      </c>
      <c r="AH79" s="1">
        <v>53</v>
      </c>
      <c r="AI79" s="1">
        <v>2090</v>
      </c>
      <c r="AJ79" s="1">
        <v>100</v>
      </c>
      <c r="AK79" s="1">
        <v>140</v>
      </c>
      <c r="AL79" s="8">
        <v>1784</v>
      </c>
      <c r="AM79" s="8">
        <v>14</v>
      </c>
      <c r="AN79" s="1">
        <v>34</v>
      </c>
      <c r="AO79" s="1" t="s">
        <v>1</v>
      </c>
      <c r="AP79" s="1" t="s">
        <v>0</v>
      </c>
      <c r="AQ79" s="1" t="s">
        <v>1</v>
      </c>
      <c r="AR79" s="1" t="s">
        <v>0</v>
      </c>
      <c r="AS79" s="1" t="s">
        <v>1</v>
      </c>
      <c r="AT79" s="1" t="s">
        <v>0</v>
      </c>
      <c r="AU79" s="1">
        <v>423</v>
      </c>
      <c r="AV79" s="1">
        <v>40</v>
      </c>
      <c r="AW79" s="1">
        <v>339</v>
      </c>
      <c r="AX79" s="1">
        <v>34</v>
      </c>
      <c r="AY79" s="1">
        <v>2780</v>
      </c>
      <c r="AZ79" s="1">
        <v>260</v>
      </c>
      <c r="BA79" s="1">
        <v>1.2649999999999999</v>
      </c>
      <c r="BB79" s="1">
        <v>1.6E-2</v>
      </c>
    </row>
    <row r="80" spans="1:54">
      <c r="B80" s="1" t="s">
        <v>2600</v>
      </c>
      <c r="C80" s="1" t="s">
        <v>2357</v>
      </c>
      <c r="D80" s="1" t="s">
        <v>2613</v>
      </c>
      <c r="E80" s="1" t="s">
        <v>2498</v>
      </c>
      <c r="F80" s="5">
        <v>0.15578287037037039</v>
      </c>
      <c r="G80" s="1">
        <v>26.67</v>
      </c>
      <c r="H80" s="1">
        <v>30</v>
      </c>
      <c r="I80" s="1" t="s">
        <v>2357</v>
      </c>
      <c r="J80" s="1">
        <v>124</v>
      </c>
      <c r="K80" s="1" t="s">
        <v>2</v>
      </c>
      <c r="L80" s="1">
        <v>1</v>
      </c>
      <c r="M80" s="10">
        <v>3.8929999999999998</v>
      </c>
      <c r="N80" s="10">
        <v>0.71</v>
      </c>
      <c r="O80" s="10">
        <v>0.2626</v>
      </c>
      <c r="P80" s="10">
        <v>3.4000000000000002E-2</v>
      </c>
      <c r="Q80" s="10">
        <v>0.86206000000000005</v>
      </c>
      <c r="R80" s="9">
        <v>3.8080729999999998</v>
      </c>
      <c r="S80" s="9">
        <v>0.49304829999999999</v>
      </c>
      <c r="T80" s="9">
        <v>0.10758</v>
      </c>
      <c r="U80" s="9">
        <v>2.3E-3</v>
      </c>
      <c r="V80" s="9">
        <v>7.2434999999999999E-2</v>
      </c>
      <c r="W80" s="1">
        <v>0.11</v>
      </c>
      <c r="X80" s="1">
        <v>1.2E-2</v>
      </c>
      <c r="Y80" s="1">
        <v>0.3</v>
      </c>
      <c r="Z80" s="1" t="s">
        <v>1</v>
      </c>
      <c r="AA80" s="1" t="s">
        <v>0</v>
      </c>
      <c r="AB80" s="1" t="s">
        <v>0</v>
      </c>
      <c r="AC80" s="1">
        <v>1610</v>
      </c>
      <c r="AD80" s="1">
        <v>11</v>
      </c>
      <c r="AE80" s="1">
        <v>79</v>
      </c>
      <c r="AF80" s="1">
        <v>1502</v>
      </c>
      <c r="AG80" s="1">
        <v>18</v>
      </c>
      <c r="AH80" s="1">
        <v>140</v>
      </c>
      <c r="AI80" s="1">
        <v>2120</v>
      </c>
      <c r="AJ80" s="1">
        <v>230</v>
      </c>
      <c r="AK80" s="6">
        <v>2000</v>
      </c>
      <c r="AL80" s="8">
        <v>1756</v>
      </c>
      <c r="AM80" s="8">
        <v>15</v>
      </c>
      <c r="AN80" s="1">
        <v>38</v>
      </c>
      <c r="AO80" s="1" t="s">
        <v>1</v>
      </c>
      <c r="AP80" s="1" t="s">
        <v>0</v>
      </c>
      <c r="AQ80" s="1" t="s">
        <v>1</v>
      </c>
      <c r="AR80" s="1" t="s">
        <v>0</v>
      </c>
      <c r="AS80" s="1" t="s">
        <v>1</v>
      </c>
      <c r="AT80" s="1" t="s">
        <v>0</v>
      </c>
      <c r="AU80" s="1">
        <v>808</v>
      </c>
      <c r="AV80" s="1">
        <v>39</v>
      </c>
      <c r="AW80" s="1">
        <v>223</v>
      </c>
      <c r="AX80" s="1">
        <v>10</v>
      </c>
      <c r="AY80" s="1">
        <v>1990</v>
      </c>
      <c r="AZ80" s="1">
        <v>330</v>
      </c>
      <c r="BA80" s="1">
        <v>3.5470000000000002</v>
      </c>
      <c r="BB80" s="1">
        <v>0.05</v>
      </c>
    </row>
    <row r="81" spans="2:54">
      <c r="B81" s="1" t="s">
        <v>2600</v>
      </c>
      <c r="C81" s="1" t="s">
        <v>2477</v>
      </c>
      <c r="D81" s="1" t="s">
        <v>2612</v>
      </c>
      <c r="E81" s="1" t="s">
        <v>2498</v>
      </c>
      <c r="F81" s="5">
        <v>0.15674421296296295</v>
      </c>
      <c r="G81" s="1">
        <v>30.914000000000001</v>
      </c>
      <c r="H81" s="1">
        <v>30</v>
      </c>
      <c r="I81" s="1" t="s">
        <v>2477</v>
      </c>
      <c r="J81" s="1">
        <v>144</v>
      </c>
      <c r="K81" s="1" t="s">
        <v>2</v>
      </c>
      <c r="L81" s="1">
        <v>1</v>
      </c>
      <c r="M81" s="10">
        <v>6.39</v>
      </c>
      <c r="N81" s="10">
        <v>0.3</v>
      </c>
      <c r="O81" s="10">
        <v>0.36930000000000002</v>
      </c>
      <c r="P81" s="10">
        <v>1.0999999999999999E-2</v>
      </c>
      <c r="Q81" s="10">
        <v>0.95643999999999996</v>
      </c>
      <c r="R81" s="9">
        <v>2.7078259999999998</v>
      </c>
      <c r="S81" s="9">
        <v>8.0655519999999994E-2</v>
      </c>
      <c r="T81" s="9">
        <v>0.1231</v>
      </c>
      <c r="U81" s="9">
        <v>3.0999999999999999E-3</v>
      </c>
      <c r="V81" s="9">
        <v>-0.83287</v>
      </c>
      <c r="W81" s="1">
        <v>0.1211</v>
      </c>
      <c r="X81" s="1">
        <v>3.8999999999999998E-3</v>
      </c>
      <c r="Y81" s="1">
        <v>7.1999999999999998E-3</v>
      </c>
      <c r="Z81" s="1" t="s">
        <v>1</v>
      </c>
      <c r="AA81" s="1" t="s">
        <v>0</v>
      </c>
      <c r="AB81" s="1" t="s">
        <v>0</v>
      </c>
      <c r="AC81" s="1">
        <v>2004</v>
      </c>
      <c r="AD81" s="1">
        <v>39</v>
      </c>
      <c r="AE81" s="1">
        <v>47</v>
      </c>
      <c r="AF81" s="1">
        <v>2022</v>
      </c>
      <c r="AG81" s="1">
        <v>38</v>
      </c>
      <c r="AH81" s="1">
        <v>53</v>
      </c>
      <c r="AI81" s="1">
        <v>2307</v>
      </c>
      <c r="AJ81" s="1">
        <v>70</v>
      </c>
      <c r="AK81" s="1">
        <v>130</v>
      </c>
      <c r="AL81" s="8">
        <v>1980</v>
      </c>
      <c r="AM81" s="8">
        <v>42</v>
      </c>
      <c r="AN81" s="1">
        <v>47</v>
      </c>
      <c r="AO81" s="1" t="s">
        <v>1</v>
      </c>
      <c r="AP81" s="1" t="s">
        <v>0</v>
      </c>
      <c r="AQ81" s="1" t="s">
        <v>1</v>
      </c>
      <c r="AR81" s="1" t="s">
        <v>0</v>
      </c>
      <c r="AS81" s="1" t="s">
        <v>1</v>
      </c>
      <c r="AT81" s="1" t="s">
        <v>0</v>
      </c>
      <c r="AU81" s="1">
        <v>472</v>
      </c>
      <c r="AV81" s="1">
        <v>35</v>
      </c>
      <c r="AW81" s="1">
        <v>243</v>
      </c>
      <c r="AX81" s="1">
        <v>26</v>
      </c>
      <c r="AY81" s="1">
        <v>2240</v>
      </c>
      <c r="AZ81" s="1">
        <v>280</v>
      </c>
      <c r="BA81" s="1">
        <v>2.96</v>
      </c>
      <c r="BB81" s="1">
        <v>0.33</v>
      </c>
    </row>
    <row r="82" spans="2:54">
      <c r="B82" s="1" t="s">
        <v>2600</v>
      </c>
      <c r="C82" s="1" t="s">
        <v>2354</v>
      </c>
      <c r="D82" s="1" t="s">
        <v>2611</v>
      </c>
      <c r="E82" s="1" t="s">
        <v>2498</v>
      </c>
      <c r="F82" s="5">
        <v>0.16136840277777778</v>
      </c>
      <c r="G82" s="1">
        <v>24.870999999999999</v>
      </c>
      <c r="H82" s="1">
        <v>30</v>
      </c>
      <c r="I82" s="1" t="s">
        <v>2354</v>
      </c>
      <c r="J82" s="1">
        <v>115</v>
      </c>
      <c r="K82" s="1" t="s">
        <v>2</v>
      </c>
      <c r="L82" s="1">
        <v>1</v>
      </c>
      <c r="M82" s="10">
        <v>9.7100000000000009</v>
      </c>
      <c r="N82" s="10">
        <v>0.54</v>
      </c>
      <c r="O82" s="10">
        <v>0.42020000000000002</v>
      </c>
      <c r="P82" s="10">
        <v>1.7999999999999999E-2</v>
      </c>
      <c r="Q82" s="10">
        <v>0.89995999999999998</v>
      </c>
      <c r="R82" s="9">
        <v>2.3798189999999999</v>
      </c>
      <c r="S82" s="9">
        <v>0.1019437</v>
      </c>
      <c r="T82" s="9">
        <v>0.1663</v>
      </c>
      <c r="U82" s="9">
        <v>4.8999999999999998E-3</v>
      </c>
      <c r="V82" s="9">
        <v>-0.22323999999999999</v>
      </c>
      <c r="W82" s="1">
        <v>0.14949999999999999</v>
      </c>
      <c r="X82" s="1">
        <v>3.3999999999999998E-3</v>
      </c>
      <c r="Y82" s="1">
        <v>8.8999999999999999E-3</v>
      </c>
      <c r="Z82" s="1" t="s">
        <v>1</v>
      </c>
      <c r="AA82" s="1" t="s">
        <v>0</v>
      </c>
      <c r="AB82" s="1" t="s">
        <v>0</v>
      </c>
      <c r="AC82" s="1">
        <v>2406</v>
      </c>
      <c r="AD82" s="1">
        <v>17</v>
      </c>
      <c r="AE82" s="1">
        <v>82</v>
      </c>
      <c r="AF82" s="1">
        <v>2260</v>
      </c>
      <c r="AG82" s="1">
        <v>30</v>
      </c>
      <c r="AH82" s="1">
        <v>90</v>
      </c>
      <c r="AI82" s="1">
        <v>2813</v>
      </c>
      <c r="AJ82" s="1">
        <v>59</v>
      </c>
      <c r="AK82" s="1">
        <v>160</v>
      </c>
      <c r="AL82" s="8">
        <v>2520</v>
      </c>
      <c r="AM82" s="8">
        <v>15</v>
      </c>
      <c r="AN82" s="1">
        <v>67</v>
      </c>
      <c r="AO82" s="1" t="s">
        <v>1</v>
      </c>
      <c r="AP82" s="1" t="s">
        <v>0</v>
      </c>
      <c r="AQ82" s="1" t="s">
        <v>1</v>
      </c>
      <c r="AR82" s="1" t="s">
        <v>0</v>
      </c>
      <c r="AS82" s="1" t="s">
        <v>1</v>
      </c>
      <c r="AT82" s="1" t="s">
        <v>0</v>
      </c>
      <c r="AU82" s="1">
        <v>221.3</v>
      </c>
      <c r="AV82" s="1">
        <v>7</v>
      </c>
      <c r="AW82" s="1">
        <v>515</v>
      </c>
      <c r="AX82" s="1">
        <v>16</v>
      </c>
      <c r="AY82" s="1">
        <v>4720</v>
      </c>
      <c r="AZ82" s="1">
        <v>180</v>
      </c>
      <c r="BA82" s="1">
        <v>0.43099999999999999</v>
      </c>
      <c r="BB82" s="1">
        <v>1.7999999999999999E-2</v>
      </c>
    </row>
    <row r="83" spans="2:54">
      <c r="B83" s="1" t="s">
        <v>2600</v>
      </c>
      <c r="C83" s="1" t="s">
        <v>2471</v>
      </c>
      <c r="D83" s="1" t="s">
        <v>2610</v>
      </c>
      <c r="E83" s="1" t="s">
        <v>2498</v>
      </c>
      <c r="F83" s="5">
        <v>0.18881828703703704</v>
      </c>
      <c r="G83" s="1">
        <v>23.356000000000002</v>
      </c>
      <c r="H83" s="1">
        <v>30</v>
      </c>
      <c r="I83" s="1" t="s">
        <v>2471</v>
      </c>
      <c r="J83" s="1">
        <v>109</v>
      </c>
      <c r="K83" s="1" t="s">
        <v>2</v>
      </c>
      <c r="L83" s="1">
        <v>1</v>
      </c>
      <c r="M83" s="10">
        <v>11.99</v>
      </c>
      <c r="N83" s="10">
        <v>0.66</v>
      </c>
      <c r="O83" s="10">
        <v>0.69499999999999995</v>
      </c>
      <c r="P83" s="10">
        <v>3.5999999999999997E-2</v>
      </c>
      <c r="Q83" s="10">
        <v>0.94928000000000001</v>
      </c>
      <c r="R83" s="9">
        <v>1.438849</v>
      </c>
      <c r="S83" s="9">
        <v>7.4530299999999994E-2</v>
      </c>
      <c r="T83" s="9">
        <v>0.12388</v>
      </c>
      <c r="U83" s="9">
        <v>2.5999999999999999E-3</v>
      </c>
      <c r="V83" s="9">
        <v>-4.2547000000000001E-2</v>
      </c>
      <c r="W83" s="1">
        <v>0.35099999999999998</v>
      </c>
      <c r="X83" s="1">
        <v>1.0999999999999999E-2</v>
      </c>
      <c r="Y83" s="1">
        <v>3.5000000000000003E-2</v>
      </c>
      <c r="Z83" s="1" t="s">
        <v>1</v>
      </c>
      <c r="AA83" s="1" t="s">
        <v>0</v>
      </c>
      <c r="AB83" s="1" t="s">
        <v>0</v>
      </c>
      <c r="AC83" s="1">
        <v>2597</v>
      </c>
      <c r="AD83" s="1">
        <v>22</v>
      </c>
      <c r="AE83" s="1">
        <v>96</v>
      </c>
      <c r="AF83" s="1">
        <v>3397</v>
      </c>
      <c r="AG83" s="1">
        <v>56</v>
      </c>
      <c r="AH83" s="1">
        <v>160</v>
      </c>
      <c r="AI83" s="1">
        <v>6080</v>
      </c>
      <c r="AJ83" s="1">
        <v>170</v>
      </c>
      <c r="AK83" s="1">
        <v>550</v>
      </c>
      <c r="AL83" s="8">
        <v>2010</v>
      </c>
      <c r="AM83" s="8">
        <v>14</v>
      </c>
      <c r="AN83" s="1">
        <v>47</v>
      </c>
      <c r="AO83" s="1" t="s">
        <v>1</v>
      </c>
      <c r="AP83" s="1" t="s">
        <v>0</v>
      </c>
      <c r="AQ83" s="1" t="s">
        <v>1</v>
      </c>
      <c r="AR83" s="1" t="s">
        <v>0</v>
      </c>
      <c r="AS83" s="1" t="s">
        <v>1</v>
      </c>
      <c r="AT83" s="1" t="s">
        <v>0</v>
      </c>
      <c r="AU83" s="1">
        <v>387</v>
      </c>
      <c r="AV83" s="1">
        <v>11</v>
      </c>
      <c r="AW83" s="1">
        <v>506</v>
      </c>
      <c r="AX83" s="1">
        <v>14</v>
      </c>
      <c r="AY83" s="1">
        <v>8940</v>
      </c>
      <c r="AZ83" s="1">
        <v>300</v>
      </c>
      <c r="BA83" s="1">
        <v>0.79790000000000005</v>
      </c>
      <c r="BB83" s="1">
        <v>9.9000000000000008E-3</v>
      </c>
    </row>
    <row r="84" spans="2:54">
      <c r="B84" s="1" t="s">
        <v>2600</v>
      </c>
      <c r="C84" s="1" t="s">
        <v>2608</v>
      </c>
      <c r="D84" s="1" t="s">
        <v>2609</v>
      </c>
      <c r="E84" s="1" t="s">
        <v>2498</v>
      </c>
      <c r="F84" s="5">
        <v>0.18983530092592593</v>
      </c>
      <c r="G84" s="1">
        <v>21.614000000000001</v>
      </c>
      <c r="H84" s="1">
        <v>30</v>
      </c>
      <c r="I84" s="1" t="s">
        <v>2608</v>
      </c>
      <c r="J84" s="1">
        <v>101</v>
      </c>
      <c r="K84" s="1" t="s">
        <v>2</v>
      </c>
      <c r="L84" s="1">
        <v>1</v>
      </c>
      <c r="M84" s="10">
        <v>10.75</v>
      </c>
      <c r="N84" s="10">
        <v>0.49</v>
      </c>
      <c r="O84" s="10">
        <v>0.48349999999999999</v>
      </c>
      <c r="P84" s="10">
        <v>1.6E-2</v>
      </c>
      <c r="Q84" s="10">
        <v>0.52112999999999998</v>
      </c>
      <c r="R84" s="9">
        <v>2.0682520000000002</v>
      </c>
      <c r="S84" s="9">
        <v>6.8442680000000006E-2</v>
      </c>
      <c r="T84" s="9">
        <v>0.16059999999999999</v>
      </c>
      <c r="U84" s="9">
        <v>4.1000000000000003E-3</v>
      </c>
      <c r="V84" s="9">
        <v>0.42486000000000002</v>
      </c>
      <c r="W84" s="1">
        <v>0.13950000000000001</v>
      </c>
      <c r="X84" s="1">
        <v>3.3E-3</v>
      </c>
      <c r="Y84" s="1">
        <v>7.3000000000000001E-3</v>
      </c>
      <c r="Z84" s="1" t="s">
        <v>1</v>
      </c>
      <c r="AA84" s="1" t="s">
        <v>0</v>
      </c>
      <c r="AB84" s="1" t="s">
        <v>0</v>
      </c>
      <c r="AC84" s="1">
        <v>2499</v>
      </c>
      <c r="AD84" s="1">
        <v>15</v>
      </c>
      <c r="AE84" s="1">
        <v>62</v>
      </c>
      <c r="AF84" s="1">
        <v>2541</v>
      </c>
      <c r="AG84" s="1">
        <v>29</v>
      </c>
      <c r="AH84" s="1">
        <v>76</v>
      </c>
      <c r="AI84" s="1">
        <v>2637</v>
      </c>
      <c r="AJ84" s="1">
        <v>59</v>
      </c>
      <c r="AK84" s="1">
        <v>130</v>
      </c>
      <c r="AL84" s="8">
        <v>2455</v>
      </c>
      <c r="AM84" s="8">
        <v>25</v>
      </c>
      <c r="AN84" s="1">
        <v>55</v>
      </c>
      <c r="AO84" s="1" t="s">
        <v>1</v>
      </c>
      <c r="AP84" s="1" t="s">
        <v>0</v>
      </c>
      <c r="AQ84" s="1" t="s">
        <v>1</v>
      </c>
      <c r="AR84" s="1" t="s">
        <v>0</v>
      </c>
      <c r="AS84" s="1" t="s">
        <v>1</v>
      </c>
      <c r="AT84" s="1" t="s">
        <v>0</v>
      </c>
      <c r="AU84" s="1">
        <v>61.2</v>
      </c>
      <c r="AV84" s="1">
        <v>2.2999999999999998</v>
      </c>
      <c r="AW84" s="1">
        <v>83.7</v>
      </c>
      <c r="AX84" s="1">
        <v>3.5</v>
      </c>
      <c r="AY84" s="1">
        <v>585</v>
      </c>
      <c r="AZ84" s="1">
        <v>23</v>
      </c>
      <c r="BA84" s="1">
        <v>0.77200000000000002</v>
      </c>
      <c r="BB84" s="1">
        <v>1.2999999999999999E-2</v>
      </c>
    </row>
    <row r="85" spans="2:54">
      <c r="B85" s="1" t="s">
        <v>2600</v>
      </c>
      <c r="C85" s="1" t="s">
        <v>2375</v>
      </c>
      <c r="D85" s="1" t="s">
        <v>2607</v>
      </c>
      <c r="E85" s="1" t="s">
        <v>2498</v>
      </c>
      <c r="F85" s="5">
        <v>0.19639166666666666</v>
      </c>
      <c r="G85" s="1">
        <v>31.361000000000001</v>
      </c>
      <c r="H85" s="1">
        <v>30</v>
      </c>
      <c r="I85" s="1" t="s">
        <v>2375</v>
      </c>
      <c r="J85" s="1">
        <v>146</v>
      </c>
      <c r="K85" s="1" t="s">
        <v>2</v>
      </c>
      <c r="L85" s="1">
        <v>1</v>
      </c>
      <c r="M85" s="10">
        <v>15.39</v>
      </c>
      <c r="N85" s="10">
        <v>0.63</v>
      </c>
      <c r="O85" s="10">
        <v>0.4753</v>
      </c>
      <c r="P85" s="10">
        <v>1.2999999999999999E-2</v>
      </c>
      <c r="Q85" s="10">
        <v>0.89198</v>
      </c>
      <c r="R85" s="9">
        <v>2.1039340000000002</v>
      </c>
      <c r="S85" s="9">
        <v>5.7545020000000002E-2</v>
      </c>
      <c r="T85" s="9">
        <v>0.23319999999999999</v>
      </c>
      <c r="U85" s="9">
        <v>5.4000000000000003E-3</v>
      </c>
      <c r="V85" s="9">
        <v>-0.43369999999999997</v>
      </c>
      <c r="W85" s="1">
        <v>0.1532</v>
      </c>
      <c r="X85" s="1">
        <v>3.8E-3</v>
      </c>
      <c r="Y85" s="1">
        <v>9.1000000000000004E-3</v>
      </c>
      <c r="Z85" s="1" t="s">
        <v>1</v>
      </c>
      <c r="AA85" s="1" t="s">
        <v>0</v>
      </c>
      <c r="AB85" s="1" t="s">
        <v>0</v>
      </c>
      <c r="AC85" s="1">
        <v>2830</v>
      </c>
      <c r="AD85" s="1">
        <v>24</v>
      </c>
      <c r="AE85" s="1">
        <v>46</v>
      </c>
      <c r="AF85" s="1">
        <v>2504</v>
      </c>
      <c r="AG85" s="1">
        <v>34</v>
      </c>
      <c r="AH85" s="1">
        <v>56</v>
      </c>
      <c r="AI85" s="1">
        <v>2878</v>
      </c>
      <c r="AJ85" s="1">
        <v>68</v>
      </c>
      <c r="AK85" s="1">
        <v>160</v>
      </c>
      <c r="AL85" s="8">
        <v>3068</v>
      </c>
      <c r="AM85" s="8">
        <v>21</v>
      </c>
      <c r="AN85" s="1">
        <v>44</v>
      </c>
      <c r="AO85" s="1" t="s">
        <v>1</v>
      </c>
      <c r="AP85" s="1" t="s">
        <v>0</v>
      </c>
      <c r="AQ85" s="1" t="s">
        <v>1</v>
      </c>
      <c r="AR85" s="1" t="s">
        <v>0</v>
      </c>
      <c r="AS85" s="1" t="s">
        <v>1</v>
      </c>
      <c r="AT85" s="1" t="s">
        <v>0</v>
      </c>
      <c r="AU85" s="1">
        <v>1103</v>
      </c>
      <c r="AV85" s="1">
        <v>45</v>
      </c>
      <c r="AW85" s="1">
        <v>741</v>
      </c>
      <c r="AX85" s="1">
        <v>20</v>
      </c>
      <c r="AY85" s="1">
        <v>5950</v>
      </c>
      <c r="AZ85" s="1">
        <v>240</v>
      </c>
      <c r="BA85" s="1">
        <v>1.444</v>
      </c>
      <c r="BB85" s="1">
        <v>5.1999999999999998E-2</v>
      </c>
    </row>
    <row r="86" spans="2:54">
      <c r="B86" s="1" t="s">
        <v>2600</v>
      </c>
      <c r="C86" s="1" t="s">
        <v>2372</v>
      </c>
      <c r="D86" s="1" t="s">
        <v>2606</v>
      </c>
      <c r="E86" s="1" t="s">
        <v>2498</v>
      </c>
      <c r="F86" s="5">
        <v>0.20149525462962961</v>
      </c>
      <c r="G86" s="1">
        <v>23.303000000000001</v>
      </c>
      <c r="H86" s="1">
        <v>30</v>
      </c>
      <c r="I86" s="1" t="s">
        <v>2372</v>
      </c>
      <c r="J86" s="1">
        <v>109</v>
      </c>
      <c r="K86" s="1" t="s">
        <v>2</v>
      </c>
      <c r="L86" s="1">
        <v>1</v>
      </c>
      <c r="M86" s="10">
        <v>4.4729999999999999</v>
      </c>
      <c r="N86" s="10">
        <v>0.42</v>
      </c>
      <c r="O86" s="10">
        <v>0.28999999999999998</v>
      </c>
      <c r="P86" s="10">
        <v>0.02</v>
      </c>
      <c r="Q86" s="10">
        <v>0.62594000000000005</v>
      </c>
      <c r="R86" s="9">
        <v>3.4482759999999999</v>
      </c>
      <c r="S86" s="9">
        <v>0.2378121</v>
      </c>
      <c r="T86" s="9">
        <v>0.1114</v>
      </c>
      <c r="U86" s="9">
        <v>2.2000000000000001E-3</v>
      </c>
      <c r="V86" s="9">
        <v>0.39406000000000002</v>
      </c>
      <c r="W86" s="1">
        <v>0.12770000000000001</v>
      </c>
      <c r="X86" s="1">
        <v>3.0000000000000001E-3</v>
      </c>
      <c r="Y86" s="1">
        <v>0.14000000000000001</v>
      </c>
      <c r="Z86" s="1" t="s">
        <v>1</v>
      </c>
      <c r="AA86" s="1" t="s">
        <v>0</v>
      </c>
      <c r="AB86" s="1" t="s">
        <v>0</v>
      </c>
      <c r="AC86" s="1">
        <v>1724</v>
      </c>
      <c r="AD86" s="1">
        <v>11</v>
      </c>
      <c r="AE86" s="1">
        <v>49</v>
      </c>
      <c r="AF86" s="1">
        <v>1641</v>
      </c>
      <c r="AG86" s="1">
        <v>19</v>
      </c>
      <c r="AH86" s="1">
        <v>86</v>
      </c>
      <c r="AI86" s="1">
        <v>2427</v>
      </c>
      <c r="AJ86" s="1">
        <v>53</v>
      </c>
      <c r="AK86" s="6">
        <v>1300</v>
      </c>
      <c r="AL86" s="8">
        <v>1818</v>
      </c>
      <c r="AM86" s="8">
        <v>21</v>
      </c>
      <c r="AN86" s="1">
        <v>32</v>
      </c>
      <c r="AO86" s="1" t="s">
        <v>1</v>
      </c>
      <c r="AP86" s="1" t="s">
        <v>0</v>
      </c>
      <c r="AQ86" s="1" t="s">
        <v>1</v>
      </c>
      <c r="AR86" s="1" t="s">
        <v>0</v>
      </c>
      <c r="AS86" s="1" t="s">
        <v>1</v>
      </c>
      <c r="AT86" s="1" t="s">
        <v>0</v>
      </c>
      <c r="AU86" s="1">
        <v>387</v>
      </c>
      <c r="AV86" s="1">
        <v>22</v>
      </c>
      <c r="AW86" s="1">
        <v>444</v>
      </c>
      <c r="AX86" s="1">
        <v>26</v>
      </c>
      <c r="AY86" s="1">
        <v>2920</v>
      </c>
      <c r="AZ86" s="1">
        <v>130</v>
      </c>
      <c r="BA86" s="1">
        <v>0.879</v>
      </c>
      <c r="BB86" s="1">
        <v>1.2999999999999999E-2</v>
      </c>
    </row>
    <row r="87" spans="2:54">
      <c r="B87" s="1" t="s">
        <v>2600</v>
      </c>
      <c r="C87" s="1" t="s">
        <v>2450</v>
      </c>
      <c r="D87" s="1" t="s">
        <v>2605</v>
      </c>
      <c r="E87" s="1" t="s">
        <v>2498</v>
      </c>
      <c r="F87" s="5">
        <v>0.2177193287037037</v>
      </c>
      <c r="G87" s="1">
        <v>30.670999999999999</v>
      </c>
      <c r="H87" s="1">
        <v>30</v>
      </c>
      <c r="I87" s="1" t="s">
        <v>2450</v>
      </c>
      <c r="J87" s="1">
        <v>142</v>
      </c>
      <c r="K87" s="1" t="s">
        <v>2</v>
      </c>
      <c r="L87" s="1">
        <v>1</v>
      </c>
      <c r="M87" s="10">
        <v>8.4700000000000006</v>
      </c>
      <c r="N87" s="10">
        <v>0.47</v>
      </c>
      <c r="O87" s="10">
        <v>0.41199999999999998</v>
      </c>
      <c r="P87" s="10">
        <v>1.7999999999999999E-2</v>
      </c>
      <c r="Q87" s="10">
        <v>0.96262999999999999</v>
      </c>
      <c r="R87" s="9">
        <v>2.427184</v>
      </c>
      <c r="S87" s="9">
        <v>0.106042</v>
      </c>
      <c r="T87" s="9">
        <v>0.14710000000000001</v>
      </c>
      <c r="U87" s="9">
        <v>3.8E-3</v>
      </c>
      <c r="V87" s="9">
        <v>-0.70255999999999996</v>
      </c>
      <c r="W87" s="1">
        <v>0.18410000000000001</v>
      </c>
      <c r="X87" s="1">
        <v>8.6999999999999994E-3</v>
      </c>
      <c r="Y87" s="1">
        <v>1.4E-2</v>
      </c>
      <c r="Z87" s="1" t="s">
        <v>1</v>
      </c>
      <c r="AA87" s="1" t="s">
        <v>0</v>
      </c>
      <c r="AB87" s="1" t="s">
        <v>0</v>
      </c>
      <c r="AC87" s="1">
        <v>2270</v>
      </c>
      <c r="AD87" s="1">
        <v>35</v>
      </c>
      <c r="AE87" s="1">
        <v>73</v>
      </c>
      <c r="AF87" s="1">
        <v>2219</v>
      </c>
      <c r="AG87" s="1">
        <v>48</v>
      </c>
      <c r="AH87" s="1">
        <v>87</v>
      </c>
      <c r="AI87" s="1">
        <v>3400</v>
      </c>
      <c r="AJ87" s="1">
        <v>140</v>
      </c>
      <c r="AK87" s="1">
        <v>240</v>
      </c>
      <c r="AL87" s="8">
        <v>2304</v>
      </c>
      <c r="AM87" s="8">
        <v>24</v>
      </c>
      <c r="AN87" s="1">
        <v>56</v>
      </c>
      <c r="AO87" s="1" t="s">
        <v>1</v>
      </c>
      <c r="AP87" s="1" t="s">
        <v>0</v>
      </c>
      <c r="AQ87" s="1" t="s">
        <v>1</v>
      </c>
      <c r="AR87" s="1" t="s">
        <v>0</v>
      </c>
      <c r="AS87" s="1" t="s">
        <v>1</v>
      </c>
      <c r="AT87" s="1" t="s">
        <v>0</v>
      </c>
      <c r="AU87" s="1">
        <v>507</v>
      </c>
      <c r="AV87" s="1">
        <v>24</v>
      </c>
      <c r="AW87" s="1">
        <v>380</v>
      </c>
      <c r="AX87" s="1">
        <v>11</v>
      </c>
      <c r="AY87" s="1">
        <v>4280</v>
      </c>
      <c r="AZ87" s="1">
        <v>220</v>
      </c>
      <c r="BA87" s="1">
        <v>1.2909999999999999</v>
      </c>
      <c r="BB87" s="1">
        <v>3.9E-2</v>
      </c>
    </row>
    <row r="88" spans="2:54">
      <c r="B88" s="1" t="s">
        <v>2600</v>
      </c>
      <c r="C88" s="1" t="s">
        <v>2447</v>
      </c>
      <c r="D88" s="1" t="s">
        <v>2604</v>
      </c>
      <c r="E88" s="1" t="s">
        <v>2498</v>
      </c>
      <c r="F88" s="5">
        <v>0.21855312500000001</v>
      </c>
      <c r="G88" s="1">
        <v>36.670999999999999</v>
      </c>
      <c r="H88" s="1">
        <v>30</v>
      </c>
      <c r="I88" s="1" t="s">
        <v>2447</v>
      </c>
      <c r="J88" s="1">
        <v>170</v>
      </c>
      <c r="K88" s="1" t="s">
        <v>2</v>
      </c>
      <c r="L88" s="1">
        <v>1</v>
      </c>
      <c r="M88" s="10">
        <v>4.22</v>
      </c>
      <c r="N88" s="10">
        <v>0.18</v>
      </c>
      <c r="O88" s="10">
        <v>0.28620000000000001</v>
      </c>
      <c r="P88" s="10">
        <v>9.4999999999999998E-3</v>
      </c>
      <c r="Q88" s="10">
        <v>0.96657999999999999</v>
      </c>
      <c r="R88" s="9">
        <v>3.4940600000000002</v>
      </c>
      <c r="S88" s="9">
        <v>0.11598029999999999</v>
      </c>
      <c r="T88" s="9">
        <v>0.1056</v>
      </c>
      <c r="U88" s="9">
        <v>1.8E-3</v>
      </c>
      <c r="V88" s="9">
        <v>-0.73199000000000003</v>
      </c>
      <c r="W88" s="1">
        <v>0.1303</v>
      </c>
      <c r="X88" s="1">
        <v>6.1000000000000004E-3</v>
      </c>
      <c r="Y88" s="1">
        <v>0.01</v>
      </c>
      <c r="Z88" s="1" t="s">
        <v>1</v>
      </c>
      <c r="AA88" s="1" t="s">
        <v>0</v>
      </c>
      <c r="AB88" s="1" t="s">
        <v>0</v>
      </c>
      <c r="AC88" s="1">
        <v>1663</v>
      </c>
      <c r="AD88" s="1">
        <v>35</v>
      </c>
      <c r="AE88" s="1">
        <v>41</v>
      </c>
      <c r="AF88" s="1">
        <v>1618</v>
      </c>
      <c r="AG88" s="1">
        <v>40</v>
      </c>
      <c r="AH88" s="1">
        <v>49</v>
      </c>
      <c r="AI88" s="1">
        <v>2460</v>
      </c>
      <c r="AJ88" s="1">
        <v>110</v>
      </c>
      <c r="AK88" s="1">
        <v>160</v>
      </c>
      <c r="AL88" s="8">
        <v>1717</v>
      </c>
      <c r="AM88" s="8">
        <v>27</v>
      </c>
      <c r="AN88" s="1">
        <v>32</v>
      </c>
      <c r="AO88" s="1" t="s">
        <v>1</v>
      </c>
      <c r="AP88" s="1" t="s">
        <v>0</v>
      </c>
      <c r="AQ88" s="1" t="s">
        <v>1</v>
      </c>
      <c r="AR88" s="1" t="s">
        <v>0</v>
      </c>
      <c r="AS88" s="1" t="s">
        <v>1</v>
      </c>
      <c r="AT88" s="1" t="s">
        <v>0</v>
      </c>
      <c r="AU88" s="1">
        <v>611</v>
      </c>
      <c r="AV88" s="1">
        <v>65</v>
      </c>
      <c r="AW88" s="1">
        <v>182.9</v>
      </c>
      <c r="AX88" s="1">
        <v>6.1</v>
      </c>
      <c r="AY88" s="1">
        <v>1411</v>
      </c>
      <c r="AZ88" s="1">
        <v>54</v>
      </c>
      <c r="BA88" s="1">
        <v>2.78</v>
      </c>
      <c r="BB88" s="1">
        <v>0.21</v>
      </c>
    </row>
    <row r="89" spans="2:54">
      <c r="B89" s="1" t="s">
        <v>2600</v>
      </c>
      <c r="C89" s="1" t="s">
        <v>2602</v>
      </c>
      <c r="D89" s="1" t="s">
        <v>2603</v>
      </c>
      <c r="E89" s="1" t="s">
        <v>2498</v>
      </c>
      <c r="F89" s="5">
        <v>0.25746956018518519</v>
      </c>
      <c r="G89" s="1">
        <v>32.857999999999997</v>
      </c>
      <c r="H89" s="1">
        <v>30</v>
      </c>
      <c r="I89" s="1" t="s">
        <v>2602</v>
      </c>
      <c r="J89" s="1">
        <v>152</v>
      </c>
      <c r="K89" s="1" t="s">
        <v>2</v>
      </c>
      <c r="L89" s="1">
        <v>1</v>
      </c>
      <c r="M89" s="10">
        <v>2.48</v>
      </c>
      <c r="N89" s="10">
        <v>0.11</v>
      </c>
      <c r="O89" s="10">
        <v>0.1956</v>
      </c>
      <c r="P89" s="10">
        <v>7.4000000000000003E-3</v>
      </c>
      <c r="Q89" s="10">
        <v>0.97448999999999997</v>
      </c>
      <c r="R89" s="9">
        <v>5.1124739999999997</v>
      </c>
      <c r="S89" s="9">
        <v>0.1934167</v>
      </c>
      <c r="T89" s="9">
        <v>9.0899999999999995E-2</v>
      </c>
      <c r="U89" s="9">
        <v>1.2999999999999999E-3</v>
      </c>
      <c r="V89" s="9">
        <v>-0.61782000000000004</v>
      </c>
      <c r="W89" s="1">
        <v>8.2900000000000001E-2</v>
      </c>
      <c r="X89" s="1">
        <v>4.3E-3</v>
      </c>
      <c r="Y89" s="1">
        <v>6.0000000000000001E-3</v>
      </c>
      <c r="Z89" s="1" t="s">
        <v>1</v>
      </c>
      <c r="AA89" s="1" t="s">
        <v>0</v>
      </c>
      <c r="AB89" s="1" t="s">
        <v>0</v>
      </c>
      <c r="AC89" s="1">
        <v>1249</v>
      </c>
      <c r="AD89" s="1">
        <v>31</v>
      </c>
      <c r="AE89" s="1">
        <v>33</v>
      </c>
      <c r="AF89" s="1">
        <v>1148</v>
      </c>
      <c r="AG89" s="1">
        <v>36</v>
      </c>
      <c r="AH89" s="1">
        <v>40</v>
      </c>
      <c r="AI89" s="1">
        <v>1603</v>
      </c>
      <c r="AJ89" s="1">
        <v>81</v>
      </c>
      <c r="AK89" s="1">
        <v>110</v>
      </c>
      <c r="AL89" s="8">
        <v>1438</v>
      </c>
      <c r="AM89" s="8">
        <v>23</v>
      </c>
      <c r="AN89" s="1">
        <v>29</v>
      </c>
      <c r="AO89" s="1" t="s">
        <v>1</v>
      </c>
      <c r="AP89" s="1" t="s">
        <v>0</v>
      </c>
      <c r="AQ89" s="1" t="s">
        <v>1</v>
      </c>
      <c r="AR89" s="1" t="s">
        <v>0</v>
      </c>
      <c r="AS89" s="1" t="s">
        <v>1</v>
      </c>
      <c r="AT89" s="1" t="s">
        <v>0</v>
      </c>
      <c r="AU89" s="1">
        <v>1427</v>
      </c>
      <c r="AV89" s="1">
        <v>72</v>
      </c>
      <c r="AW89" s="1">
        <v>308</v>
      </c>
      <c r="AX89" s="1">
        <v>14</v>
      </c>
      <c r="AY89" s="1">
        <v>1280</v>
      </c>
      <c r="AZ89" s="1">
        <v>79</v>
      </c>
      <c r="BA89" s="1">
        <v>5.54</v>
      </c>
      <c r="BB89" s="1">
        <v>0.59</v>
      </c>
    </row>
    <row r="90" spans="2:54">
      <c r="B90" s="1" t="s">
        <v>2600</v>
      </c>
      <c r="C90" s="1" t="s">
        <v>2348</v>
      </c>
      <c r="D90" s="1" t="s">
        <v>2601</v>
      </c>
      <c r="E90" s="1" t="s">
        <v>2498</v>
      </c>
      <c r="F90" s="5">
        <v>0.26076388888888891</v>
      </c>
      <c r="G90" s="1">
        <v>36.061</v>
      </c>
      <c r="H90" s="1">
        <v>30</v>
      </c>
      <c r="I90" s="1" t="s">
        <v>2348</v>
      </c>
      <c r="J90" s="1">
        <v>168</v>
      </c>
      <c r="K90" s="1" t="s">
        <v>2</v>
      </c>
      <c r="L90" s="1">
        <v>1</v>
      </c>
      <c r="M90" s="10">
        <v>4.4400000000000004</v>
      </c>
      <c r="N90" s="10">
        <v>0.15</v>
      </c>
      <c r="O90" s="10">
        <v>0.29899999999999999</v>
      </c>
      <c r="P90" s="10">
        <v>7.7999999999999996E-3</v>
      </c>
      <c r="Q90" s="10">
        <v>0.9395</v>
      </c>
      <c r="R90" s="9">
        <v>3.3444820000000002</v>
      </c>
      <c r="S90" s="9">
        <v>8.7247350000000001E-2</v>
      </c>
      <c r="T90" s="9">
        <v>0.10589999999999999</v>
      </c>
      <c r="U90" s="9">
        <v>1.5E-3</v>
      </c>
      <c r="V90" s="9">
        <v>-0.50734000000000001</v>
      </c>
      <c r="W90" s="1">
        <v>8.8700000000000001E-2</v>
      </c>
      <c r="X90" s="1">
        <v>2.3999999999999998E-3</v>
      </c>
      <c r="Y90" s="1">
        <v>5.1000000000000004E-3</v>
      </c>
      <c r="Z90" s="1" t="s">
        <v>1</v>
      </c>
      <c r="AA90" s="1" t="s">
        <v>0</v>
      </c>
      <c r="AB90" s="1" t="s">
        <v>0</v>
      </c>
      <c r="AC90" s="1">
        <v>1710</v>
      </c>
      <c r="AD90" s="1">
        <v>26</v>
      </c>
      <c r="AE90" s="1">
        <v>29</v>
      </c>
      <c r="AF90" s="1">
        <v>1684</v>
      </c>
      <c r="AG90" s="1">
        <v>31</v>
      </c>
      <c r="AH90" s="1">
        <v>39</v>
      </c>
      <c r="AI90" s="1">
        <v>1715</v>
      </c>
      <c r="AJ90" s="1">
        <v>46</v>
      </c>
      <c r="AK90" s="1">
        <v>94</v>
      </c>
      <c r="AL90" s="8">
        <v>1723</v>
      </c>
      <c r="AM90" s="8">
        <v>20</v>
      </c>
      <c r="AN90" s="1">
        <v>26</v>
      </c>
      <c r="AO90" s="1" t="s">
        <v>1</v>
      </c>
      <c r="AP90" s="1" t="s">
        <v>0</v>
      </c>
      <c r="AQ90" s="1" t="s">
        <v>1</v>
      </c>
      <c r="AR90" s="1" t="s">
        <v>0</v>
      </c>
      <c r="AS90" s="1" t="s">
        <v>1</v>
      </c>
      <c r="AT90" s="1" t="s">
        <v>0</v>
      </c>
      <c r="AU90" s="1">
        <v>672</v>
      </c>
      <c r="AV90" s="1">
        <v>58</v>
      </c>
      <c r="AW90" s="1">
        <v>406</v>
      </c>
      <c r="AX90" s="1">
        <v>16</v>
      </c>
      <c r="AY90" s="1">
        <v>1671</v>
      </c>
      <c r="AZ90" s="1">
        <v>88</v>
      </c>
      <c r="BA90" s="1">
        <v>1.8</v>
      </c>
      <c r="BB90" s="1">
        <v>0.2</v>
      </c>
    </row>
    <row r="91" spans="2:54">
      <c r="B91" s="1" t="s">
        <v>2600</v>
      </c>
      <c r="C91" s="1" t="s">
        <v>2432</v>
      </c>
      <c r="D91" s="1" t="s">
        <v>2599</v>
      </c>
      <c r="E91" s="1" t="s">
        <v>2498</v>
      </c>
      <c r="F91" s="5">
        <v>0.26435185185185184</v>
      </c>
      <c r="G91" s="1">
        <v>19.542000000000002</v>
      </c>
      <c r="H91" s="1">
        <v>30</v>
      </c>
      <c r="I91" s="1" t="s">
        <v>2432</v>
      </c>
      <c r="J91" s="1">
        <v>91</v>
      </c>
      <c r="K91" s="1" t="s">
        <v>2</v>
      </c>
      <c r="L91" s="1">
        <v>1</v>
      </c>
      <c r="M91" s="10">
        <v>6.15</v>
      </c>
      <c r="N91" s="10">
        <v>0.75</v>
      </c>
      <c r="O91" s="10">
        <v>0.33100000000000002</v>
      </c>
      <c r="P91" s="10">
        <v>3.5000000000000003E-2</v>
      </c>
      <c r="Q91" s="10">
        <v>0.97009000000000001</v>
      </c>
      <c r="R91" s="9">
        <v>3.0211480000000002</v>
      </c>
      <c r="S91" s="9">
        <v>0.31945669999999998</v>
      </c>
      <c r="T91" s="9">
        <v>0.1313</v>
      </c>
      <c r="U91" s="9">
        <v>3.3E-3</v>
      </c>
      <c r="V91" s="9">
        <v>-0.86004000000000003</v>
      </c>
      <c r="W91" s="1">
        <v>0.13739999999999999</v>
      </c>
      <c r="X91" s="1">
        <v>6.1999999999999998E-3</v>
      </c>
      <c r="Y91" s="1">
        <v>4.8000000000000001E-2</v>
      </c>
      <c r="Z91" s="1" t="s">
        <v>1</v>
      </c>
      <c r="AA91" s="1" t="s">
        <v>0</v>
      </c>
      <c r="AB91" s="1" t="s">
        <v>0</v>
      </c>
      <c r="AC91" s="1">
        <v>1952</v>
      </c>
      <c r="AD91" s="1">
        <v>67</v>
      </c>
      <c r="AE91" s="1">
        <v>69</v>
      </c>
      <c r="AF91" s="1">
        <v>1837</v>
      </c>
      <c r="AG91" s="1">
        <v>65</v>
      </c>
      <c r="AH91" s="1">
        <v>93</v>
      </c>
      <c r="AI91" s="1">
        <v>2600</v>
      </c>
      <c r="AJ91" s="1">
        <v>110</v>
      </c>
      <c r="AK91" s="1">
        <v>550</v>
      </c>
      <c r="AL91" s="8">
        <v>2081</v>
      </c>
      <c r="AM91" s="8">
        <v>69</v>
      </c>
      <c r="AN91" s="1">
        <v>45</v>
      </c>
      <c r="AO91" s="1" t="s">
        <v>1</v>
      </c>
      <c r="AP91" s="1" t="s">
        <v>0</v>
      </c>
      <c r="AQ91" s="1" t="s">
        <v>1</v>
      </c>
      <c r="AR91" s="1" t="s">
        <v>0</v>
      </c>
      <c r="AS91" s="1" t="s">
        <v>1</v>
      </c>
      <c r="AT91" s="1" t="s">
        <v>0</v>
      </c>
      <c r="AU91" s="1">
        <v>1002</v>
      </c>
      <c r="AV91" s="1">
        <v>81</v>
      </c>
      <c r="AW91" s="1">
        <v>459</v>
      </c>
      <c r="AX91" s="1">
        <v>20</v>
      </c>
      <c r="AY91" s="1">
        <v>2810</v>
      </c>
      <c r="AZ91" s="1">
        <v>210</v>
      </c>
      <c r="BA91" s="1">
        <v>2.4900000000000002</v>
      </c>
      <c r="BB91" s="1">
        <v>0.4</v>
      </c>
    </row>
    <row r="92" spans="2:54">
      <c r="B92" s="1" t="s">
        <v>246</v>
      </c>
      <c r="C92" s="1" t="s">
        <v>364</v>
      </c>
      <c r="D92" s="1" t="s">
        <v>2598</v>
      </c>
      <c r="E92" s="1" t="s">
        <v>2543</v>
      </c>
      <c r="F92" s="5">
        <v>0.99707175925925917</v>
      </c>
      <c r="G92" s="1">
        <v>34.521000000000001</v>
      </c>
      <c r="H92" s="1">
        <v>40</v>
      </c>
      <c r="I92" s="1" t="s">
        <v>364</v>
      </c>
      <c r="J92" s="1">
        <v>161</v>
      </c>
      <c r="K92" s="1" t="s">
        <v>2</v>
      </c>
      <c r="L92" s="1">
        <v>1</v>
      </c>
      <c r="M92" s="10">
        <v>2.1459999999999999</v>
      </c>
      <c r="N92" s="10">
        <v>4.1000000000000002E-2</v>
      </c>
      <c r="O92" s="10">
        <v>0.20499999999999999</v>
      </c>
      <c r="P92" s="10">
        <v>3.0000000000000001E-3</v>
      </c>
      <c r="Q92" s="10">
        <v>0.75426000000000004</v>
      </c>
      <c r="R92" s="9">
        <v>4.8780489999999999</v>
      </c>
      <c r="S92" s="9">
        <v>7.1386080000000005E-2</v>
      </c>
      <c r="T92" s="9">
        <v>7.5889999999999999E-2</v>
      </c>
      <c r="U92" s="9">
        <v>1.1000000000000001E-3</v>
      </c>
      <c r="V92" s="9">
        <v>0.40255999999999997</v>
      </c>
      <c r="W92" s="1">
        <v>6.8279999999999993E-2</v>
      </c>
      <c r="X92" s="1">
        <v>6.2E-4</v>
      </c>
      <c r="Y92" s="1">
        <v>5.1999999999999998E-3</v>
      </c>
      <c r="Z92" s="1" t="s">
        <v>1</v>
      </c>
      <c r="AA92" s="1" t="s">
        <v>0</v>
      </c>
      <c r="AB92" s="1" t="s">
        <v>0</v>
      </c>
      <c r="AC92" s="1">
        <v>1162.4000000000001</v>
      </c>
      <c r="AD92" s="1">
        <v>8.6</v>
      </c>
      <c r="AE92" s="1">
        <v>13</v>
      </c>
      <c r="AF92" s="1">
        <v>1201</v>
      </c>
      <c r="AG92" s="1">
        <v>15</v>
      </c>
      <c r="AH92" s="1">
        <v>16</v>
      </c>
      <c r="AI92" s="1">
        <v>1335</v>
      </c>
      <c r="AJ92" s="1">
        <v>12</v>
      </c>
      <c r="AK92" s="1">
        <v>99</v>
      </c>
      <c r="AL92" s="8">
        <v>1087</v>
      </c>
      <c r="AM92" s="8">
        <v>19</v>
      </c>
      <c r="AN92" s="1">
        <v>30</v>
      </c>
      <c r="AO92" s="1" t="s">
        <v>1</v>
      </c>
      <c r="AP92" s="1" t="s">
        <v>0</v>
      </c>
      <c r="AQ92" s="1" t="s">
        <v>1</v>
      </c>
      <c r="AR92" s="1" t="s">
        <v>0</v>
      </c>
      <c r="AS92" s="1" t="s">
        <v>1</v>
      </c>
      <c r="AT92" s="1" t="s">
        <v>0</v>
      </c>
      <c r="AU92" s="1">
        <v>1705</v>
      </c>
      <c r="AV92" s="1">
        <v>36</v>
      </c>
      <c r="AW92" s="1">
        <v>2429</v>
      </c>
      <c r="AX92" s="1">
        <v>47</v>
      </c>
      <c r="AY92" s="1">
        <v>8890</v>
      </c>
      <c r="AZ92" s="1">
        <v>160</v>
      </c>
      <c r="BA92" s="1">
        <v>0.70030000000000003</v>
      </c>
      <c r="BB92" s="1">
        <v>7.7000000000000002E-3</v>
      </c>
    </row>
    <row r="93" spans="2:54">
      <c r="B93" s="1" t="s">
        <v>246</v>
      </c>
      <c r="C93" s="1" t="s">
        <v>361</v>
      </c>
      <c r="D93" s="1" t="s">
        <v>2597</v>
      </c>
      <c r="E93" s="1" t="s">
        <v>2543</v>
      </c>
      <c r="F93" s="5">
        <v>0.99807870370370377</v>
      </c>
      <c r="G93" s="1">
        <v>34.116999999999997</v>
      </c>
      <c r="H93" s="1">
        <v>40</v>
      </c>
      <c r="I93" s="1" t="s">
        <v>361</v>
      </c>
      <c r="J93" s="1">
        <v>159</v>
      </c>
      <c r="K93" s="1" t="s">
        <v>2</v>
      </c>
      <c r="L93" s="1">
        <v>1</v>
      </c>
      <c r="M93" s="10">
        <v>2.1269999999999998</v>
      </c>
      <c r="N93" s="10">
        <v>3.9E-2</v>
      </c>
      <c r="O93" s="10">
        <v>0.20449999999999999</v>
      </c>
      <c r="P93" s="10">
        <v>2.8E-3</v>
      </c>
      <c r="Q93" s="10">
        <v>0.77281999999999995</v>
      </c>
      <c r="R93" s="9">
        <v>4.8899759999999999</v>
      </c>
      <c r="S93" s="9">
        <v>6.6953209999999999E-2</v>
      </c>
      <c r="T93" s="9">
        <v>7.5370000000000006E-2</v>
      </c>
      <c r="U93" s="9">
        <v>1.1000000000000001E-3</v>
      </c>
      <c r="V93" s="9">
        <v>0.44472</v>
      </c>
      <c r="W93" s="1">
        <v>6.9519999999999998E-2</v>
      </c>
      <c r="X93" s="1">
        <v>5.6999999999999998E-4</v>
      </c>
      <c r="Y93" s="1">
        <v>5.4000000000000003E-3</v>
      </c>
      <c r="Z93" s="1" t="s">
        <v>1</v>
      </c>
      <c r="AA93" s="1" t="s">
        <v>0</v>
      </c>
      <c r="AB93" s="1" t="s">
        <v>0</v>
      </c>
      <c r="AC93" s="1">
        <v>1156.4000000000001</v>
      </c>
      <c r="AD93" s="1">
        <v>7.8</v>
      </c>
      <c r="AE93" s="1">
        <v>13</v>
      </c>
      <c r="AF93" s="1">
        <v>1199</v>
      </c>
      <c r="AG93" s="1">
        <v>14</v>
      </c>
      <c r="AH93" s="1">
        <v>15</v>
      </c>
      <c r="AI93" s="1">
        <v>1358</v>
      </c>
      <c r="AJ93" s="1">
        <v>11</v>
      </c>
      <c r="AK93" s="1">
        <v>100</v>
      </c>
      <c r="AL93" s="8">
        <v>1074</v>
      </c>
      <c r="AM93" s="8">
        <v>16</v>
      </c>
      <c r="AN93" s="1">
        <v>29</v>
      </c>
      <c r="AO93" s="1" t="s">
        <v>1</v>
      </c>
      <c r="AP93" s="1" t="s">
        <v>0</v>
      </c>
      <c r="AQ93" s="1" t="s">
        <v>1</v>
      </c>
      <c r="AR93" s="1" t="s">
        <v>0</v>
      </c>
      <c r="AS93" s="1" t="s">
        <v>1</v>
      </c>
      <c r="AT93" s="1" t="s">
        <v>0</v>
      </c>
      <c r="AU93" s="1">
        <v>2059</v>
      </c>
      <c r="AV93" s="1">
        <v>61</v>
      </c>
      <c r="AW93" s="1">
        <v>3520</v>
      </c>
      <c r="AX93" s="1">
        <v>110</v>
      </c>
      <c r="AY93" s="1">
        <v>13060</v>
      </c>
      <c r="AZ93" s="1">
        <v>320</v>
      </c>
      <c r="BA93" s="1">
        <v>0.5857</v>
      </c>
      <c r="BB93" s="1">
        <v>4.8999999999999998E-3</v>
      </c>
    </row>
    <row r="94" spans="2:54">
      <c r="B94" s="1" t="s">
        <v>246</v>
      </c>
      <c r="C94" s="1" t="s">
        <v>358</v>
      </c>
      <c r="D94" s="1" t="s">
        <v>2596</v>
      </c>
      <c r="E94" s="1" t="s">
        <v>2543</v>
      </c>
      <c r="F94" s="5">
        <v>0.99950219907407412</v>
      </c>
      <c r="G94" s="1">
        <v>34.311</v>
      </c>
      <c r="H94" s="1">
        <v>40</v>
      </c>
      <c r="I94" s="1" t="s">
        <v>358</v>
      </c>
      <c r="J94" s="1">
        <v>160</v>
      </c>
      <c r="K94" s="1" t="s">
        <v>2</v>
      </c>
      <c r="L94" s="1">
        <v>1</v>
      </c>
      <c r="M94" s="10">
        <v>2.198</v>
      </c>
      <c r="N94" s="10">
        <v>4.9000000000000002E-2</v>
      </c>
      <c r="O94" s="10">
        <v>0.2114</v>
      </c>
      <c r="P94" s="10">
        <v>3.8E-3</v>
      </c>
      <c r="Q94" s="10">
        <v>0.85431000000000001</v>
      </c>
      <c r="R94" s="9">
        <v>4.7303689999999996</v>
      </c>
      <c r="S94" s="9">
        <v>8.503028E-2</v>
      </c>
      <c r="T94" s="9">
        <v>7.5240000000000001E-2</v>
      </c>
      <c r="U94" s="9">
        <v>1.1000000000000001E-3</v>
      </c>
      <c r="V94" s="9">
        <v>0.25774999999999998</v>
      </c>
      <c r="W94" s="1">
        <v>7.4980000000000005E-2</v>
      </c>
      <c r="X94" s="1">
        <v>9.3000000000000005E-4</v>
      </c>
      <c r="Y94" s="1">
        <v>6.0000000000000001E-3</v>
      </c>
      <c r="Z94" s="1" t="s">
        <v>1</v>
      </c>
      <c r="AA94" s="1" t="s">
        <v>0</v>
      </c>
      <c r="AB94" s="1" t="s">
        <v>0</v>
      </c>
      <c r="AC94" s="1">
        <v>1179</v>
      </c>
      <c r="AD94" s="1">
        <v>12</v>
      </c>
      <c r="AE94" s="1">
        <v>15</v>
      </c>
      <c r="AF94" s="1">
        <v>1235</v>
      </c>
      <c r="AG94" s="1">
        <v>19</v>
      </c>
      <c r="AH94" s="1">
        <v>20</v>
      </c>
      <c r="AI94" s="1">
        <v>1461</v>
      </c>
      <c r="AJ94" s="1">
        <v>17</v>
      </c>
      <c r="AK94" s="1">
        <v>110</v>
      </c>
      <c r="AL94" s="8">
        <v>1070</v>
      </c>
      <c r="AM94" s="8">
        <v>18</v>
      </c>
      <c r="AN94" s="1">
        <v>30</v>
      </c>
      <c r="AO94" s="1" t="s">
        <v>1</v>
      </c>
      <c r="AP94" s="1" t="s">
        <v>0</v>
      </c>
      <c r="AQ94" s="1" t="s">
        <v>1</v>
      </c>
      <c r="AR94" s="1" t="s">
        <v>0</v>
      </c>
      <c r="AS94" s="1" t="s">
        <v>1</v>
      </c>
      <c r="AT94" s="1" t="s">
        <v>0</v>
      </c>
      <c r="AU94" s="1">
        <v>1341</v>
      </c>
      <c r="AV94" s="1">
        <v>90</v>
      </c>
      <c r="AW94" s="1">
        <v>1129</v>
      </c>
      <c r="AX94" s="1">
        <v>57</v>
      </c>
      <c r="AY94" s="1">
        <v>4460</v>
      </c>
      <c r="AZ94" s="1">
        <v>150</v>
      </c>
      <c r="BA94" s="1">
        <v>1.1599999999999999</v>
      </c>
      <c r="BB94" s="1">
        <v>0.02</v>
      </c>
    </row>
    <row r="95" spans="2:54">
      <c r="B95" s="1" t="s">
        <v>246</v>
      </c>
      <c r="C95" s="1" t="s">
        <v>355</v>
      </c>
      <c r="D95" s="1" t="s">
        <v>2595</v>
      </c>
      <c r="E95" s="1" t="s">
        <v>2498</v>
      </c>
      <c r="F95" s="5">
        <v>4.221064814814815E-2</v>
      </c>
      <c r="G95" s="1">
        <v>33.497999999999998</v>
      </c>
      <c r="H95" s="1">
        <v>40</v>
      </c>
      <c r="I95" s="1" t="s">
        <v>355</v>
      </c>
      <c r="J95" s="1">
        <v>156</v>
      </c>
      <c r="K95" s="1" t="s">
        <v>2</v>
      </c>
      <c r="L95" s="1">
        <v>1</v>
      </c>
      <c r="M95" s="10">
        <v>2.0219999999999998</v>
      </c>
      <c r="N95" s="10">
        <v>0.04</v>
      </c>
      <c r="O95" s="10">
        <v>0.18940000000000001</v>
      </c>
      <c r="P95" s="10">
        <v>2.7000000000000001E-3</v>
      </c>
      <c r="Q95" s="10">
        <v>0.68422000000000005</v>
      </c>
      <c r="R95" s="9">
        <v>5.2798309999999997</v>
      </c>
      <c r="S95" s="9">
        <v>7.5266860000000005E-2</v>
      </c>
      <c r="T95" s="9">
        <v>7.7670000000000003E-2</v>
      </c>
      <c r="U95" s="9">
        <v>1.1999999999999999E-3</v>
      </c>
      <c r="V95" s="9">
        <v>0.33595000000000003</v>
      </c>
      <c r="W95" s="1">
        <v>6.1559999999999997E-2</v>
      </c>
      <c r="X95" s="1">
        <v>7.5000000000000002E-4</v>
      </c>
      <c r="Y95" s="1">
        <v>4.7999999999999996E-3</v>
      </c>
      <c r="Z95" s="1" t="s">
        <v>1</v>
      </c>
      <c r="AA95" s="1" t="s">
        <v>0</v>
      </c>
      <c r="AB95" s="1" t="s">
        <v>0</v>
      </c>
      <c r="AC95" s="1">
        <v>1121.2</v>
      </c>
      <c r="AD95" s="1">
        <v>9.1999999999999993</v>
      </c>
      <c r="AE95" s="1">
        <v>13</v>
      </c>
      <c r="AF95" s="1">
        <v>1117</v>
      </c>
      <c r="AG95" s="1">
        <v>14</v>
      </c>
      <c r="AH95" s="1">
        <v>15</v>
      </c>
      <c r="AI95" s="1">
        <v>1207</v>
      </c>
      <c r="AJ95" s="1">
        <v>14</v>
      </c>
      <c r="AK95" s="1">
        <v>91</v>
      </c>
      <c r="AL95" s="8">
        <v>1135</v>
      </c>
      <c r="AM95" s="8">
        <v>22</v>
      </c>
      <c r="AN95" s="1">
        <v>32</v>
      </c>
      <c r="AO95" s="1" t="s">
        <v>1</v>
      </c>
      <c r="AP95" s="1" t="s">
        <v>0</v>
      </c>
      <c r="AQ95" s="1" t="s">
        <v>1</v>
      </c>
      <c r="AR95" s="1" t="s">
        <v>0</v>
      </c>
      <c r="AS95" s="1" t="s">
        <v>1</v>
      </c>
      <c r="AT95" s="1" t="s">
        <v>0</v>
      </c>
      <c r="AU95" s="1">
        <v>309.2</v>
      </c>
      <c r="AV95" s="1">
        <v>4.7</v>
      </c>
      <c r="AW95" s="1">
        <v>413.4</v>
      </c>
      <c r="AX95" s="1">
        <v>5.2</v>
      </c>
      <c r="AY95" s="1">
        <v>1796</v>
      </c>
      <c r="AZ95" s="1">
        <v>19</v>
      </c>
      <c r="BA95" s="1">
        <v>0.77059999999999995</v>
      </c>
      <c r="BB95" s="1">
        <v>8.5000000000000006E-3</v>
      </c>
    </row>
    <row r="96" spans="2:54">
      <c r="B96" s="1" t="s">
        <v>246</v>
      </c>
      <c r="C96" s="1" t="s">
        <v>352</v>
      </c>
      <c r="D96" s="1" t="s">
        <v>2594</v>
      </c>
      <c r="E96" s="1" t="s">
        <v>2498</v>
      </c>
      <c r="F96" s="5">
        <v>4.3217592592592592E-2</v>
      </c>
      <c r="G96" s="1">
        <v>34.25</v>
      </c>
      <c r="H96" s="1">
        <v>40</v>
      </c>
      <c r="I96" s="1" t="s">
        <v>352</v>
      </c>
      <c r="J96" s="1">
        <v>159</v>
      </c>
      <c r="K96" s="1" t="s">
        <v>2</v>
      </c>
      <c r="L96" s="1">
        <v>1</v>
      </c>
      <c r="M96" s="10">
        <v>2.0369999999999999</v>
      </c>
      <c r="N96" s="10">
        <v>3.7999999999999999E-2</v>
      </c>
      <c r="O96" s="10">
        <v>0.18820000000000001</v>
      </c>
      <c r="P96" s="10">
        <v>2.5999999999999999E-3</v>
      </c>
      <c r="Q96" s="10">
        <v>0.71428999999999998</v>
      </c>
      <c r="R96" s="9">
        <v>5.3134959999999998</v>
      </c>
      <c r="S96" s="9">
        <v>7.3406429999999995E-2</v>
      </c>
      <c r="T96" s="9">
        <v>7.8619999999999995E-2</v>
      </c>
      <c r="U96" s="9">
        <v>1.1999999999999999E-3</v>
      </c>
      <c r="V96" s="9">
        <v>0.39027000000000001</v>
      </c>
      <c r="W96" s="1">
        <v>6.2219999999999998E-2</v>
      </c>
      <c r="X96" s="1">
        <v>7.7999999999999999E-4</v>
      </c>
      <c r="Y96" s="1">
        <v>4.7999999999999996E-3</v>
      </c>
      <c r="Z96" s="1" t="s">
        <v>1</v>
      </c>
      <c r="AA96" s="1" t="s">
        <v>0</v>
      </c>
      <c r="AB96" s="1" t="s">
        <v>0</v>
      </c>
      <c r="AC96" s="1">
        <v>1126.5999999999999</v>
      </c>
      <c r="AD96" s="1">
        <v>7.9</v>
      </c>
      <c r="AE96" s="1">
        <v>13</v>
      </c>
      <c r="AF96" s="1">
        <v>1111</v>
      </c>
      <c r="AG96" s="1">
        <v>13</v>
      </c>
      <c r="AH96" s="1">
        <v>14</v>
      </c>
      <c r="AI96" s="1">
        <v>1220</v>
      </c>
      <c r="AJ96" s="1">
        <v>15</v>
      </c>
      <c r="AK96" s="1">
        <v>92</v>
      </c>
      <c r="AL96" s="8">
        <v>1160</v>
      </c>
      <c r="AM96" s="8">
        <v>18</v>
      </c>
      <c r="AN96" s="1">
        <v>30</v>
      </c>
      <c r="AO96" s="1" t="s">
        <v>1</v>
      </c>
      <c r="AP96" s="1" t="s">
        <v>0</v>
      </c>
      <c r="AQ96" s="1" t="s">
        <v>1</v>
      </c>
      <c r="AR96" s="1" t="s">
        <v>0</v>
      </c>
      <c r="AS96" s="1" t="s">
        <v>1</v>
      </c>
      <c r="AT96" s="1" t="s">
        <v>0</v>
      </c>
      <c r="AU96" s="1">
        <v>309</v>
      </c>
      <c r="AV96" s="1">
        <v>5.9</v>
      </c>
      <c r="AW96" s="1">
        <v>433.6</v>
      </c>
      <c r="AX96" s="1">
        <v>7.3</v>
      </c>
      <c r="AY96" s="1">
        <v>2210</v>
      </c>
      <c r="AZ96" s="1">
        <v>31</v>
      </c>
      <c r="BA96" s="1">
        <v>0.7399</v>
      </c>
      <c r="BB96" s="1">
        <v>6.4999999999999997E-3</v>
      </c>
    </row>
    <row r="97" spans="2:54">
      <c r="B97" s="1" t="s">
        <v>246</v>
      </c>
      <c r="C97" s="1" t="s">
        <v>349</v>
      </c>
      <c r="D97" s="1" t="s">
        <v>2593</v>
      </c>
      <c r="E97" s="1" t="s">
        <v>2498</v>
      </c>
      <c r="F97" s="5">
        <v>4.4108796296296299E-2</v>
      </c>
      <c r="G97" s="1">
        <v>33.904000000000003</v>
      </c>
      <c r="H97" s="1">
        <v>40</v>
      </c>
      <c r="I97" s="1" t="s">
        <v>349</v>
      </c>
      <c r="J97" s="1">
        <v>158</v>
      </c>
      <c r="K97" s="1" t="s">
        <v>2</v>
      </c>
      <c r="L97" s="1">
        <v>1</v>
      </c>
      <c r="M97" s="10">
        <v>2.1619999999999999</v>
      </c>
      <c r="N97" s="10">
        <v>0.04</v>
      </c>
      <c r="O97" s="10">
        <v>0.19850000000000001</v>
      </c>
      <c r="P97" s="10">
        <v>2.8999999999999998E-3</v>
      </c>
      <c r="Q97" s="10">
        <v>0.79949999999999999</v>
      </c>
      <c r="R97" s="9">
        <v>5.0377830000000001</v>
      </c>
      <c r="S97" s="9">
        <v>7.3599860000000003E-2</v>
      </c>
      <c r="T97" s="9">
        <v>7.936E-2</v>
      </c>
      <c r="U97" s="9">
        <v>1.1999999999999999E-3</v>
      </c>
      <c r="V97" s="9">
        <v>0.33184000000000002</v>
      </c>
      <c r="W97" s="1">
        <v>6.3500000000000001E-2</v>
      </c>
      <c r="X97" s="1">
        <v>6.8000000000000005E-4</v>
      </c>
      <c r="Y97" s="1">
        <v>4.8999999999999998E-3</v>
      </c>
      <c r="Z97" s="1" t="s">
        <v>1</v>
      </c>
      <c r="AA97" s="1" t="s">
        <v>0</v>
      </c>
      <c r="AB97" s="1" t="s">
        <v>0</v>
      </c>
      <c r="AC97" s="1">
        <v>1167.5999999999999</v>
      </c>
      <c r="AD97" s="1">
        <v>8.1999999999999993</v>
      </c>
      <c r="AE97" s="1">
        <v>13</v>
      </c>
      <c r="AF97" s="1">
        <v>1167</v>
      </c>
      <c r="AG97" s="1">
        <v>14</v>
      </c>
      <c r="AH97" s="1">
        <v>15</v>
      </c>
      <c r="AI97" s="1">
        <v>1244</v>
      </c>
      <c r="AJ97" s="1">
        <v>13</v>
      </c>
      <c r="AK97" s="1">
        <v>94</v>
      </c>
      <c r="AL97" s="8">
        <v>1177</v>
      </c>
      <c r="AM97" s="8">
        <v>17</v>
      </c>
      <c r="AN97" s="1">
        <v>29</v>
      </c>
      <c r="AO97" s="1" t="s">
        <v>1</v>
      </c>
      <c r="AP97" s="1" t="s">
        <v>0</v>
      </c>
      <c r="AQ97" s="1" t="s">
        <v>1</v>
      </c>
      <c r="AR97" s="1" t="s">
        <v>0</v>
      </c>
      <c r="AS97" s="1" t="s">
        <v>1</v>
      </c>
      <c r="AT97" s="1" t="s">
        <v>0</v>
      </c>
      <c r="AU97" s="1">
        <v>723.6</v>
      </c>
      <c r="AV97" s="1">
        <v>8</v>
      </c>
      <c r="AW97" s="1">
        <v>1104</v>
      </c>
      <c r="AX97" s="1">
        <v>14</v>
      </c>
      <c r="AY97" s="1">
        <v>6617</v>
      </c>
      <c r="AZ97" s="1">
        <v>63</v>
      </c>
      <c r="BA97" s="1">
        <v>0.68859999999999999</v>
      </c>
      <c r="BB97" s="1">
        <v>5.5999999999999999E-3</v>
      </c>
    </row>
    <row r="98" spans="2:54">
      <c r="B98" s="1" t="s">
        <v>246</v>
      </c>
      <c r="C98" s="1" t="s">
        <v>346</v>
      </c>
      <c r="D98" s="1" t="s">
        <v>2592</v>
      </c>
      <c r="E98" s="1" t="s">
        <v>2498</v>
      </c>
      <c r="F98" s="5">
        <v>6.8136574074074072E-2</v>
      </c>
      <c r="G98" s="1">
        <v>34.987000000000002</v>
      </c>
      <c r="H98" s="1">
        <v>40</v>
      </c>
      <c r="I98" s="1" t="s">
        <v>346</v>
      </c>
      <c r="J98" s="1">
        <v>163</v>
      </c>
      <c r="K98" s="1" t="s">
        <v>2</v>
      </c>
      <c r="L98" s="1">
        <v>1</v>
      </c>
      <c r="M98" s="10">
        <v>2.024</v>
      </c>
      <c r="N98" s="10">
        <v>3.9E-2</v>
      </c>
      <c r="O98" s="10">
        <v>0.193</v>
      </c>
      <c r="P98" s="10">
        <v>2.7000000000000001E-3</v>
      </c>
      <c r="Q98" s="10">
        <v>0.75749</v>
      </c>
      <c r="R98" s="9">
        <v>5.1813469999999997</v>
      </c>
      <c r="S98" s="9">
        <v>7.2485170000000002E-2</v>
      </c>
      <c r="T98" s="9">
        <v>7.6160000000000005E-2</v>
      </c>
      <c r="U98" s="9">
        <v>1.1000000000000001E-3</v>
      </c>
      <c r="V98" s="9">
        <v>0.24712000000000001</v>
      </c>
      <c r="W98" s="1">
        <v>6.1760000000000002E-2</v>
      </c>
      <c r="X98" s="1">
        <v>7.2999999999999996E-4</v>
      </c>
      <c r="Y98" s="1">
        <v>4.7999999999999996E-3</v>
      </c>
      <c r="Z98" s="1" t="s">
        <v>1</v>
      </c>
      <c r="AA98" s="1" t="s">
        <v>0</v>
      </c>
      <c r="AB98" s="1" t="s">
        <v>0</v>
      </c>
      <c r="AC98" s="1">
        <v>1122.2</v>
      </c>
      <c r="AD98" s="1">
        <v>8.8000000000000007</v>
      </c>
      <c r="AE98" s="1">
        <v>13</v>
      </c>
      <c r="AF98" s="1">
        <v>1137</v>
      </c>
      <c r="AG98" s="1">
        <v>13</v>
      </c>
      <c r="AH98" s="1">
        <v>14</v>
      </c>
      <c r="AI98" s="1">
        <v>1211</v>
      </c>
      <c r="AJ98" s="1">
        <v>14</v>
      </c>
      <c r="AK98" s="1">
        <v>92</v>
      </c>
      <c r="AL98" s="8">
        <v>1098</v>
      </c>
      <c r="AM98" s="8">
        <v>18</v>
      </c>
      <c r="AN98" s="1">
        <v>30</v>
      </c>
      <c r="AO98" s="1" t="s">
        <v>1</v>
      </c>
      <c r="AP98" s="1" t="s">
        <v>0</v>
      </c>
      <c r="AQ98" s="1" t="s">
        <v>1</v>
      </c>
      <c r="AR98" s="1" t="s">
        <v>0</v>
      </c>
      <c r="AS98" s="1" t="s">
        <v>1</v>
      </c>
      <c r="AT98" s="1" t="s">
        <v>0</v>
      </c>
      <c r="AU98" s="1">
        <v>308.39999999999998</v>
      </c>
      <c r="AV98" s="1">
        <v>8.8000000000000007</v>
      </c>
      <c r="AW98" s="1">
        <v>434</v>
      </c>
      <c r="AX98" s="1">
        <v>13</v>
      </c>
      <c r="AY98" s="1">
        <v>1401</v>
      </c>
      <c r="AZ98" s="1">
        <v>38</v>
      </c>
      <c r="BA98" s="1">
        <v>0.71260000000000001</v>
      </c>
      <c r="BB98" s="1">
        <v>6.4999999999999997E-3</v>
      </c>
    </row>
    <row r="99" spans="2:54">
      <c r="B99" s="1" t="s">
        <v>246</v>
      </c>
      <c r="C99" s="1" t="s">
        <v>343</v>
      </c>
      <c r="D99" s="1" t="s">
        <v>2591</v>
      </c>
      <c r="E99" s="1" t="s">
        <v>2498</v>
      </c>
      <c r="F99" s="5">
        <v>6.9143402777777765E-2</v>
      </c>
      <c r="G99" s="1">
        <v>34.853000000000002</v>
      </c>
      <c r="H99" s="1">
        <v>40</v>
      </c>
      <c r="I99" s="1" t="s">
        <v>343</v>
      </c>
      <c r="J99" s="1">
        <v>162</v>
      </c>
      <c r="K99" s="1" t="s">
        <v>2</v>
      </c>
      <c r="L99" s="1">
        <v>1</v>
      </c>
      <c r="M99" s="10">
        <v>2.0779999999999998</v>
      </c>
      <c r="N99" s="10">
        <v>3.9E-2</v>
      </c>
      <c r="O99" s="10">
        <v>0.1963</v>
      </c>
      <c r="P99" s="10">
        <v>2.7000000000000001E-3</v>
      </c>
      <c r="Q99" s="10">
        <v>0.80240999999999996</v>
      </c>
      <c r="R99" s="9">
        <v>5.0942439999999998</v>
      </c>
      <c r="S99" s="9">
        <v>7.0068560000000002E-2</v>
      </c>
      <c r="T99" s="9">
        <v>7.6990000000000003E-2</v>
      </c>
      <c r="U99" s="9">
        <v>1.1000000000000001E-3</v>
      </c>
      <c r="V99" s="9">
        <v>0.28767999999999999</v>
      </c>
      <c r="W99" s="1">
        <v>6.2990000000000004E-2</v>
      </c>
      <c r="X99" s="1">
        <v>6.9999999999999999E-4</v>
      </c>
      <c r="Y99" s="1">
        <v>4.8999999999999998E-3</v>
      </c>
      <c r="Z99" s="1" t="s">
        <v>1</v>
      </c>
      <c r="AA99" s="1" t="s">
        <v>0</v>
      </c>
      <c r="AB99" s="1" t="s">
        <v>0</v>
      </c>
      <c r="AC99" s="1">
        <v>1141.0999999999999</v>
      </c>
      <c r="AD99" s="1">
        <v>8.6</v>
      </c>
      <c r="AE99" s="1">
        <v>13</v>
      </c>
      <c r="AF99" s="1">
        <v>1155</v>
      </c>
      <c r="AG99" s="1">
        <v>13</v>
      </c>
      <c r="AH99" s="1">
        <v>15</v>
      </c>
      <c r="AI99" s="1">
        <v>1234</v>
      </c>
      <c r="AJ99" s="1">
        <v>13</v>
      </c>
      <c r="AK99" s="1">
        <v>93</v>
      </c>
      <c r="AL99" s="8">
        <v>1116</v>
      </c>
      <c r="AM99" s="8">
        <v>16</v>
      </c>
      <c r="AN99" s="1">
        <v>29</v>
      </c>
      <c r="AO99" s="1" t="s">
        <v>1</v>
      </c>
      <c r="AP99" s="1" t="s">
        <v>0</v>
      </c>
      <c r="AQ99" s="1" t="s">
        <v>1</v>
      </c>
      <c r="AR99" s="1" t="s">
        <v>0</v>
      </c>
      <c r="AS99" s="1" t="s">
        <v>1</v>
      </c>
      <c r="AT99" s="1" t="s">
        <v>0</v>
      </c>
      <c r="AU99" s="1">
        <v>463</v>
      </c>
      <c r="AV99" s="1">
        <v>10</v>
      </c>
      <c r="AW99" s="1">
        <v>751</v>
      </c>
      <c r="AX99" s="1">
        <v>19</v>
      </c>
      <c r="AY99" s="1">
        <v>2472</v>
      </c>
      <c r="AZ99" s="1">
        <v>57</v>
      </c>
      <c r="BA99" s="1">
        <v>0.61850000000000005</v>
      </c>
      <c r="BB99" s="1">
        <v>5.7999999999999996E-3</v>
      </c>
    </row>
    <row r="100" spans="2:54">
      <c r="B100" s="1" t="s">
        <v>246</v>
      </c>
      <c r="C100" s="1" t="s">
        <v>340</v>
      </c>
      <c r="D100" s="1" t="s">
        <v>2590</v>
      </c>
      <c r="E100" s="1" t="s">
        <v>2498</v>
      </c>
      <c r="F100" s="5">
        <v>7.039340277777778E-2</v>
      </c>
      <c r="G100" s="1">
        <v>36.409999999999997</v>
      </c>
      <c r="H100" s="1">
        <v>40</v>
      </c>
      <c r="I100" s="1" t="s">
        <v>340</v>
      </c>
      <c r="J100" s="1">
        <v>169</v>
      </c>
      <c r="K100" s="1" t="s">
        <v>2</v>
      </c>
      <c r="L100" s="1">
        <v>1</v>
      </c>
      <c r="M100" s="10">
        <v>1.988</v>
      </c>
      <c r="N100" s="10">
        <v>3.5999999999999997E-2</v>
      </c>
      <c r="O100" s="10">
        <v>0.18909999999999999</v>
      </c>
      <c r="P100" s="10">
        <v>2.2000000000000001E-3</v>
      </c>
      <c r="Q100" s="10">
        <v>0.57077</v>
      </c>
      <c r="R100" s="9">
        <v>5.2882069999999999</v>
      </c>
      <c r="S100" s="9">
        <v>6.1523300000000003E-2</v>
      </c>
      <c r="T100" s="9">
        <v>7.6499999999999999E-2</v>
      </c>
      <c r="U100" s="9">
        <v>1.1999999999999999E-3</v>
      </c>
      <c r="V100" s="9">
        <v>0.35095999999999999</v>
      </c>
      <c r="W100" s="1">
        <v>6.1719999999999997E-2</v>
      </c>
      <c r="X100" s="1">
        <v>7.6000000000000004E-4</v>
      </c>
      <c r="Y100" s="1">
        <v>4.7999999999999996E-3</v>
      </c>
      <c r="Z100" s="1" t="s">
        <v>1</v>
      </c>
      <c r="AA100" s="1" t="s">
        <v>0</v>
      </c>
      <c r="AB100" s="1" t="s">
        <v>0</v>
      </c>
      <c r="AC100" s="1">
        <v>1110.3</v>
      </c>
      <c r="AD100" s="1">
        <v>7.2</v>
      </c>
      <c r="AE100" s="1">
        <v>12</v>
      </c>
      <c r="AF100" s="1">
        <v>1116</v>
      </c>
      <c r="AG100" s="1">
        <v>11</v>
      </c>
      <c r="AH100" s="1">
        <v>12</v>
      </c>
      <c r="AI100" s="1">
        <v>1210</v>
      </c>
      <c r="AJ100" s="1">
        <v>15</v>
      </c>
      <c r="AK100" s="1">
        <v>92</v>
      </c>
      <c r="AL100" s="8">
        <v>1102</v>
      </c>
      <c r="AM100" s="8">
        <v>19</v>
      </c>
      <c r="AN100" s="1">
        <v>30</v>
      </c>
      <c r="AO100" s="1" t="s">
        <v>1</v>
      </c>
      <c r="AP100" s="1" t="s">
        <v>0</v>
      </c>
      <c r="AQ100" s="1" t="s">
        <v>1</v>
      </c>
      <c r="AR100" s="1" t="s">
        <v>0</v>
      </c>
      <c r="AS100" s="1" t="s">
        <v>1</v>
      </c>
      <c r="AT100" s="1" t="s">
        <v>0</v>
      </c>
      <c r="AU100" s="1">
        <v>245.4</v>
      </c>
      <c r="AV100" s="1">
        <v>3.9</v>
      </c>
      <c r="AW100" s="1">
        <v>312.2</v>
      </c>
      <c r="AX100" s="1">
        <v>3.8</v>
      </c>
      <c r="AY100" s="1">
        <v>1004</v>
      </c>
      <c r="AZ100" s="1">
        <v>12</v>
      </c>
      <c r="BA100" s="1">
        <v>0.78590000000000004</v>
      </c>
      <c r="BB100" s="1">
        <v>7.4000000000000003E-3</v>
      </c>
    </row>
    <row r="101" spans="2:54">
      <c r="B101" s="1" t="s">
        <v>246</v>
      </c>
      <c r="C101" s="1" t="s">
        <v>337</v>
      </c>
      <c r="D101" s="1" t="s">
        <v>2589</v>
      </c>
      <c r="E101" s="1" t="s">
        <v>2498</v>
      </c>
      <c r="F101" s="5">
        <v>0.11527662037037038</v>
      </c>
      <c r="G101" s="1">
        <v>34.988999999999997</v>
      </c>
      <c r="H101" s="1">
        <v>40</v>
      </c>
      <c r="I101" s="1" t="s">
        <v>337</v>
      </c>
      <c r="J101" s="1">
        <v>163</v>
      </c>
      <c r="K101" s="1" t="s">
        <v>2</v>
      </c>
      <c r="L101" s="1">
        <v>1</v>
      </c>
      <c r="M101" s="10">
        <v>2.121</v>
      </c>
      <c r="N101" s="10">
        <v>3.9E-2</v>
      </c>
      <c r="O101" s="10">
        <v>0.18940000000000001</v>
      </c>
      <c r="P101" s="10">
        <v>2.2000000000000001E-3</v>
      </c>
      <c r="Q101" s="10">
        <v>0.57877000000000001</v>
      </c>
      <c r="R101" s="9">
        <v>5.2798309999999997</v>
      </c>
      <c r="S101" s="9">
        <v>6.1328550000000003E-2</v>
      </c>
      <c r="T101" s="9">
        <v>6.8159999999999998E-2</v>
      </c>
      <c r="U101" s="9">
        <v>1.1000000000000001E-3</v>
      </c>
      <c r="V101" s="9">
        <v>0.26032</v>
      </c>
      <c r="W101" s="1">
        <v>9.468E-2</v>
      </c>
      <c r="X101" s="1">
        <v>8.5999999999999998E-4</v>
      </c>
      <c r="Y101" s="1">
        <v>6.6E-3</v>
      </c>
      <c r="Z101" s="1" t="s">
        <v>1</v>
      </c>
      <c r="AA101" s="1" t="s">
        <v>0</v>
      </c>
      <c r="AB101" s="1" t="s">
        <v>0</v>
      </c>
      <c r="AC101" s="1">
        <v>1154.4000000000001</v>
      </c>
      <c r="AD101" s="1">
        <v>7.7</v>
      </c>
      <c r="AE101" s="1">
        <v>13</v>
      </c>
      <c r="AF101" s="1">
        <v>1118</v>
      </c>
      <c r="AG101" s="1">
        <v>10</v>
      </c>
      <c r="AH101" s="1">
        <v>12</v>
      </c>
      <c r="AI101" s="1">
        <v>1828</v>
      </c>
      <c r="AJ101" s="1">
        <v>16</v>
      </c>
      <c r="AK101" s="1">
        <v>120</v>
      </c>
      <c r="AL101" s="8">
        <v>867</v>
      </c>
      <c r="AM101" s="8">
        <v>21</v>
      </c>
      <c r="AN101" s="1">
        <v>33</v>
      </c>
      <c r="AO101" s="1" t="s">
        <v>1</v>
      </c>
      <c r="AP101" s="1" t="s">
        <v>0</v>
      </c>
      <c r="AQ101" s="1" t="s">
        <v>1</v>
      </c>
      <c r="AR101" s="1" t="s">
        <v>0</v>
      </c>
      <c r="AS101" s="1" t="s">
        <v>1</v>
      </c>
      <c r="AT101" s="1" t="s">
        <v>0</v>
      </c>
      <c r="AU101" s="1">
        <v>298.5</v>
      </c>
      <c r="AV101" s="1">
        <v>3.6</v>
      </c>
      <c r="AW101" s="1">
        <v>391.5</v>
      </c>
      <c r="AX101" s="1">
        <v>4.2</v>
      </c>
      <c r="AY101" s="1">
        <v>-558</v>
      </c>
      <c r="AZ101" s="1">
        <v>11</v>
      </c>
      <c r="BA101" s="1">
        <v>0.72399999999999998</v>
      </c>
      <c r="BB101" s="1">
        <v>5.4000000000000003E-3</v>
      </c>
    </row>
    <row r="102" spans="2:54">
      <c r="B102" s="1" t="s">
        <v>246</v>
      </c>
      <c r="C102" s="1" t="s">
        <v>334</v>
      </c>
      <c r="D102" s="1" t="s">
        <v>2588</v>
      </c>
      <c r="E102" s="1" t="s">
        <v>2498</v>
      </c>
      <c r="F102" s="5">
        <v>0.11626157407407407</v>
      </c>
      <c r="G102" s="1">
        <v>35.465000000000003</v>
      </c>
      <c r="H102" s="1">
        <v>40</v>
      </c>
      <c r="I102" s="1" t="s">
        <v>334</v>
      </c>
      <c r="J102" s="1">
        <v>165</v>
      </c>
      <c r="K102" s="1" t="s">
        <v>2</v>
      </c>
      <c r="L102" s="1">
        <v>1</v>
      </c>
      <c r="M102" s="10">
        <v>2.3290000000000002</v>
      </c>
      <c r="N102" s="10">
        <v>0.04</v>
      </c>
      <c r="O102" s="10">
        <v>0.2021</v>
      </c>
      <c r="P102" s="10">
        <v>2.2000000000000001E-3</v>
      </c>
      <c r="Q102" s="10">
        <v>0.70777000000000001</v>
      </c>
      <c r="R102" s="9">
        <v>4.9480459999999997</v>
      </c>
      <c r="S102" s="9">
        <v>5.3862939999999998E-2</v>
      </c>
      <c r="T102" s="9">
        <v>6.4369999999999997E-2</v>
      </c>
      <c r="U102" s="9">
        <v>8.8999999999999995E-4</v>
      </c>
      <c r="V102" s="9">
        <v>0.34772999999999998</v>
      </c>
      <c r="W102" s="1">
        <v>0.13450000000000001</v>
      </c>
      <c r="X102" s="1">
        <v>1.1999999999999999E-3</v>
      </c>
      <c r="Y102" s="1">
        <v>7.6E-3</v>
      </c>
      <c r="Z102" s="1" t="s">
        <v>1</v>
      </c>
      <c r="AA102" s="1" t="s">
        <v>0</v>
      </c>
      <c r="AB102" s="1" t="s">
        <v>0</v>
      </c>
      <c r="AC102" s="1">
        <v>1220.3</v>
      </c>
      <c r="AD102" s="1">
        <v>6.6</v>
      </c>
      <c r="AE102" s="1">
        <v>12</v>
      </c>
      <c r="AF102" s="1">
        <v>1186</v>
      </c>
      <c r="AG102" s="1">
        <v>10</v>
      </c>
      <c r="AH102" s="1">
        <v>12</v>
      </c>
      <c r="AI102" s="1">
        <v>2550</v>
      </c>
      <c r="AJ102" s="1">
        <v>21</v>
      </c>
      <c r="AK102" s="1">
        <v>130</v>
      </c>
      <c r="AL102" s="8">
        <v>750</v>
      </c>
      <c r="AM102" s="8">
        <v>15</v>
      </c>
      <c r="AN102" s="1">
        <v>29</v>
      </c>
      <c r="AO102" s="1" t="s">
        <v>1</v>
      </c>
      <c r="AP102" s="1" t="s">
        <v>0</v>
      </c>
      <c r="AQ102" s="1" t="s">
        <v>1</v>
      </c>
      <c r="AR102" s="1" t="s">
        <v>0</v>
      </c>
      <c r="AS102" s="1" t="s">
        <v>1</v>
      </c>
      <c r="AT102" s="1" t="s">
        <v>0</v>
      </c>
      <c r="AU102" s="1">
        <v>1227</v>
      </c>
      <c r="AV102" s="1">
        <v>20</v>
      </c>
      <c r="AW102" s="1">
        <v>1571</v>
      </c>
      <c r="AX102" s="1">
        <v>16</v>
      </c>
      <c r="AY102" s="1">
        <v>-1279</v>
      </c>
      <c r="AZ102" s="1">
        <v>25</v>
      </c>
      <c r="BA102" s="1">
        <v>0.75170000000000003</v>
      </c>
      <c r="BB102" s="1">
        <v>7.7000000000000002E-3</v>
      </c>
    </row>
    <row r="103" spans="2:54">
      <c r="B103" s="1" t="s">
        <v>246</v>
      </c>
      <c r="C103" s="1" t="s">
        <v>331</v>
      </c>
      <c r="D103" s="1" t="s">
        <v>2587</v>
      </c>
      <c r="E103" s="1" t="s">
        <v>2498</v>
      </c>
      <c r="F103" s="5">
        <v>0.14389895833333333</v>
      </c>
      <c r="G103" s="1">
        <v>33.979999999999997</v>
      </c>
      <c r="H103" s="1">
        <v>30</v>
      </c>
      <c r="I103" s="1" t="s">
        <v>331</v>
      </c>
      <c r="J103" s="1">
        <v>158</v>
      </c>
      <c r="K103" s="1" t="s">
        <v>2</v>
      </c>
      <c r="L103" s="1">
        <v>1</v>
      </c>
      <c r="M103" s="10">
        <v>2.0259999999999998</v>
      </c>
      <c r="N103" s="10">
        <v>4.2000000000000003E-2</v>
      </c>
      <c r="O103" s="10">
        <v>0.19259999999999999</v>
      </c>
      <c r="P103" s="10">
        <v>3.8999999999999998E-3</v>
      </c>
      <c r="Q103" s="10">
        <v>0.66427999999999998</v>
      </c>
      <c r="R103" s="9">
        <v>5.1921080000000002</v>
      </c>
      <c r="S103" s="9">
        <v>0.1051361</v>
      </c>
      <c r="T103" s="9">
        <v>7.6039999999999996E-2</v>
      </c>
      <c r="U103" s="9">
        <v>1E-3</v>
      </c>
      <c r="V103" s="9">
        <v>0.35325000000000001</v>
      </c>
      <c r="W103" s="1">
        <v>5.8299999999999998E-2</v>
      </c>
      <c r="X103" s="1">
        <v>6.9999999999999999E-4</v>
      </c>
      <c r="Y103" s="1">
        <v>3.0000000000000001E-3</v>
      </c>
      <c r="Z103" s="1" t="s">
        <v>1</v>
      </c>
      <c r="AA103" s="1" t="s">
        <v>0</v>
      </c>
      <c r="AB103" s="1" t="s">
        <v>0</v>
      </c>
      <c r="AC103" s="1">
        <v>1122.9000000000001</v>
      </c>
      <c r="AD103" s="1">
        <v>8.6999999999999993</v>
      </c>
      <c r="AE103" s="1">
        <v>14</v>
      </c>
      <c r="AF103" s="1">
        <v>1135</v>
      </c>
      <c r="AG103" s="1">
        <v>13</v>
      </c>
      <c r="AH103" s="1">
        <v>21</v>
      </c>
      <c r="AI103" s="1">
        <v>1145</v>
      </c>
      <c r="AJ103" s="1">
        <v>13</v>
      </c>
      <c r="AK103" s="1">
        <v>57</v>
      </c>
      <c r="AL103" s="8">
        <v>1092</v>
      </c>
      <c r="AM103" s="8">
        <v>20</v>
      </c>
      <c r="AN103" s="1">
        <v>26</v>
      </c>
      <c r="AO103" s="1" t="s">
        <v>1</v>
      </c>
      <c r="AP103" s="1" t="s">
        <v>0</v>
      </c>
      <c r="AQ103" s="1" t="s">
        <v>1</v>
      </c>
      <c r="AR103" s="1" t="s">
        <v>0</v>
      </c>
      <c r="AS103" s="1" t="s">
        <v>1</v>
      </c>
      <c r="AT103" s="1" t="s">
        <v>0</v>
      </c>
      <c r="AU103" s="1">
        <v>607</v>
      </c>
      <c r="AV103" s="1">
        <v>11</v>
      </c>
      <c r="AW103" s="1">
        <v>711</v>
      </c>
      <c r="AX103" s="1">
        <v>11</v>
      </c>
      <c r="AY103" s="1">
        <v>2449</v>
      </c>
      <c r="AZ103" s="1">
        <v>33</v>
      </c>
      <c r="BA103" s="1">
        <v>0.85289999999999999</v>
      </c>
      <c r="BB103" s="1">
        <v>7.3000000000000001E-3</v>
      </c>
    </row>
    <row r="104" spans="2:54">
      <c r="B104" s="1" t="s">
        <v>246</v>
      </c>
      <c r="C104" s="1" t="s">
        <v>328</v>
      </c>
      <c r="D104" s="1" t="s">
        <v>2586</v>
      </c>
      <c r="E104" s="1" t="s">
        <v>2498</v>
      </c>
      <c r="F104" s="5">
        <v>0.14492002314814814</v>
      </c>
      <c r="G104" s="1">
        <v>34.64</v>
      </c>
      <c r="H104" s="1">
        <v>30</v>
      </c>
      <c r="I104" s="1" t="s">
        <v>328</v>
      </c>
      <c r="J104" s="1">
        <v>161</v>
      </c>
      <c r="K104" s="1" t="s">
        <v>2</v>
      </c>
      <c r="L104" s="1">
        <v>1</v>
      </c>
      <c r="M104" s="10">
        <v>2.0350000000000001</v>
      </c>
      <c r="N104" s="10">
        <v>0.04</v>
      </c>
      <c r="O104" s="10">
        <v>0.19159999999999999</v>
      </c>
      <c r="P104" s="10">
        <v>3.7000000000000002E-3</v>
      </c>
      <c r="Q104" s="10">
        <v>0.50007999999999997</v>
      </c>
      <c r="R104" s="9">
        <v>5.2192069999999999</v>
      </c>
      <c r="S104" s="9">
        <v>0.1007884</v>
      </c>
      <c r="T104" s="9">
        <v>7.6990000000000003E-2</v>
      </c>
      <c r="U104" s="9">
        <v>1.1000000000000001E-3</v>
      </c>
      <c r="V104" s="9">
        <v>0.44686999999999999</v>
      </c>
      <c r="W104" s="1">
        <v>5.8810000000000001E-2</v>
      </c>
      <c r="X104" s="1">
        <v>6.9999999999999999E-4</v>
      </c>
      <c r="Y104" s="1">
        <v>3.0000000000000001E-3</v>
      </c>
      <c r="Z104" s="1" t="s">
        <v>1</v>
      </c>
      <c r="AA104" s="1" t="s">
        <v>0</v>
      </c>
      <c r="AB104" s="1" t="s">
        <v>0</v>
      </c>
      <c r="AC104" s="1">
        <v>1126.0999999999999</v>
      </c>
      <c r="AD104" s="1">
        <v>7.5</v>
      </c>
      <c r="AE104" s="1">
        <v>13</v>
      </c>
      <c r="AF104" s="1">
        <v>1130</v>
      </c>
      <c r="AG104" s="1">
        <v>11</v>
      </c>
      <c r="AH104" s="1">
        <v>20</v>
      </c>
      <c r="AI104" s="1">
        <v>1155</v>
      </c>
      <c r="AJ104" s="1">
        <v>13</v>
      </c>
      <c r="AK104" s="1">
        <v>58</v>
      </c>
      <c r="AL104" s="8">
        <v>1113</v>
      </c>
      <c r="AM104" s="8">
        <v>23</v>
      </c>
      <c r="AN104" s="1">
        <v>28</v>
      </c>
      <c r="AO104" s="1" t="s">
        <v>1</v>
      </c>
      <c r="AP104" s="1" t="s">
        <v>0</v>
      </c>
      <c r="AQ104" s="1" t="s">
        <v>1</v>
      </c>
      <c r="AR104" s="1" t="s">
        <v>0</v>
      </c>
      <c r="AS104" s="1" t="s">
        <v>1</v>
      </c>
      <c r="AT104" s="1" t="s">
        <v>0</v>
      </c>
      <c r="AU104" s="1">
        <v>634</v>
      </c>
      <c r="AV104" s="1">
        <v>12</v>
      </c>
      <c r="AW104" s="1">
        <v>761</v>
      </c>
      <c r="AX104" s="1">
        <v>12</v>
      </c>
      <c r="AY104" s="1">
        <v>2726</v>
      </c>
      <c r="AZ104" s="1">
        <v>36</v>
      </c>
      <c r="BA104" s="1">
        <v>0.82669999999999999</v>
      </c>
      <c r="BB104" s="1">
        <v>7.4999999999999997E-3</v>
      </c>
    </row>
    <row r="105" spans="2:54">
      <c r="B105" s="1" t="s">
        <v>246</v>
      </c>
      <c r="C105" s="1" t="s">
        <v>325</v>
      </c>
      <c r="D105" s="1" t="s">
        <v>2585</v>
      </c>
      <c r="E105" s="1" t="s">
        <v>2498</v>
      </c>
      <c r="F105" s="5">
        <v>0.18352129629629629</v>
      </c>
      <c r="G105" s="1">
        <v>34.265999999999998</v>
      </c>
      <c r="H105" s="1">
        <v>30</v>
      </c>
      <c r="I105" s="1" t="s">
        <v>325</v>
      </c>
      <c r="J105" s="1">
        <v>159</v>
      </c>
      <c r="K105" s="1" t="s">
        <v>2</v>
      </c>
      <c r="L105" s="1">
        <v>1</v>
      </c>
      <c r="M105" s="10">
        <v>1.98</v>
      </c>
      <c r="N105" s="10">
        <v>4.4999999999999998E-2</v>
      </c>
      <c r="O105" s="10">
        <v>0.18970000000000001</v>
      </c>
      <c r="P105" s="10">
        <v>4.0000000000000001E-3</v>
      </c>
      <c r="Q105" s="10">
        <v>0.50341999999999998</v>
      </c>
      <c r="R105" s="9">
        <v>5.2714809999999996</v>
      </c>
      <c r="S105" s="9">
        <v>0.11115410000000001</v>
      </c>
      <c r="T105" s="9">
        <v>7.5800000000000006E-2</v>
      </c>
      <c r="U105" s="9">
        <v>1.2999999999999999E-3</v>
      </c>
      <c r="V105" s="9">
        <v>0.38868999999999998</v>
      </c>
      <c r="W105" s="1">
        <v>5.9499999999999997E-2</v>
      </c>
      <c r="X105" s="1">
        <v>1.1000000000000001E-3</v>
      </c>
      <c r="Y105" s="1">
        <v>3.2000000000000002E-3</v>
      </c>
      <c r="Z105" s="1" t="s">
        <v>1</v>
      </c>
      <c r="AA105" s="1" t="s">
        <v>0</v>
      </c>
      <c r="AB105" s="1" t="s">
        <v>0</v>
      </c>
      <c r="AC105" s="1">
        <v>1106</v>
      </c>
      <c r="AD105" s="1">
        <v>11</v>
      </c>
      <c r="AE105" s="1">
        <v>15</v>
      </c>
      <c r="AF105" s="1">
        <v>1119</v>
      </c>
      <c r="AG105" s="1">
        <v>14</v>
      </c>
      <c r="AH105" s="1">
        <v>22</v>
      </c>
      <c r="AI105" s="1">
        <v>1168</v>
      </c>
      <c r="AJ105" s="1">
        <v>20</v>
      </c>
      <c r="AK105" s="1">
        <v>60</v>
      </c>
      <c r="AL105" s="8">
        <v>1082</v>
      </c>
      <c r="AM105" s="8">
        <v>30</v>
      </c>
      <c r="AN105" s="1">
        <v>35</v>
      </c>
      <c r="AO105" s="1" t="s">
        <v>1</v>
      </c>
      <c r="AP105" s="1" t="s">
        <v>0</v>
      </c>
      <c r="AQ105" s="1" t="s">
        <v>1</v>
      </c>
      <c r="AR105" s="1" t="s">
        <v>0</v>
      </c>
      <c r="AS105" s="1" t="s">
        <v>1</v>
      </c>
      <c r="AT105" s="1" t="s">
        <v>0</v>
      </c>
      <c r="AU105" s="1">
        <v>251.1</v>
      </c>
      <c r="AV105" s="1">
        <v>5.9</v>
      </c>
      <c r="AW105" s="1">
        <v>238</v>
      </c>
      <c r="AX105" s="1">
        <v>5.4</v>
      </c>
      <c r="AY105" s="1">
        <v>686</v>
      </c>
      <c r="AZ105" s="1">
        <v>15</v>
      </c>
      <c r="BA105" s="1">
        <v>1.145</v>
      </c>
      <c r="BB105" s="1">
        <v>1.0999999999999999E-2</v>
      </c>
    </row>
    <row r="106" spans="2:54">
      <c r="B106" s="1" t="s">
        <v>246</v>
      </c>
      <c r="C106" s="1" t="s">
        <v>322</v>
      </c>
      <c r="D106" s="1" t="s">
        <v>2584</v>
      </c>
      <c r="E106" s="1" t="s">
        <v>2498</v>
      </c>
      <c r="F106" s="5">
        <v>0.18614583333333334</v>
      </c>
      <c r="G106" s="1">
        <v>35.106000000000002</v>
      </c>
      <c r="H106" s="1">
        <v>30</v>
      </c>
      <c r="I106" s="1" t="s">
        <v>322</v>
      </c>
      <c r="J106" s="1">
        <v>163</v>
      </c>
      <c r="K106" s="1" t="s">
        <v>2</v>
      </c>
      <c r="L106" s="1">
        <v>1</v>
      </c>
      <c r="M106" s="10">
        <v>2.0070000000000001</v>
      </c>
      <c r="N106" s="10">
        <v>4.2000000000000003E-2</v>
      </c>
      <c r="O106" s="10">
        <v>0.19</v>
      </c>
      <c r="P106" s="10">
        <v>4.0000000000000001E-3</v>
      </c>
      <c r="Q106" s="10">
        <v>0.53835</v>
      </c>
      <c r="R106" s="9">
        <v>5.2631579999999998</v>
      </c>
      <c r="S106" s="9">
        <v>0.11080329999999999</v>
      </c>
      <c r="T106" s="9">
        <v>7.6999999999999999E-2</v>
      </c>
      <c r="U106" s="9">
        <v>1.1999999999999999E-3</v>
      </c>
      <c r="V106" s="9">
        <v>0.42481000000000002</v>
      </c>
      <c r="W106" s="1">
        <v>5.9409999999999998E-2</v>
      </c>
      <c r="X106" s="1">
        <v>9.7000000000000005E-4</v>
      </c>
      <c r="Y106" s="1">
        <v>3.0999999999999999E-3</v>
      </c>
      <c r="Z106" s="1" t="s">
        <v>1</v>
      </c>
      <c r="AA106" s="1" t="s">
        <v>0</v>
      </c>
      <c r="AB106" s="1" t="s">
        <v>0</v>
      </c>
      <c r="AC106" s="1">
        <v>1116.0999999999999</v>
      </c>
      <c r="AD106" s="1">
        <v>9.1</v>
      </c>
      <c r="AE106" s="1">
        <v>14</v>
      </c>
      <c r="AF106" s="1">
        <v>1121</v>
      </c>
      <c r="AG106" s="1">
        <v>14</v>
      </c>
      <c r="AH106" s="1">
        <v>22</v>
      </c>
      <c r="AI106" s="1">
        <v>1166</v>
      </c>
      <c r="AJ106" s="1">
        <v>18</v>
      </c>
      <c r="AK106" s="1">
        <v>60</v>
      </c>
      <c r="AL106" s="8">
        <v>1113</v>
      </c>
      <c r="AM106" s="8">
        <v>26</v>
      </c>
      <c r="AN106" s="1">
        <v>31</v>
      </c>
      <c r="AO106" s="1" t="s">
        <v>1</v>
      </c>
      <c r="AP106" s="1" t="s">
        <v>0</v>
      </c>
      <c r="AQ106" s="1" t="s">
        <v>1</v>
      </c>
      <c r="AR106" s="1" t="s">
        <v>0</v>
      </c>
      <c r="AS106" s="1" t="s">
        <v>1</v>
      </c>
      <c r="AT106" s="1" t="s">
        <v>0</v>
      </c>
      <c r="AU106" s="1">
        <v>291.7</v>
      </c>
      <c r="AV106" s="1">
        <v>8</v>
      </c>
      <c r="AW106" s="1">
        <v>278.60000000000002</v>
      </c>
      <c r="AX106" s="1">
        <v>7.6</v>
      </c>
      <c r="AY106" s="1">
        <v>805</v>
      </c>
      <c r="AZ106" s="1">
        <v>20</v>
      </c>
      <c r="BA106" s="1">
        <v>1.121</v>
      </c>
      <c r="BB106" s="1">
        <v>1.2E-2</v>
      </c>
    </row>
    <row r="107" spans="2:54">
      <c r="B107" s="1" t="s">
        <v>246</v>
      </c>
      <c r="C107" s="1" t="s">
        <v>319</v>
      </c>
      <c r="D107" s="1" t="s">
        <v>2583</v>
      </c>
      <c r="E107" s="1" t="s">
        <v>2498</v>
      </c>
      <c r="F107" s="5">
        <v>0.21089120370370371</v>
      </c>
      <c r="G107" s="1">
        <v>35.1</v>
      </c>
      <c r="H107" s="1">
        <v>30</v>
      </c>
      <c r="I107" s="1" t="s">
        <v>319</v>
      </c>
      <c r="J107" s="1">
        <v>163</v>
      </c>
      <c r="K107" s="1" t="s">
        <v>2</v>
      </c>
      <c r="L107" s="1">
        <v>1</v>
      </c>
      <c r="M107" s="10">
        <v>2.024</v>
      </c>
      <c r="N107" s="10">
        <v>4.2999999999999997E-2</v>
      </c>
      <c r="O107" s="10">
        <v>0.1915</v>
      </c>
      <c r="P107" s="10">
        <v>4.1000000000000003E-3</v>
      </c>
      <c r="Q107" s="10">
        <v>0.55693999999999999</v>
      </c>
      <c r="R107" s="9">
        <v>5.2219319999999998</v>
      </c>
      <c r="S107" s="9">
        <v>0.1118012</v>
      </c>
      <c r="T107" s="9">
        <v>7.6780000000000001E-2</v>
      </c>
      <c r="U107" s="9">
        <v>1.1999999999999999E-3</v>
      </c>
      <c r="V107" s="9">
        <v>0.46850999999999998</v>
      </c>
      <c r="W107" s="1">
        <v>5.9339999999999997E-2</v>
      </c>
      <c r="X107" s="1">
        <v>9.1E-4</v>
      </c>
      <c r="Y107" s="1">
        <v>3.0999999999999999E-3</v>
      </c>
      <c r="Z107" s="1" t="s">
        <v>1</v>
      </c>
      <c r="AA107" s="1" t="s">
        <v>0</v>
      </c>
      <c r="AB107" s="1" t="s">
        <v>0</v>
      </c>
      <c r="AC107" s="1">
        <v>1122.9000000000001</v>
      </c>
      <c r="AD107" s="1">
        <v>9.5</v>
      </c>
      <c r="AE107" s="1">
        <v>15</v>
      </c>
      <c r="AF107" s="1">
        <v>1129</v>
      </c>
      <c r="AG107" s="1">
        <v>14</v>
      </c>
      <c r="AH107" s="1">
        <v>22</v>
      </c>
      <c r="AI107" s="1">
        <v>1165</v>
      </c>
      <c r="AJ107" s="1">
        <v>17</v>
      </c>
      <c r="AK107" s="1">
        <v>59</v>
      </c>
      <c r="AL107" s="8">
        <v>1109</v>
      </c>
      <c r="AM107" s="8">
        <v>25</v>
      </c>
      <c r="AN107" s="1">
        <v>30</v>
      </c>
      <c r="AO107" s="1" t="s">
        <v>1</v>
      </c>
      <c r="AP107" s="1" t="s">
        <v>0</v>
      </c>
      <c r="AQ107" s="1" t="s">
        <v>1</v>
      </c>
      <c r="AR107" s="1" t="s">
        <v>0</v>
      </c>
      <c r="AS107" s="1" t="s">
        <v>1</v>
      </c>
      <c r="AT107" s="1" t="s">
        <v>0</v>
      </c>
      <c r="AU107" s="1">
        <v>237.2</v>
      </c>
      <c r="AV107" s="1">
        <v>4.9000000000000004</v>
      </c>
      <c r="AW107" s="1">
        <v>306.3</v>
      </c>
      <c r="AX107" s="1">
        <v>4.9000000000000004</v>
      </c>
      <c r="AY107" s="1">
        <v>1093</v>
      </c>
      <c r="AZ107" s="1">
        <v>19</v>
      </c>
      <c r="BA107" s="1">
        <v>0.74680000000000002</v>
      </c>
      <c r="BB107" s="1">
        <v>9.2999999999999992E-3</v>
      </c>
    </row>
    <row r="108" spans="2:54">
      <c r="B108" s="1" t="s">
        <v>246</v>
      </c>
      <c r="C108" s="1" t="s">
        <v>316</v>
      </c>
      <c r="D108" s="1" t="s">
        <v>2582</v>
      </c>
      <c r="E108" s="1" t="s">
        <v>2498</v>
      </c>
      <c r="F108" s="5">
        <v>0.21189814814814814</v>
      </c>
      <c r="G108" s="1">
        <v>35.106999999999999</v>
      </c>
      <c r="H108" s="1">
        <v>30</v>
      </c>
      <c r="I108" s="1" t="s">
        <v>316</v>
      </c>
      <c r="J108" s="1">
        <v>163</v>
      </c>
      <c r="K108" s="1" t="s">
        <v>2</v>
      </c>
      <c r="L108" s="1">
        <v>1</v>
      </c>
      <c r="M108" s="10">
        <v>2.02</v>
      </c>
      <c r="N108" s="10">
        <v>4.2999999999999997E-2</v>
      </c>
      <c r="O108" s="10">
        <v>0.19109999999999999</v>
      </c>
      <c r="P108" s="10">
        <v>3.8999999999999998E-3</v>
      </c>
      <c r="Q108" s="10">
        <v>0.64200000000000002</v>
      </c>
      <c r="R108" s="9">
        <v>5.2328619999999999</v>
      </c>
      <c r="S108" s="9">
        <v>0.1067931</v>
      </c>
      <c r="T108" s="9">
        <v>7.6660000000000006E-2</v>
      </c>
      <c r="U108" s="9">
        <v>1.1000000000000001E-3</v>
      </c>
      <c r="V108" s="9">
        <v>0.28160000000000002</v>
      </c>
      <c r="W108" s="1">
        <v>5.901E-2</v>
      </c>
      <c r="X108" s="1">
        <v>7.3999999999999999E-4</v>
      </c>
      <c r="Y108" s="1">
        <v>3.0000000000000001E-3</v>
      </c>
      <c r="Z108" s="1" t="s">
        <v>1</v>
      </c>
      <c r="AA108" s="1" t="s">
        <v>0</v>
      </c>
      <c r="AB108" s="1" t="s">
        <v>0</v>
      </c>
      <c r="AC108" s="1">
        <v>1121.5999999999999</v>
      </c>
      <c r="AD108" s="1">
        <v>9.4</v>
      </c>
      <c r="AE108" s="1">
        <v>14</v>
      </c>
      <c r="AF108" s="1">
        <v>1127</v>
      </c>
      <c r="AG108" s="1">
        <v>13</v>
      </c>
      <c r="AH108" s="1">
        <v>21</v>
      </c>
      <c r="AI108" s="1">
        <v>1159</v>
      </c>
      <c r="AJ108" s="1">
        <v>14</v>
      </c>
      <c r="AK108" s="1">
        <v>58</v>
      </c>
      <c r="AL108" s="8">
        <v>1105</v>
      </c>
      <c r="AM108" s="8">
        <v>22</v>
      </c>
      <c r="AN108" s="1">
        <v>27</v>
      </c>
      <c r="AO108" s="1" t="s">
        <v>1</v>
      </c>
      <c r="AP108" s="1" t="s">
        <v>0</v>
      </c>
      <c r="AQ108" s="1" t="s">
        <v>1</v>
      </c>
      <c r="AR108" s="1" t="s">
        <v>0</v>
      </c>
      <c r="AS108" s="1" t="s">
        <v>1</v>
      </c>
      <c r="AT108" s="1" t="s">
        <v>0</v>
      </c>
      <c r="AU108" s="1">
        <v>273</v>
      </c>
      <c r="AV108" s="1">
        <v>6</v>
      </c>
      <c r="AW108" s="1">
        <v>380.2</v>
      </c>
      <c r="AX108" s="1">
        <v>7.2</v>
      </c>
      <c r="AY108" s="1">
        <v>1356</v>
      </c>
      <c r="AZ108" s="1">
        <v>24</v>
      </c>
      <c r="BA108" s="1">
        <v>0.68959999999999999</v>
      </c>
      <c r="BB108" s="1">
        <v>7.1000000000000004E-3</v>
      </c>
    </row>
    <row r="109" spans="2:54">
      <c r="B109" s="1" t="s">
        <v>246</v>
      </c>
      <c r="C109" s="1" t="s">
        <v>313</v>
      </c>
      <c r="D109" s="1" t="s">
        <v>2581</v>
      </c>
      <c r="E109" s="1" t="s">
        <v>2498</v>
      </c>
      <c r="F109" s="5">
        <v>0.28261863425925926</v>
      </c>
      <c r="G109" s="1">
        <v>33.856999999999999</v>
      </c>
      <c r="H109" s="1">
        <v>30</v>
      </c>
      <c r="I109" s="1" t="s">
        <v>313</v>
      </c>
      <c r="J109" s="1">
        <v>157</v>
      </c>
      <c r="K109" s="1" t="s">
        <v>2</v>
      </c>
      <c r="L109" s="1">
        <v>1</v>
      </c>
      <c r="M109" s="10">
        <v>2.02</v>
      </c>
      <c r="N109" s="10">
        <v>5.0999999999999997E-2</v>
      </c>
      <c r="O109" s="10">
        <v>0.1888</v>
      </c>
      <c r="P109" s="10">
        <v>4.1999999999999997E-3</v>
      </c>
      <c r="Q109" s="10">
        <v>0.48816999999999999</v>
      </c>
      <c r="R109" s="9">
        <v>5.2966100000000003</v>
      </c>
      <c r="S109" s="9">
        <v>0.1178271</v>
      </c>
      <c r="T109" s="9">
        <v>7.7700000000000005E-2</v>
      </c>
      <c r="U109" s="9">
        <v>1.6000000000000001E-3</v>
      </c>
      <c r="V109" s="9">
        <v>0.29792999999999997</v>
      </c>
      <c r="W109" s="1">
        <v>5.8500000000000003E-2</v>
      </c>
      <c r="X109" s="1">
        <v>1.2999999999999999E-3</v>
      </c>
      <c r="Y109" s="1">
        <v>3.2000000000000002E-3</v>
      </c>
      <c r="Z109" s="1" t="s">
        <v>1</v>
      </c>
      <c r="AA109" s="1" t="s">
        <v>0</v>
      </c>
      <c r="AB109" s="1" t="s">
        <v>0</v>
      </c>
      <c r="AC109" s="1">
        <v>1119</v>
      </c>
      <c r="AD109" s="1">
        <v>13</v>
      </c>
      <c r="AE109" s="1">
        <v>17</v>
      </c>
      <c r="AF109" s="1">
        <v>1114</v>
      </c>
      <c r="AG109" s="1">
        <v>15</v>
      </c>
      <c r="AH109" s="1">
        <v>23</v>
      </c>
      <c r="AI109" s="1">
        <v>1148</v>
      </c>
      <c r="AJ109" s="1">
        <v>25</v>
      </c>
      <c r="AK109" s="1">
        <v>61</v>
      </c>
      <c r="AL109" s="8">
        <v>1125</v>
      </c>
      <c r="AM109" s="8">
        <v>36</v>
      </c>
      <c r="AN109" s="1">
        <v>40</v>
      </c>
      <c r="AO109" s="1" t="s">
        <v>1</v>
      </c>
      <c r="AP109" s="1" t="s">
        <v>0</v>
      </c>
      <c r="AQ109" s="1" t="s">
        <v>1</v>
      </c>
      <c r="AR109" s="1" t="s">
        <v>0</v>
      </c>
      <c r="AS109" s="1" t="s">
        <v>1</v>
      </c>
      <c r="AT109" s="1" t="s">
        <v>0</v>
      </c>
      <c r="AU109" s="1">
        <v>27.31</v>
      </c>
      <c r="AV109" s="1">
        <v>0.66</v>
      </c>
      <c r="AW109" s="1">
        <v>21.92</v>
      </c>
      <c r="AX109" s="1">
        <v>0.48</v>
      </c>
      <c r="AY109" s="1">
        <v>285.10000000000002</v>
      </c>
      <c r="AZ109" s="1">
        <v>6.5</v>
      </c>
      <c r="BA109" s="1">
        <v>0.91400000000000003</v>
      </c>
      <c r="BB109" s="1">
        <v>1.4E-2</v>
      </c>
    </row>
    <row r="110" spans="2:54">
      <c r="B110" s="1" t="s">
        <v>246</v>
      </c>
      <c r="C110" s="1" t="s">
        <v>310</v>
      </c>
      <c r="D110" s="1" t="s">
        <v>2580</v>
      </c>
      <c r="E110" s="1" t="s">
        <v>2498</v>
      </c>
      <c r="F110" s="5">
        <v>0.28363854166666669</v>
      </c>
      <c r="G110" s="1">
        <v>33.734000000000002</v>
      </c>
      <c r="H110" s="1">
        <v>30</v>
      </c>
      <c r="I110" s="1" t="s">
        <v>310</v>
      </c>
      <c r="J110" s="1">
        <v>157</v>
      </c>
      <c r="K110" s="1" t="s">
        <v>2</v>
      </c>
      <c r="L110" s="1">
        <v>1</v>
      </c>
      <c r="M110" s="10">
        <v>1.954</v>
      </c>
      <c r="N110" s="10">
        <v>4.5999999999999999E-2</v>
      </c>
      <c r="O110" s="10">
        <v>0.18729999999999999</v>
      </c>
      <c r="P110" s="10">
        <v>4.1000000000000003E-3</v>
      </c>
      <c r="Q110" s="10">
        <v>0.62585000000000002</v>
      </c>
      <c r="R110" s="9">
        <v>5.3390279999999999</v>
      </c>
      <c r="S110" s="9">
        <v>0.1168714</v>
      </c>
      <c r="T110" s="9">
        <v>7.5899999999999995E-2</v>
      </c>
      <c r="U110" s="9">
        <v>1.2999999999999999E-3</v>
      </c>
      <c r="V110" s="9">
        <v>0.27529999999999999</v>
      </c>
      <c r="W110" s="1">
        <v>5.6800000000000003E-2</v>
      </c>
      <c r="X110" s="1">
        <v>1.1999999999999999E-3</v>
      </c>
      <c r="Y110" s="1">
        <v>3.0999999999999999E-3</v>
      </c>
      <c r="Z110" s="1" t="s">
        <v>1</v>
      </c>
      <c r="AA110" s="1" t="s">
        <v>0</v>
      </c>
      <c r="AB110" s="1" t="s">
        <v>0</v>
      </c>
      <c r="AC110" s="1">
        <v>1097</v>
      </c>
      <c r="AD110" s="1">
        <v>12</v>
      </c>
      <c r="AE110" s="1">
        <v>16</v>
      </c>
      <c r="AF110" s="1">
        <v>1106</v>
      </c>
      <c r="AG110" s="1">
        <v>15</v>
      </c>
      <c r="AH110" s="1">
        <v>22</v>
      </c>
      <c r="AI110" s="1">
        <v>1115</v>
      </c>
      <c r="AJ110" s="1">
        <v>22</v>
      </c>
      <c r="AK110" s="1">
        <v>59</v>
      </c>
      <c r="AL110" s="8">
        <v>1081</v>
      </c>
      <c r="AM110" s="8">
        <v>29</v>
      </c>
      <c r="AN110" s="1">
        <v>34</v>
      </c>
      <c r="AO110" s="1" t="s">
        <v>1</v>
      </c>
      <c r="AP110" s="1" t="s">
        <v>0</v>
      </c>
      <c r="AQ110" s="1" t="s">
        <v>1</v>
      </c>
      <c r="AR110" s="1" t="s">
        <v>0</v>
      </c>
      <c r="AS110" s="1" t="s">
        <v>1</v>
      </c>
      <c r="AT110" s="1" t="s">
        <v>0</v>
      </c>
      <c r="AU110" s="1">
        <v>26.93</v>
      </c>
      <c r="AV110" s="1">
        <v>0.66</v>
      </c>
      <c r="AW110" s="1">
        <v>25.14</v>
      </c>
      <c r="AX110" s="1">
        <v>0.56999999999999995</v>
      </c>
      <c r="AY110" s="1">
        <v>504</v>
      </c>
      <c r="AZ110" s="1">
        <v>10</v>
      </c>
      <c r="BA110" s="1">
        <v>0.66700000000000004</v>
      </c>
      <c r="BB110" s="1">
        <v>0.01</v>
      </c>
    </row>
    <row r="111" spans="2:54">
      <c r="B111" s="1" t="s">
        <v>246</v>
      </c>
      <c r="C111" s="1" t="s">
        <v>307</v>
      </c>
      <c r="D111" s="1" t="s">
        <v>2579</v>
      </c>
      <c r="E111" s="1" t="s">
        <v>2498</v>
      </c>
      <c r="F111" s="5">
        <v>0.28452824074074073</v>
      </c>
      <c r="G111" s="1">
        <v>33.646999999999998</v>
      </c>
      <c r="H111" s="1">
        <v>30</v>
      </c>
      <c r="I111" s="1" t="s">
        <v>307</v>
      </c>
      <c r="J111" s="1">
        <v>156</v>
      </c>
      <c r="K111" s="1" t="s">
        <v>2</v>
      </c>
      <c r="L111" s="1">
        <v>1</v>
      </c>
      <c r="M111" s="10">
        <v>2.0139999999999998</v>
      </c>
      <c r="N111" s="10">
        <v>4.2999999999999997E-2</v>
      </c>
      <c r="O111" s="10">
        <v>0.19089999999999999</v>
      </c>
      <c r="P111" s="10">
        <v>4.0000000000000001E-3</v>
      </c>
      <c r="Q111" s="10">
        <v>0.60019999999999996</v>
      </c>
      <c r="R111" s="9">
        <v>5.2383449999999998</v>
      </c>
      <c r="S111" s="9">
        <v>0.109761</v>
      </c>
      <c r="T111" s="9">
        <v>7.6530000000000001E-2</v>
      </c>
      <c r="U111" s="9">
        <v>1.1999999999999999E-3</v>
      </c>
      <c r="V111" s="9">
        <v>0.38486999999999999</v>
      </c>
      <c r="W111" s="1">
        <v>5.9479999999999998E-2</v>
      </c>
      <c r="X111" s="1">
        <v>7.6999999999999996E-4</v>
      </c>
      <c r="Y111" s="1">
        <v>3.0999999999999999E-3</v>
      </c>
      <c r="Z111" s="1" t="s">
        <v>1</v>
      </c>
      <c r="AA111" s="1" t="s">
        <v>0</v>
      </c>
      <c r="AB111" s="1" t="s">
        <v>0</v>
      </c>
      <c r="AC111" s="1">
        <v>1119.7</v>
      </c>
      <c r="AD111" s="1">
        <v>9.9</v>
      </c>
      <c r="AE111" s="1">
        <v>15</v>
      </c>
      <c r="AF111" s="1">
        <v>1126</v>
      </c>
      <c r="AG111" s="1">
        <v>14</v>
      </c>
      <c r="AH111" s="1">
        <v>22</v>
      </c>
      <c r="AI111" s="1">
        <v>1168</v>
      </c>
      <c r="AJ111" s="1">
        <v>15</v>
      </c>
      <c r="AK111" s="1">
        <v>59</v>
      </c>
      <c r="AL111" s="8">
        <v>1103</v>
      </c>
      <c r="AM111" s="8">
        <v>25</v>
      </c>
      <c r="AN111" s="1">
        <v>30</v>
      </c>
      <c r="AO111" s="1" t="s">
        <v>1</v>
      </c>
      <c r="AP111" s="1" t="s">
        <v>0</v>
      </c>
      <c r="AQ111" s="1" t="s">
        <v>1</v>
      </c>
      <c r="AR111" s="1" t="s">
        <v>0</v>
      </c>
      <c r="AS111" s="1" t="s">
        <v>1</v>
      </c>
      <c r="AT111" s="1" t="s">
        <v>0</v>
      </c>
      <c r="AU111" s="1">
        <v>42.1</v>
      </c>
      <c r="AV111" s="1">
        <v>1.2</v>
      </c>
      <c r="AW111" s="1">
        <v>48.5</v>
      </c>
      <c r="AX111" s="1">
        <v>1.3</v>
      </c>
      <c r="AY111" s="1">
        <v>1501</v>
      </c>
      <c r="AZ111" s="1">
        <v>28</v>
      </c>
      <c r="BA111" s="1">
        <v>0.45240000000000002</v>
      </c>
      <c r="BB111" s="1">
        <v>5.4000000000000003E-3</v>
      </c>
    </row>
    <row r="112" spans="2:54">
      <c r="B112" s="1" t="s">
        <v>125</v>
      </c>
      <c r="C112" s="1" t="s">
        <v>243</v>
      </c>
      <c r="D112" s="1" t="s">
        <v>2578</v>
      </c>
      <c r="E112" s="1" t="s">
        <v>2543</v>
      </c>
      <c r="F112" s="5">
        <v>0.99241886574074067</v>
      </c>
      <c r="G112" s="1">
        <v>34.384999999999998</v>
      </c>
      <c r="H112" s="1">
        <v>40</v>
      </c>
      <c r="I112" s="1" t="s">
        <v>243</v>
      </c>
      <c r="J112" s="1">
        <v>160</v>
      </c>
      <c r="K112" s="1" t="s">
        <v>2</v>
      </c>
      <c r="L112" s="1">
        <v>1</v>
      </c>
      <c r="M112" s="10">
        <v>0.80920000000000003</v>
      </c>
      <c r="N112" s="10">
        <v>1.4999999999999999E-2</v>
      </c>
      <c r="O112" s="10">
        <v>9.7530000000000006E-2</v>
      </c>
      <c r="P112" s="10">
        <v>8.0999999999999996E-4</v>
      </c>
      <c r="Q112" s="10">
        <v>0.43014000000000002</v>
      </c>
      <c r="R112" s="9">
        <v>10.253259999999999</v>
      </c>
      <c r="S112" s="9">
        <v>8.5154690000000005E-2</v>
      </c>
      <c r="T112" s="9">
        <v>6.0159999999999998E-2</v>
      </c>
      <c r="U112" s="9">
        <v>9.3999999999999997E-4</v>
      </c>
      <c r="V112" s="9">
        <v>0.11003</v>
      </c>
      <c r="W112" s="1">
        <v>3.0700000000000002E-2</v>
      </c>
      <c r="X112" s="1">
        <v>1.2999999999999999E-3</v>
      </c>
      <c r="Y112" s="1">
        <v>2.7000000000000001E-3</v>
      </c>
      <c r="Z112" s="1" t="s">
        <v>1</v>
      </c>
      <c r="AA112" s="1" t="s">
        <v>0</v>
      </c>
      <c r="AB112" s="1" t="s">
        <v>0</v>
      </c>
      <c r="AC112" s="1">
        <v>601.5</v>
      </c>
      <c r="AD112" s="1">
        <v>5</v>
      </c>
      <c r="AE112" s="1">
        <v>8.3000000000000007</v>
      </c>
      <c r="AF112" s="1">
        <v>599.9</v>
      </c>
      <c r="AG112" s="1">
        <v>3.6</v>
      </c>
      <c r="AH112" s="1">
        <v>4.8</v>
      </c>
      <c r="AI112" s="1">
        <v>610</v>
      </c>
      <c r="AJ112" s="1">
        <v>26</v>
      </c>
      <c r="AK112" s="1">
        <v>53</v>
      </c>
      <c r="AL112" s="8">
        <v>605</v>
      </c>
      <c r="AM112" s="8">
        <v>22</v>
      </c>
      <c r="AN112" s="1">
        <v>34</v>
      </c>
      <c r="AO112" s="1" t="s">
        <v>1</v>
      </c>
      <c r="AP112" s="1" t="s">
        <v>0</v>
      </c>
      <c r="AQ112" s="1" t="s">
        <v>1</v>
      </c>
      <c r="AR112" s="1" t="s">
        <v>0</v>
      </c>
      <c r="AS112" s="1" t="s">
        <v>1</v>
      </c>
      <c r="AT112" s="1" t="s">
        <v>0</v>
      </c>
      <c r="AU112" s="1">
        <v>286.3</v>
      </c>
      <c r="AV112" s="1">
        <v>4.7</v>
      </c>
      <c r="AW112" s="1">
        <v>18.12</v>
      </c>
      <c r="AX112" s="1">
        <v>0.37</v>
      </c>
      <c r="AY112" s="1">
        <v>29.3</v>
      </c>
      <c r="AZ112" s="1">
        <v>1.3</v>
      </c>
      <c r="BA112" s="1">
        <v>15.85</v>
      </c>
      <c r="BB112" s="1">
        <v>0.17</v>
      </c>
    </row>
    <row r="113" spans="2:54">
      <c r="B113" s="1" t="s">
        <v>125</v>
      </c>
      <c r="C113" s="1" t="s">
        <v>240</v>
      </c>
      <c r="D113" s="1" t="s">
        <v>2577</v>
      </c>
      <c r="E113" s="1" t="s">
        <v>2543</v>
      </c>
      <c r="F113" s="5">
        <v>0.99435173611111116</v>
      </c>
      <c r="G113" s="1">
        <v>33.042000000000002</v>
      </c>
      <c r="H113" s="1">
        <v>40</v>
      </c>
      <c r="I113" s="1" t="s">
        <v>240</v>
      </c>
      <c r="J113" s="1">
        <v>154</v>
      </c>
      <c r="K113" s="1" t="s">
        <v>2</v>
      </c>
      <c r="L113" s="1">
        <v>1</v>
      </c>
      <c r="M113" s="10">
        <v>0.81020000000000003</v>
      </c>
      <c r="N113" s="10">
        <v>1.4E-2</v>
      </c>
      <c r="O113" s="10">
        <v>9.7820000000000004E-2</v>
      </c>
      <c r="P113" s="10">
        <v>7.6999999999999996E-4</v>
      </c>
      <c r="Q113" s="10">
        <v>0.25829999999999997</v>
      </c>
      <c r="R113" s="9">
        <v>10.222860000000001</v>
      </c>
      <c r="S113" s="9">
        <v>8.0470260000000002E-2</v>
      </c>
      <c r="T113" s="9">
        <v>6.0080000000000001E-2</v>
      </c>
      <c r="U113" s="9">
        <v>9.3999999999999997E-4</v>
      </c>
      <c r="V113" s="9">
        <v>0.29738999999999999</v>
      </c>
      <c r="W113" s="1">
        <v>3.1E-2</v>
      </c>
      <c r="X113" s="1">
        <v>1.4E-3</v>
      </c>
      <c r="Y113" s="1">
        <v>2.8E-3</v>
      </c>
      <c r="Z113" s="1" t="s">
        <v>1</v>
      </c>
      <c r="AA113" s="1" t="s">
        <v>0</v>
      </c>
      <c r="AB113" s="1" t="s">
        <v>0</v>
      </c>
      <c r="AC113" s="1">
        <v>602.20000000000005</v>
      </c>
      <c r="AD113" s="1">
        <v>4.5999999999999996</v>
      </c>
      <c r="AE113" s="1">
        <v>8</v>
      </c>
      <c r="AF113" s="1">
        <v>601.6</v>
      </c>
      <c r="AG113" s="1">
        <v>3.3</v>
      </c>
      <c r="AH113" s="1">
        <v>4.5</v>
      </c>
      <c r="AI113" s="1">
        <v>616</v>
      </c>
      <c r="AJ113" s="1">
        <v>27</v>
      </c>
      <c r="AK113" s="1">
        <v>54</v>
      </c>
      <c r="AL113" s="8">
        <v>602</v>
      </c>
      <c r="AM113" s="8">
        <v>23</v>
      </c>
      <c r="AN113" s="1">
        <v>35</v>
      </c>
      <c r="AO113" s="1" t="s">
        <v>1</v>
      </c>
      <c r="AP113" s="1" t="s">
        <v>0</v>
      </c>
      <c r="AQ113" s="1" t="s">
        <v>1</v>
      </c>
      <c r="AR113" s="1" t="s">
        <v>0</v>
      </c>
      <c r="AS113" s="1" t="s">
        <v>1</v>
      </c>
      <c r="AT113" s="1" t="s">
        <v>0</v>
      </c>
      <c r="AU113" s="1">
        <v>287.39999999999998</v>
      </c>
      <c r="AV113" s="1">
        <v>4.9000000000000004</v>
      </c>
      <c r="AW113" s="1">
        <v>17.96</v>
      </c>
      <c r="AX113" s="1">
        <v>0.37</v>
      </c>
      <c r="AY113" s="1">
        <v>29.4</v>
      </c>
      <c r="AZ113" s="1">
        <v>1.3</v>
      </c>
      <c r="BA113" s="1">
        <v>16.059999999999999</v>
      </c>
      <c r="BB113" s="1">
        <v>0.18</v>
      </c>
    </row>
    <row r="114" spans="2:54">
      <c r="B114" s="1" t="s">
        <v>125</v>
      </c>
      <c r="C114" s="1" t="s">
        <v>237</v>
      </c>
      <c r="D114" s="1" t="s">
        <v>2576</v>
      </c>
      <c r="E114" s="1" t="s">
        <v>2543</v>
      </c>
      <c r="F114" s="5">
        <v>0.99535879629629631</v>
      </c>
      <c r="G114" s="1">
        <v>34.170999999999999</v>
      </c>
      <c r="H114" s="1">
        <v>40</v>
      </c>
      <c r="I114" s="1" t="s">
        <v>237</v>
      </c>
      <c r="J114" s="1">
        <v>159</v>
      </c>
      <c r="K114" s="1" t="s">
        <v>2</v>
      </c>
      <c r="L114" s="1">
        <v>1</v>
      </c>
      <c r="M114" s="10">
        <v>0.8085</v>
      </c>
      <c r="N114" s="10">
        <v>1.4E-2</v>
      </c>
      <c r="O114" s="10">
        <v>9.7439999999999999E-2</v>
      </c>
      <c r="P114" s="10">
        <v>7.9000000000000001E-4</v>
      </c>
      <c r="Q114" s="10">
        <v>0.19952</v>
      </c>
      <c r="R114" s="9">
        <v>10.262729999999999</v>
      </c>
      <c r="S114" s="9">
        <v>8.3205600000000005E-2</v>
      </c>
      <c r="T114" s="9">
        <v>6.0170000000000001E-2</v>
      </c>
      <c r="U114" s="9">
        <v>9.5E-4</v>
      </c>
      <c r="V114" s="9">
        <v>0.34149000000000002</v>
      </c>
      <c r="W114" s="1">
        <v>3.0599999999999999E-2</v>
      </c>
      <c r="X114" s="1">
        <v>1.2999999999999999E-3</v>
      </c>
      <c r="Y114" s="1">
        <v>2.7000000000000001E-3</v>
      </c>
      <c r="Z114" s="1" t="s">
        <v>1</v>
      </c>
      <c r="AA114" s="1" t="s">
        <v>0</v>
      </c>
      <c r="AB114" s="1" t="s">
        <v>0</v>
      </c>
      <c r="AC114" s="1">
        <v>601.20000000000005</v>
      </c>
      <c r="AD114" s="1">
        <v>4.4000000000000004</v>
      </c>
      <c r="AE114" s="1">
        <v>7.9</v>
      </c>
      <c r="AF114" s="1">
        <v>599.4</v>
      </c>
      <c r="AG114" s="1">
        <v>3.5</v>
      </c>
      <c r="AH114" s="1">
        <v>4.5999999999999996</v>
      </c>
      <c r="AI114" s="1">
        <v>612</v>
      </c>
      <c r="AJ114" s="1">
        <v>25</v>
      </c>
      <c r="AK114" s="1">
        <v>54</v>
      </c>
      <c r="AL114" s="8">
        <v>602</v>
      </c>
      <c r="AM114" s="8">
        <v>23</v>
      </c>
      <c r="AN114" s="1">
        <v>34</v>
      </c>
      <c r="AO114" s="1" t="s">
        <v>1</v>
      </c>
      <c r="AP114" s="1" t="s">
        <v>0</v>
      </c>
      <c r="AQ114" s="1" t="s">
        <v>1</v>
      </c>
      <c r="AR114" s="1" t="s">
        <v>0</v>
      </c>
      <c r="AS114" s="1" t="s">
        <v>1</v>
      </c>
      <c r="AT114" s="1" t="s">
        <v>0</v>
      </c>
      <c r="AU114" s="1">
        <v>286.10000000000002</v>
      </c>
      <c r="AV114" s="1">
        <v>4.5999999999999996</v>
      </c>
      <c r="AW114" s="1">
        <v>17.920000000000002</v>
      </c>
      <c r="AX114" s="1">
        <v>0.33</v>
      </c>
      <c r="AY114" s="1">
        <v>29.2</v>
      </c>
      <c r="AZ114" s="1">
        <v>1.2</v>
      </c>
      <c r="BA114" s="1">
        <v>15.97</v>
      </c>
      <c r="BB114" s="1">
        <v>0.15</v>
      </c>
    </row>
    <row r="115" spans="2:54">
      <c r="B115" s="1" t="s">
        <v>125</v>
      </c>
      <c r="C115" s="1" t="s">
        <v>234</v>
      </c>
      <c r="D115" s="1" t="s">
        <v>2575</v>
      </c>
      <c r="E115" s="1" t="s">
        <v>2498</v>
      </c>
      <c r="F115" s="5">
        <v>3.8645717592592589E-2</v>
      </c>
      <c r="G115" s="1">
        <v>33.36</v>
      </c>
      <c r="H115" s="1">
        <v>40</v>
      </c>
      <c r="I115" s="1" t="s">
        <v>234</v>
      </c>
      <c r="J115" s="1">
        <v>155</v>
      </c>
      <c r="K115" s="1" t="s">
        <v>2</v>
      </c>
      <c r="L115" s="1">
        <v>1</v>
      </c>
      <c r="M115" s="10">
        <v>0.81140000000000001</v>
      </c>
      <c r="N115" s="10">
        <v>1.4999999999999999E-2</v>
      </c>
      <c r="O115" s="10">
        <v>9.7650000000000001E-2</v>
      </c>
      <c r="P115" s="10">
        <v>7.5000000000000002E-4</v>
      </c>
      <c r="Q115" s="10">
        <v>0.21293000000000001</v>
      </c>
      <c r="R115" s="9">
        <v>10.24066</v>
      </c>
      <c r="S115" s="9">
        <v>7.8653269999999997E-2</v>
      </c>
      <c r="T115" s="9">
        <v>6.0229999999999999E-2</v>
      </c>
      <c r="U115" s="9">
        <v>9.7000000000000005E-4</v>
      </c>
      <c r="V115" s="9">
        <v>0.30823</v>
      </c>
      <c r="W115" s="1">
        <v>3.09E-2</v>
      </c>
      <c r="X115" s="1">
        <v>1.1999999999999999E-3</v>
      </c>
      <c r="Y115" s="1">
        <v>2.7000000000000001E-3</v>
      </c>
      <c r="Z115" s="1" t="s">
        <v>1</v>
      </c>
      <c r="AA115" s="1" t="s">
        <v>0</v>
      </c>
      <c r="AB115" s="1" t="s">
        <v>0</v>
      </c>
      <c r="AC115" s="1">
        <v>602.79999999999995</v>
      </c>
      <c r="AD115" s="1">
        <v>4.9000000000000004</v>
      </c>
      <c r="AE115" s="1">
        <v>8.1999999999999993</v>
      </c>
      <c r="AF115" s="1">
        <v>600.6</v>
      </c>
      <c r="AG115" s="1">
        <v>3.1</v>
      </c>
      <c r="AH115" s="1">
        <v>4.4000000000000004</v>
      </c>
      <c r="AI115" s="1">
        <v>615</v>
      </c>
      <c r="AJ115" s="1">
        <v>24</v>
      </c>
      <c r="AK115" s="1">
        <v>53</v>
      </c>
      <c r="AL115" s="8">
        <v>604</v>
      </c>
      <c r="AM115" s="8">
        <v>24</v>
      </c>
      <c r="AN115" s="1">
        <v>35</v>
      </c>
      <c r="AO115" s="1" t="s">
        <v>1</v>
      </c>
      <c r="AP115" s="1" t="s">
        <v>0</v>
      </c>
      <c r="AQ115" s="1" t="s">
        <v>1</v>
      </c>
      <c r="AR115" s="1" t="s">
        <v>0</v>
      </c>
      <c r="AS115" s="1" t="s">
        <v>1</v>
      </c>
      <c r="AT115" s="1" t="s">
        <v>0</v>
      </c>
      <c r="AU115" s="1">
        <v>287.2</v>
      </c>
      <c r="AV115" s="1">
        <v>5.0999999999999996</v>
      </c>
      <c r="AW115" s="1">
        <v>18.399999999999999</v>
      </c>
      <c r="AX115" s="1">
        <v>0.38</v>
      </c>
      <c r="AY115" s="1">
        <v>29.2</v>
      </c>
      <c r="AZ115" s="1">
        <v>1.2</v>
      </c>
      <c r="BA115" s="1">
        <v>15.78</v>
      </c>
      <c r="BB115" s="1">
        <v>0.16</v>
      </c>
    </row>
    <row r="116" spans="2:54">
      <c r="B116" s="1" t="s">
        <v>125</v>
      </c>
      <c r="C116" s="1" t="s">
        <v>231</v>
      </c>
      <c r="D116" s="1" t="s">
        <v>2574</v>
      </c>
      <c r="E116" s="1" t="s">
        <v>2498</v>
      </c>
      <c r="F116" s="5">
        <v>3.965277777777778E-2</v>
      </c>
      <c r="G116" s="1">
        <v>34.253</v>
      </c>
      <c r="H116" s="1">
        <v>40</v>
      </c>
      <c r="I116" s="1" t="s">
        <v>231</v>
      </c>
      <c r="J116" s="1">
        <v>159</v>
      </c>
      <c r="K116" s="1" t="s">
        <v>2</v>
      </c>
      <c r="L116" s="1">
        <v>1</v>
      </c>
      <c r="M116" s="10">
        <v>0.80800000000000005</v>
      </c>
      <c r="N116" s="10">
        <v>1.4E-2</v>
      </c>
      <c r="O116" s="10">
        <v>9.7559999999999994E-2</v>
      </c>
      <c r="P116" s="10">
        <v>7.6999999999999996E-4</v>
      </c>
      <c r="Q116" s="10">
        <v>0.31117</v>
      </c>
      <c r="R116" s="9">
        <v>10.2501</v>
      </c>
      <c r="S116" s="9">
        <v>8.0899739999999998E-2</v>
      </c>
      <c r="T116" s="9">
        <v>6.003E-2</v>
      </c>
      <c r="U116" s="9">
        <v>9.2000000000000003E-4</v>
      </c>
      <c r="V116" s="9">
        <v>0.24257000000000001</v>
      </c>
      <c r="W116" s="1">
        <v>3.04E-2</v>
      </c>
      <c r="X116" s="1">
        <v>1.2999999999999999E-3</v>
      </c>
      <c r="Y116" s="1">
        <v>2.7000000000000001E-3</v>
      </c>
      <c r="Z116" s="1" t="s">
        <v>1</v>
      </c>
      <c r="AA116" s="1" t="s">
        <v>0</v>
      </c>
      <c r="AB116" s="1" t="s">
        <v>0</v>
      </c>
      <c r="AC116" s="1">
        <v>600.9</v>
      </c>
      <c r="AD116" s="1">
        <v>4.5999999999999996</v>
      </c>
      <c r="AE116" s="1">
        <v>8</v>
      </c>
      <c r="AF116" s="1">
        <v>600.1</v>
      </c>
      <c r="AG116" s="1">
        <v>3.3</v>
      </c>
      <c r="AH116" s="1">
        <v>4.5</v>
      </c>
      <c r="AI116" s="1">
        <v>605</v>
      </c>
      <c r="AJ116" s="1">
        <v>26</v>
      </c>
      <c r="AK116" s="1">
        <v>53</v>
      </c>
      <c r="AL116" s="8">
        <v>603</v>
      </c>
      <c r="AM116" s="8">
        <v>22</v>
      </c>
      <c r="AN116" s="1">
        <v>35</v>
      </c>
      <c r="AO116" s="1" t="s">
        <v>1</v>
      </c>
      <c r="AP116" s="1" t="s">
        <v>0</v>
      </c>
      <c r="AQ116" s="1" t="s">
        <v>1</v>
      </c>
      <c r="AR116" s="1" t="s">
        <v>0</v>
      </c>
      <c r="AS116" s="1" t="s">
        <v>1</v>
      </c>
      <c r="AT116" s="1" t="s">
        <v>0</v>
      </c>
      <c r="AU116" s="1">
        <v>285.7</v>
      </c>
      <c r="AV116" s="1">
        <v>5.0999999999999996</v>
      </c>
      <c r="AW116" s="1">
        <v>19.010000000000002</v>
      </c>
      <c r="AX116" s="1">
        <v>0.36</v>
      </c>
      <c r="AY116" s="1">
        <v>29.7</v>
      </c>
      <c r="AZ116" s="1">
        <v>1.3</v>
      </c>
      <c r="BA116" s="1">
        <v>15.2</v>
      </c>
      <c r="BB116" s="1">
        <v>0.14000000000000001</v>
      </c>
    </row>
    <row r="117" spans="2:54">
      <c r="B117" s="1" t="s">
        <v>125</v>
      </c>
      <c r="C117" s="1" t="s">
        <v>228</v>
      </c>
      <c r="D117" s="1" t="s">
        <v>2573</v>
      </c>
      <c r="E117" s="1" t="s">
        <v>2498</v>
      </c>
      <c r="F117" s="5">
        <v>4.0543981481481479E-2</v>
      </c>
      <c r="G117" s="1">
        <v>32.954000000000001</v>
      </c>
      <c r="H117" s="1">
        <v>40</v>
      </c>
      <c r="I117" s="1" t="s">
        <v>228</v>
      </c>
      <c r="J117" s="1">
        <v>153</v>
      </c>
      <c r="K117" s="1" t="s">
        <v>2</v>
      </c>
      <c r="L117" s="1">
        <v>1</v>
      </c>
      <c r="M117" s="10">
        <v>0.8085</v>
      </c>
      <c r="N117" s="10">
        <v>1.4999999999999999E-2</v>
      </c>
      <c r="O117" s="10">
        <v>9.7619999999999998E-2</v>
      </c>
      <c r="P117" s="10">
        <v>7.6000000000000004E-4</v>
      </c>
      <c r="Q117" s="10">
        <v>0.19742999999999999</v>
      </c>
      <c r="R117" s="9">
        <v>10.2438</v>
      </c>
      <c r="S117" s="9">
        <v>7.9750970000000004E-2</v>
      </c>
      <c r="T117" s="9">
        <v>6.0179999999999997E-2</v>
      </c>
      <c r="U117" s="9">
        <v>1E-3</v>
      </c>
      <c r="V117" s="9">
        <v>0.29970000000000002</v>
      </c>
      <c r="W117" s="1">
        <v>3.09E-2</v>
      </c>
      <c r="X117" s="1">
        <v>1.4E-3</v>
      </c>
      <c r="Y117" s="1">
        <v>2.8E-3</v>
      </c>
      <c r="Z117" s="1" t="s">
        <v>1</v>
      </c>
      <c r="AA117" s="1" t="s">
        <v>0</v>
      </c>
      <c r="AB117" s="1" t="s">
        <v>0</v>
      </c>
      <c r="AC117" s="1">
        <v>601.1</v>
      </c>
      <c r="AD117" s="1">
        <v>5.2</v>
      </c>
      <c r="AE117" s="1">
        <v>8.3000000000000007</v>
      </c>
      <c r="AF117" s="1">
        <v>600.4</v>
      </c>
      <c r="AG117" s="1">
        <v>3.2</v>
      </c>
      <c r="AH117" s="1">
        <v>4.4000000000000004</v>
      </c>
      <c r="AI117" s="1">
        <v>614</v>
      </c>
      <c r="AJ117" s="1">
        <v>27</v>
      </c>
      <c r="AK117" s="1">
        <v>54</v>
      </c>
      <c r="AL117" s="8">
        <v>605</v>
      </c>
      <c r="AM117" s="8">
        <v>26</v>
      </c>
      <c r="AN117" s="1">
        <v>37</v>
      </c>
      <c r="AO117" s="1" t="s">
        <v>1</v>
      </c>
      <c r="AP117" s="1" t="s">
        <v>0</v>
      </c>
      <c r="AQ117" s="1" t="s">
        <v>1</v>
      </c>
      <c r="AR117" s="1" t="s">
        <v>0</v>
      </c>
      <c r="AS117" s="1" t="s">
        <v>1</v>
      </c>
      <c r="AT117" s="1" t="s">
        <v>0</v>
      </c>
      <c r="AU117" s="1">
        <v>291.89999999999998</v>
      </c>
      <c r="AV117" s="1">
        <v>5</v>
      </c>
      <c r="AW117" s="1">
        <v>16.91</v>
      </c>
      <c r="AX117" s="1">
        <v>0.32</v>
      </c>
      <c r="AY117" s="1">
        <v>29.1</v>
      </c>
      <c r="AZ117" s="1">
        <v>1.3</v>
      </c>
      <c r="BA117" s="1">
        <v>17.63</v>
      </c>
      <c r="BB117" s="1">
        <v>0.2</v>
      </c>
    </row>
    <row r="118" spans="2:54">
      <c r="B118" s="1" t="s">
        <v>125</v>
      </c>
      <c r="C118" s="1" t="s">
        <v>225</v>
      </c>
      <c r="D118" s="1" t="s">
        <v>2572</v>
      </c>
      <c r="E118" s="1" t="s">
        <v>2498</v>
      </c>
      <c r="F118" s="5">
        <v>6.4074074074074075E-2</v>
      </c>
      <c r="G118" s="1">
        <v>36.137999999999998</v>
      </c>
      <c r="H118" s="1">
        <v>40</v>
      </c>
      <c r="I118" s="1" t="s">
        <v>225</v>
      </c>
      <c r="J118" s="1">
        <v>168</v>
      </c>
      <c r="K118" s="1" t="s">
        <v>2</v>
      </c>
      <c r="L118" s="1">
        <v>1</v>
      </c>
      <c r="M118" s="10">
        <v>0.80979999999999996</v>
      </c>
      <c r="N118" s="10">
        <v>1.4999999999999999E-2</v>
      </c>
      <c r="O118" s="10">
        <v>9.7610000000000002E-2</v>
      </c>
      <c r="P118" s="10">
        <v>7.6999999999999996E-4</v>
      </c>
      <c r="Q118" s="10">
        <v>0.34588999999999998</v>
      </c>
      <c r="R118" s="9">
        <v>10.24485</v>
      </c>
      <c r="S118" s="9">
        <v>8.0816879999999994E-2</v>
      </c>
      <c r="T118" s="9">
        <v>6.0139999999999999E-2</v>
      </c>
      <c r="U118" s="9">
        <v>9.5E-4</v>
      </c>
      <c r="V118" s="9">
        <v>0.21629999999999999</v>
      </c>
      <c r="W118" s="1">
        <v>3.0700000000000002E-2</v>
      </c>
      <c r="X118" s="1">
        <v>1.2999999999999999E-3</v>
      </c>
      <c r="Y118" s="1">
        <v>2.7000000000000001E-3</v>
      </c>
      <c r="Z118" s="1" t="s">
        <v>1</v>
      </c>
      <c r="AA118" s="1" t="s">
        <v>0</v>
      </c>
      <c r="AB118" s="1" t="s">
        <v>0</v>
      </c>
      <c r="AC118" s="1">
        <v>601.79999999999995</v>
      </c>
      <c r="AD118" s="1">
        <v>5</v>
      </c>
      <c r="AE118" s="1">
        <v>8.1999999999999993</v>
      </c>
      <c r="AF118" s="1">
        <v>600.29999999999995</v>
      </c>
      <c r="AG118" s="1">
        <v>3.3</v>
      </c>
      <c r="AH118" s="1">
        <v>4.5</v>
      </c>
      <c r="AI118" s="1">
        <v>611</v>
      </c>
      <c r="AJ118" s="1">
        <v>25</v>
      </c>
      <c r="AK118" s="1">
        <v>53</v>
      </c>
      <c r="AL118" s="8">
        <v>601</v>
      </c>
      <c r="AM118" s="8">
        <v>23</v>
      </c>
      <c r="AN118" s="1">
        <v>34</v>
      </c>
      <c r="AO118" s="1" t="s">
        <v>1</v>
      </c>
      <c r="AP118" s="1" t="s">
        <v>0</v>
      </c>
      <c r="AQ118" s="1" t="s">
        <v>1</v>
      </c>
      <c r="AR118" s="1" t="s">
        <v>0</v>
      </c>
      <c r="AS118" s="1" t="s">
        <v>1</v>
      </c>
      <c r="AT118" s="1" t="s">
        <v>0</v>
      </c>
      <c r="AU118" s="1">
        <v>285.60000000000002</v>
      </c>
      <c r="AV118" s="1">
        <v>5.4</v>
      </c>
      <c r="AW118" s="1">
        <v>18.03</v>
      </c>
      <c r="AX118" s="1">
        <v>0.38</v>
      </c>
      <c r="AY118" s="1">
        <v>29.3</v>
      </c>
      <c r="AZ118" s="1">
        <v>1.3</v>
      </c>
      <c r="BA118" s="1">
        <v>15.89</v>
      </c>
      <c r="BB118" s="1">
        <v>0.16</v>
      </c>
    </row>
    <row r="119" spans="2:54">
      <c r="B119" s="1" t="s">
        <v>125</v>
      </c>
      <c r="C119" s="1" t="s">
        <v>222</v>
      </c>
      <c r="D119" s="1" t="s">
        <v>2571</v>
      </c>
      <c r="E119" s="1" t="s">
        <v>2498</v>
      </c>
      <c r="F119" s="5">
        <v>6.5106481481481474E-2</v>
      </c>
      <c r="G119" s="1">
        <v>32.564999999999998</v>
      </c>
      <c r="H119" s="1">
        <v>40</v>
      </c>
      <c r="I119" s="1" t="s">
        <v>222</v>
      </c>
      <c r="J119" s="1">
        <v>151</v>
      </c>
      <c r="K119" s="1" t="s">
        <v>2</v>
      </c>
      <c r="L119" s="1">
        <v>1</v>
      </c>
      <c r="M119" s="10">
        <v>0.80969999999999998</v>
      </c>
      <c r="N119" s="10">
        <v>1.4999999999999999E-2</v>
      </c>
      <c r="O119" s="10">
        <v>9.7629999999999995E-2</v>
      </c>
      <c r="P119" s="10">
        <v>7.6000000000000004E-4</v>
      </c>
      <c r="Q119" s="10">
        <v>0.14881</v>
      </c>
      <c r="R119" s="9">
        <v>10.242749999999999</v>
      </c>
      <c r="S119" s="9">
        <v>7.9734639999999996E-2</v>
      </c>
      <c r="T119" s="9">
        <v>6.0159999999999998E-2</v>
      </c>
      <c r="U119" s="9">
        <v>9.7000000000000005E-4</v>
      </c>
      <c r="V119" s="9">
        <v>0.35907</v>
      </c>
      <c r="W119" s="1">
        <v>3.0800000000000001E-2</v>
      </c>
      <c r="X119" s="1">
        <v>1.4E-3</v>
      </c>
      <c r="Y119" s="1">
        <v>2.8E-3</v>
      </c>
      <c r="Z119" s="1" t="s">
        <v>1</v>
      </c>
      <c r="AA119" s="1" t="s">
        <v>0</v>
      </c>
      <c r="AB119" s="1" t="s">
        <v>0</v>
      </c>
      <c r="AC119" s="1">
        <v>601.79999999999995</v>
      </c>
      <c r="AD119" s="1">
        <v>4.9000000000000004</v>
      </c>
      <c r="AE119" s="1">
        <v>8.1999999999999993</v>
      </c>
      <c r="AF119" s="1">
        <v>600.5</v>
      </c>
      <c r="AG119" s="1">
        <v>3.2</v>
      </c>
      <c r="AH119" s="1">
        <v>4.5</v>
      </c>
      <c r="AI119" s="1">
        <v>613</v>
      </c>
      <c r="AJ119" s="1">
        <v>28</v>
      </c>
      <c r="AK119" s="1">
        <v>55</v>
      </c>
      <c r="AL119" s="8">
        <v>602</v>
      </c>
      <c r="AM119" s="8">
        <v>24</v>
      </c>
      <c r="AN119" s="1">
        <v>35</v>
      </c>
      <c r="AO119" s="1" t="s">
        <v>1</v>
      </c>
      <c r="AP119" s="1" t="s">
        <v>0</v>
      </c>
      <c r="AQ119" s="1" t="s">
        <v>1</v>
      </c>
      <c r="AR119" s="1" t="s">
        <v>0</v>
      </c>
      <c r="AS119" s="1" t="s">
        <v>1</v>
      </c>
      <c r="AT119" s="1" t="s">
        <v>0</v>
      </c>
      <c r="AU119" s="1">
        <v>289</v>
      </c>
      <c r="AV119" s="1">
        <v>5.0999999999999996</v>
      </c>
      <c r="AW119" s="1">
        <v>18.03</v>
      </c>
      <c r="AX119" s="1">
        <v>0.38</v>
      </c>
      <c r="AY119" s="1">
        <v>29.3</v>
      </c>
      <c r="AZ119" s="1">
        <v>1.4</v>
      </c>
      <c r="BA119" s="1">
        <v>16.07</v>
      </c>
      <c r="BB119" s="1">
        <v>0.17</v>
      </c>
    </row>
    <row r="120" spans="2:54">
      <c r="B120" s="1" t="s">
        <v>125</v>
      </c>
      <c r="C120" s="1" t="s">
        <v>219</v>
      </c>
      <c r="D120" s="1" t="s">
        <v>2570</v>
      </c>
      <c r="E120" s="1" t="s">
        <v>2498</v>
      </c>
      <c r="F120" s="5">
        <v>6.6506712962962969E-2</v>
      </c>
      <c r="G120" s="1">
        <v>33.171999999999997</v>
      </c>
      <c r="H120" s="1">
        <v>40</v>
      </c>
      <c r="I120" s="1" t="s">
        <v>219</v>
      </c>
      <c r="J120" s="1">
        <v>155</v>
      </c>
      <c r="K120" s="1" t="s">
        <v>2</v>
      </c>
      <c r="L120" s="1">
        <v>1</v>
      </c>
      <c r="M120" s="10">
        <v>0.8085</v>
      </c>
      <c r="N120" s="10">
        <v>1.4999999999999999E-2</v>
      </c>
      <c r="O120" s="10">
        <v>9.7589999999999996E-2</v>
      </c>
      <c r="P120" s="10">
        <v>7.9000000000000001E-4</v>
      </c>
      <c r="Q120" s="10">
        <v>0.22406000000000001</v>
      </c>
      <c r="R120" s="9">
        <v>10.24695</v>
      </c>
      <c r="S120" s="9">
        <v>8.2950010000000005E-2</v>
      </c>
      <c r="T120" s="9">
        <v>6.0109999999999997E-2</v>
      </c>
      <c r="U120" s="9">
        <v>9.8999999999999999E-4</v>
      </c>
      <c r="V120" s="9">
        <v>0.32042999999999999</v>
      </c>
      <c r="W120" s="1">
        <v>3.0700000000000002E-2</v>
      </c>
      <c r="X120" s="1">
        <v>1.4E-3</v>
      </c>
      <c r="Y120" s="1">
        <v>2.8E-3</v>
      </c>
      <c r="Z120" s="1" t="s">
        <v>1</v>
      </c>
      <c r="AA120" s="1" t="s">
        <v>0</v>
      </c>
      <c r="AB120" s="1" t="s">
        <v>0</v>
      </c>
      <c r="AC120" s="1">
        <v>601.1</v>
      </c>
      <c r="AD120" s="1">
        <v>5.0999999999999996</v>
      </c>
      <c r="AE120" s="1">
        <v>8.3000000000000007</v>
      </c>
      <c r="AF120" s="1">
        <v>600.20000000000005</v>
      </c>
      <c r="AG120" s="1">
        <v>3.5</v>
      </c>
      <c r="AH120" s="1">
        <v>4.5999999999999996</v>
      </c>
      <c r="AI120" s="1">
        <v>610</v>
      </c>
      <c r="AJ120" s="1">
        <v>28</v>
      </c>
      <c r="AK120" s="1">
        <v>54</v>
      </c>
      <c r="AL120" s="8">
        <v>599</v>
      </c>
      <c r="AM120" s="8">
        <v>25</v>
      </c>
      <c r="AN120" s="1">
        <v>36</v>
      </c>
      <c r="AO120" s="1" t="s">
        <v>1</v>
      </c>
      <c r="AP120" s="1" t="s">
        <v>0</v>
      </c>
      <c r="AQ120" s="1" t="s">
        <v>1</v>
      </c>
      <c r="AR120" s="1" t="s">
        <v>0</v>
      </c>
      <c r="AS120" s="1" t="s">
        <v>1</v>
      </c>
      <c r="AT120" s="1" t="s">
        <v>0</v>
      </c>
      <c r="AU120" s="1">
        <v>284.5</v>
      </c>
      <c r="AV120" s="1">
        <v>5</v>
      </c>
      <c r="AW120" s="1">
        <v>18</v>
      </c>
      <c r="AX120" s="1">
        <v>0.38</v>
      </c>
      <c r="AY120" s="1">
        <v>29.3</v>
      </c>
      <c r="AZ120" s="1">
        <v>1.4</v>
      </c>
      <c r="BA120" s="1">
        <v>15.8</v>
      </c>
      <c r="BB120" s="1">
        <v>0.2</v>
      </c>
    </row>
    <row r="121" spans="2:54">
      <c r="B121" s="1" t="s">
        <v>125</v>
      </c>
      <c r="C121" s="1" t="s">
        <v>216</v>
      </c>
      <c r="D121" s="1" t="s">
        <v>2569</v>
      </c>
      <c r="E121" s="1" t="s">
        <v>2498</v>
      </c>
      <c r="F121" s="5">
        <v>0.10652777777777778</v>
      </c>
      <c r="G121" s="1">
        <v>35.527000000000001</v>
      </c>
      <c r="H121" s="1">
        <v>40</v>
      </c>
      <c r="I121" s="1" t="s">
        <v>216</v>
      </c>
      <c r="J121" s="1">
        <v>165</v>
      </c>
      <c r="K121" s="1" t="s">
        <v>2</v>
      </c>
      <c r="L121" s="1">
        <v>1</v>
      </c>
      <c r="M121" s="10">
        <v>0.81</v>
      </c>
      <c r="N121" s="10">
        <v>1.4999999999999999E-2</v>
      </c>
      <c r="O121" s="10">
        <v>9.7589999999999996E-2</v>
      </c>
      <c r="P121" s="10">
        <v>8.0999999999999996E-4</v>
      </c>
      <c r="Q121" s="10">
        <v>0.32529999999999998</v>
      </c>
      <c r="R121" s="9">
        <v>10.24695</v>
      </c>
      <c r="S121" s="9">
        <v>8.5050009999999995E-2</v>
      </c>
      <c r="T121" s="9">
        <v>6.0089999999999998E-2</v>
      </c>
      <c r="U121" s="9">
        <v>9.7000000000000005E-4</v>
      </c>
      <c r="V121" s="9">
        <v>0.25752000000000003</v>
      </c>
      <c r="W121" s="1">
        <v>3.0800000000000001E-2</v>
      </c>
      <c r="X121" s="1">
        <v>1.4E-3</v>
      </c>
      <c r="Y121" s="1">
        <v>2.8E-3</v>
      </c>
      <c r="Z121" s="1" t="s">
        <v>1</v>
      </c>
      <c r="AA121" s="1" t="s">
        <v>0</v>
      </c>
      <c r="AB121" s="1" t="s">
        <v>0</v>
      </c>
      <c r="AC121" s="1">
        <v>601.9</v>
      </c>
      <c r="AD121" s="1">
        <v>5.2</v>
      </c>
      <c r="AE121" s="1">
        <v>8.4</v>
      </c>
      <c r="AF121" s="1">
        <v>600.20000000000005</v>
      </c>
      <c r="AG121" s="1">
        <v>3.6</v>
      </c>
      <c r="AH121" s="1">
        <v>4.7</v>
      </c>
      <c r="AI121" s="1">
        <v>612</v>
      </c>
      <c r="AJ121" s="1">
        <v>27</v>
      </c>
      <c r="AK121" s="1">
        <v>54</v>
      </c>
      <c r="AL121" s="8">
        <v>601</v>
      </c>
      <c r="AM121" s="8">
        <v>24</v>
      </c>
      <c r="AN121" s="1">
        <v>35</v>
      </c>
      <c r="AO121" s="1" t="s">
        <v>1</v>
      </c>
      <c r="AP121" s="1" t="s">
        <v>0</v>
      </c>
      <c r="AQ121" s="1" t="s">
        <v>1</v>
      </c>
      <c r="AR121" s="1" t="s">
        <v>0</v>
      </c>
      <c r="AS121" s="1" t="s">
        <v>1</v>
      </c>
      <c r="AT121" s="1" t="s">
        <v>0</v>
      </c>
      <c r="AU121" s="1">
        <v>283.39999999999998</v>
      </c>
      <c r="AV121" s="1">
        <v>4.5999999999999996</v>
      </c>
      <c r="AW121" s="1">
        <v>17.93</v>
      </c>
      <c r="AX121" s="1">
        <v>0.36</v>
      </c>
      <c r="AY121" s="1">
        <v>29.4</v>
      </c>
      <c r="AZ121" s="1">
        <v>1.3</v>
      </c>
      <c r="BA121" s="1">
        <v>16.05</v>
      </c>
      <c r="BB121" s="1">
        <v>0.19</v>
      </c>
    </row>
    <row r="122" spans="2:54">
      <c r="B122" s="1" t="s">
        <v>125</v>
      </c>
      <c r="C122" s="1" t="s">
        <v>213</v>
      </c>
      <c r="D122" s="1" t="s">
        <v>2568</v>
      </c>
      <c r="E122" s="1" t="s">
        <v>2498</v>
      </c>
      <c r="F122" s="5">
        <v>0.10756192129629631</v>
      </c>
      <c r="G122" s="1">
        <v>34.252000000000002</v>
      </c>
      <c r="H122" s="1">
        <v>40</v>
      </c>
      <c r="I122" s="1" t="s">
        <v>213</v>
      </c>
      <c r="J122" s="1">
        <v>160</v>
      </c>
      <c r="K122" s="1" t="s">
        <v>2</v>
      </c>
      <c r="L122" s="1">
        <v>1</v>
      </c>
      <c r="M122" s="10">
        <v>0.80940000000000001</v>
      </c>
      <c r="N122" s="10">
        <v>1.4999999999999999E-2</v>
      </c>
      <c r="O122" s="10">
        <v>9.7670000000000007E-2</v>
      </c>
      <c r="P122" s="10">
        <v>7.5000000000000002E-4</v>
      </c>
      <c r="Q122" s="10">
        <v>0.25745000000000001</v>
      </c>
      <c r="R122" s="9">
        <v>10.23856</v>
      </c>
      <c r="S122" s="9">
        <v>7.8621060000000006E-2</v>
      </c>
      <c r="T122" s="9">
        <v>6.0290000000000003E-2</v>
      </c>
      <c r="U122" s="9">
        <v>1E-3</v>
      </c>
      <c r="V122" s="9">
        <v>0.21393999999999999</v>
      </c>
      <c r="W122" s="1">
        <v>3.0700000000000002E-2</v>
      </c>
      <c r="X122" s="1">
        <v>1.4E-3</v>
      </c>
      <c r="Y122" s="1">
        <v>2.7000000000000001E-3</v>
      </c>
      <c r="Z122" s="1" t="s">
        <v>1</v>
      </c>
      <c r="AA122" s="1" t="s">
        <v>0</v>
      </c>
      <c r="AB122" s="1" t="s">
        <v>0</v>
      </c>
      <c r="AC122" s="1">
        <v>602.20000000000005</v>
      </c>
      <c r="AD122" s="1">
        <v>5.5</v>
      </c>
      <c r="AE122" s="1">
        <v>8.6999999999999993</v>
      </c>
      <c r="AF122" s="1">
        <v>600.70000000000005</v>
      </c>
      <c r="AG122" s="1">
        <v>3.1</v>
      </c>
      <c r="AH122" s="1">
        <v>4.4000000000000004</v>
      </c>
      <c r="AI122" s="1">
        <v>610</v>
      </c>
      <c r="AJ122" s="1">
        <v>27</v>
      </c>
      <c r="AK122" s="1">
        <v>54</v>
      </c>
      <c r="AL122" s="8">
        <v>605</v>
      </c>
      <c r="AM122" s="8">
        <v>26</v>
      </c>
      <c r="AN122" s="1">
        <v>37</v>
      </c>
      <c r="AO122" s="1" t="s">
        <v>1</v>
      </c>
      <c r="AP122" s="1" t="s">
        <v>0</v>
      </c>
      <c r="AQ122" s="1" t="s">
        <v>1</v>
      </c>
      <c r="AR122" s="1" t="s">
        <v>0</v>
      </c>
      <c r="AS122" s="1" t="s">
        <v>1</v>
      </c>
      <c r="AT122" s="1" t="s">
        <v>0</v>
      </c>
      <c r="AU122" s="1">
        <v>285.89999999999998</v>
      </c>
      <c r="AV122" s="1">
        <v>4.7</v>
      </c>
      <c r="AW122" s="1">
        <v>17.87</v>
      </c>
      <c r="AX122" s="1">
        <v>0.36</v>
      </c>
      <c r="AY122" s="1">
        <v>29.2</v>
      </c>
      <c r="AZ122" s="1">
        <v>1.3</v>
      </c>
      <c r="BA122" s="1">
        <v>15.97</v>
      </c>
      <c r="BB122" s="1">
        <v>0.17</v>
      </c>
    </row>
    <row r="123" spans="2:54">
      <c r="B123" s="1" t="s">
        <v>125</v>
      </c>
      <c r="C123" s="1" t="s">
        <v>210</v>
      </c>
      <c r="D123" s="1" t="s">
        <v>2567</v>
      </c>
      <c r="E123" s="1" t="s">
        <v>2498</v>
      </c>
      <c r="F123" s="5">
        <v>0.10845034722222223</v>
      </c>
      <c r="G123" s="1">
        <v>33.548999999999999</v>
      </c>
      <c r="H123" s="1">
        <v>40</v>
      </c>
      <c r="I123" s="1" t="s">
        <v>210</v>
      </c>
      <c r="J123" s="1">
        <v>156</v>
      </c>
      <c r="K123" s="1" t="s">
        <v>2</v>
      </c>
      <c r="L123" s="1">
        <v>1</v>
      </c>
      <c r="M123" s="10">
        <v>0.80869999999999997</v>
      </c>
      <c r="N123" s="10">
        <v>1.4999999999999999E-2</v>
      </c>
      <c r="O123" s="10">
        <v>9.7549999999999998E-2</v>
      </c>
      <c r="P123" s="10">
        <v>8.3000000000000001E-4</v>
      </c>
      <c r="Q123" s="10">
        <v>0.20401</v>
      </c>
      <c r="R123" s="9">
        <v>10.251150000000001</v>
      </c>
      <c r="S123" s="9">
        <v>8.7221499999999993E-2</v>
      </c>
      <c r="T123" s="9">
        <v>6.0060000000000002E-2</v>
      </c>
      <c r="U123" s="9">
        <v>9.7000000000000005E-4</v>
      </c>
      <c r="V123" s="9">
        <v>0.35698999999999997</v>
      </c>
      <c r="W123" s="1">
        <v>3.0800000000000001E-2</v>
      </c>
      <c r="X123" s="1">
        <v>1.5E-3</v>
      </c>
      <c r="Y123" s="1">
        <v>2.8E-3</v>
      </c>
      <c r="Z123" s="1" t="s">
        <v>1</v>
      </c>
      <c r="AA123" s="1" t="s">
        <v>0</v>
      </c>
      <c r="AB123" s="1" t="s">
        <v>0</v>
      </c>
      <c r="AC123" s="1">
        <v>601.29999999999995</v>
      </c>
      <c r="AD123" s="1">
        <v>5</v>
      </c>
      <c r="AE123" s="1">
        <v>8.3000000000000007</v>
      </c>
      <c r="AF123" s="1">
        <v>600</v>
      </c>
      <c r="AG123" s="1">
        <v>3.7</v>
      </c>
      <c r="AH123" s="1">
        <v>4.9000000000000004</v>
      </c>
      <c r="AI123" s="1">
        <v>612</v>
      </c>
      <c r="AJ123" s="1">
        <v>29</v>
      </c>
      <c r="AK123" s="1">
        <v>55</v>
      </c>
      <c r="AL123" s="8">
        <v>604</v>
      </c>
      <c r="AM123" s="8">
        <v>24</v>
      </c>
      <c r="AN123" s="1">
        <v>35</v>
      </c>
      <c r="AO123" s="1" t="s">
        <v>1</v>
      </c>
      <c r="AP123" s="1" t="s">
        <v>0</v>
      </c>
      <c r="AQ123" s="1" t="s">
        <v>1</v>
      </c>
      <c r="AR123" s="1" t="s">
        <v>0</v>
      </c>
      <c r="AS123" s="1" t="s">
        <v>1</v>
      </c>
      <c r="AT123" s="1" t="s">
        <v>0</v>
      </c>
      <c r="AU123" s="1">
        <v>292.5</v>
      </c>
      <c r="AV123" s="1">
        <v>5.3</v>
      </c>
      <c r="AW123" s="1">
        <v>18.260000000000002</v>
      </c>
      <c r="AX123" s="1">
        <v>0.39</v>
      </c>
      <c r="AY123" s="1">
        <v>29.4</v>
      </c>
      <c r="AZ123" s="1">
        <v>1.4</v>
      </c>
      <c r="BA123" s="1">
        <v>15.85</v>
      </c>
      <c r="BB123" s="1">
        <v>0.17</v>
      </c>
    </row>
    <row r="124" spans="2:54">
      <c r="B124" s="1" t="s">
        <v>125</v>
      </c>
      <c r="C124" s="1" t="s">
        <v>207</v>
      </c>
      <c r="D124" s="1" t="s">
        <v>2566</v>
      </c>
      <c r="E124" s="1" t="s">
        <v>2498</v>
      </c>
      <c r="F124" s="5">
        <v>0.13368159722222223</v>
      </c>
      <c r="G124" s="1">
        <v>30.795999999999999</v>
      </c>
      <c r="H124" s="1">
        <v>30</v>
      </c>
      <c r="I124" s="1" t="s">
        <v>207</v>
      </c>
      <c r="J124" s="1">
        <v>143</v>
      </c>
      <c r="K124" s="1" t="s">
        <v>2</v>
      </c>
      <c r="L124" s="1">
        <v>1</v>
      </c>
      <c r="M124" s="10">
        <v>0.81499999999999995</v>
      </c>
      <c r="N124" s="10">
        <v>1.7999999999999999E-2</v>
      </c>
      <c r="O124" s="10">
        <v>9.7049999999999997E-2</v>
      </c>
      <c r="P124" s="10">
        <v>1.6999999999999999E-3</v>
      </c>
      <c r="Q124" s="10">
        <v>0.14568</v>
      </c>
      <c r="R124" s="9">
        <v>10.30397</v>
      </c>
      <c r="S124" s="9">
        <v>0.18049200000000001</v>
      </c>
      <c r="T124" s="9">
        <v>6.0400000000000002E-2</v>
      </c>
      <c r="U124" s="9">
        <v>1.1000000000000001E-3</v>
      </c>
      <c r="V124" s="9">
        <v>0.25385999999999997</v>
      </c>
      <c r="W124" s="1">
        <v>3.0200000000000001E-2</v>
      </c>
      <c r="X124" s="1">
        <v>1.9E-3</v>
      </c>
      <c r="Y124" s="1">
        <v>2.5000000000000001E-3</v>
      </c>
      <c r="Z124" s="1" t="s">
        <v>1</v>
      </c>
      <c r="AA124" s="1" t="s">
        <v>0</v>
      </c>
      <c r="AB124" s="1" t="s">
        <v>0</v>
      </c>
      <c r="AC124" s="1">
        <v>604.6</v>
      </c>
      <c r="AD124" s="1">
        <v>7.3</v>
      </c>
      <c r="AE124" s="1">
        <v>10</v>
      </c>
      <c r="AF124" s="1">
        <v>597.1</v>
      </c>
      <c r="AG124" s="1">
        <v>3.9</v>
      </c>
      <c r="AH124" s="1">
        <v>10</v>
      </c>
      <c r="AI124" s="1">
        <v>601</v>
      </c>
      <c r="AJ124" s="1">
        <v>38</v>
      </c>
      <c r="AK124" s="1">
        <v>48</v>
      </c>
      <c r="AL124" s="8">
        <v>603</v>
      </c>
      <c r="AM124" s="8">
        <v>36</v>
      </c>
      <c r="AN124" s="1">
        <v>41</v>
      </c>
      <c r="AO124" s="1" t="s">
        <v>1</v>
      </c>
      <c r="AP124" s="1" t="s">
        <v>0</v>
      </c>
      <c r="AQ124" s="1" t="s">
        <v>1</v>
      </c>
      <c r="AR124" s="1" t="s">
        <v>0</v>
      </c>
      <c r="AS124" s="1" t="s">
        <v>1</v>
      </c>
      <c r="AT124" s="1" t="s">
        <v>0</v>
      </c>
      <c r="AU124" s="1">
        <v>287.39999999999998</v>
      </c>
      <c r="AV124" s="1">
        <v>3.4</v>
      </c>
      <c r="AW124" s="1">
        <v>17.989999999999998</v>
      </c>
      <c r="AX124" s="1">
        <v>0.35</v>
      </c>
      <c r="AY124" s="1">
        <v>29.5</v>
      </c>
      <c r="AZ124" s="1">
        <v>2</v>
      </c>
      <c r="BA124" s="1">
        <v>15.96</v>
      </c>
      <c r="BB124" s="1">
        <v>0.25</v>
      </c>
    </row>
    <row r="125" spans="2:54">
      <c r="B125" s="1" t="s">
        <v>125</v>
      </c>
      <c r="C125" s="1" t="s">
        <v>204</v>
      </c>
      <c r="D125" s="1" t="s">
        <v>2565</v>
      </c>
      <c r="E125" s="1" t="s">
        <v>2498</v>
      </c>
      <c r="F125" s="5">
        <v>0.1346960648148148</v>
      </c>
      <c r="G125" s="1">
        <v>31.359000000000002</v>
      </c>
      <c r="H125" s="1">
        <v>30</v>
      </c>
      <c r="I125" s="1" t="s">
        <v>204</v>
      </c>
      <c r="J125" s="1">
        <v>146</v>
      </c>
      <c r="K125" s="1" t="s">
        <v>2</v>
      </c>
      <c r="L125" s="1">
        <v>1</v>
      </c>
      <c r="M125" s="10">
        <v>0.80400000000000005</v>
      </c>
      <c r="N125" s="10">
        <v>1.7999999999999999E-2</v>
      </c>
      <c r="O125" s="10">
        <v>9.7549999999999998E-2</v>
      </c>
      <c r="P125" s="10">
        <v>1.6999999999999999E-3</v>
      </c>
      <c r="Q125" s="10">
        <v>0.30226999999999998</v>
      </c>
      <c r="R125" s="9">
        <v>10.251150000000001</v>
      </c>
      <c r="S125" s="9">
        <v>0.17864640000000001</v>
      </c>
      <c r="T125" s="9">
        <v>5.935E-2</v>
      </c>
      <c r="U125" s="9">
        <v>1E-3</v>
      </c>
      <c r="V125" s="9">
        <v>8.6095000000000005E-2</v>
      </c>
      <c r="W125" s="1">
        <v>3.0200000000000001E-2</v>
      </c>
      <c r="X125" s="1">
        <v>1.9E-3</v>
      </c>
      <c r="Y125" s="1">
        <v>2.3999999999999998E-3</v>
      </c>
      <c r="Z125" s="1" t="s">
        <v>1</v>
      </c>
      <c r="AA125" s="1" t="s">
        <v>0</v>
      </c>
      <c r="AB125" s="1" t="s">
        <v>0</v>
      </c>
      <c r="AC125" s="1">
        <v>599.1</v>
      </c>
      <c r="AD125" s="1">
        <v>7.1</v>
      </c>
      <c r="AE125" s="1">
        <v>10</v>
      </c>
      <c r="AF125" s="1">
        <v>600</v>
      </c>
      <c r="AG125" s="1">
        <v>3.6</v>
      </c>
      <c r="AH125" s="1">
        <v>9.9</v>
      </c>
      <c r="AI125" s="1">
        <v>600</v>
      </c>
      <c r="AJ125" s="1">
        <v>38</v>
      </c>
      <c r="AK125" s="1">
        <v>48</v>
      </c>
      <c r="AL125" s="8">
        <v>571</v>
      </c>
      <c r="AM125" s="8">
        <v>33</v>
      </c>
      <c r="AN125" s="1">
        <v>38</v>
      </c>
      <c r="AO125" s="1" t="s">
        <v>1</v>
      </c>
      <c r="AP125" s="1" t="s">
        <v>0</v>
      </c>
      <c r="AQ125" s="1" t="s">
        <v>1</v>
      </c>
      <c r="AR125" s="1" t="s">
        <v>0</v>
      </c>
      <c r="AS125" s="1" t="s">
        <v>1</v>
      </c>
      <c r="AT125" s="1" t="s">
        <v>0</v>
      </c>
      <c r="AU125" s="1">
        <v>285.8</v>
      </c>
      <c r="AV125" s="1">
        <v>8.8000000000000007</v>
      </c>
      <c r="AW125" s="1">
        <v>18</v>
      </c>
      <c r="AX125" s="1">
        <v>0.61</v>
      </c>
      <c r="AY125" s="1">
        <v>29.4</v>
      </c>
      <c r="AZ125" s="1">
        <v>2</v>
      </c>
      <c r="BA125" s="1">
        <v>15.91</v>
      </c>
      <c r="BB125" s="1">
        <v>0.26</v>
      </c>
    </row>
    <row r="126" spans="2:54">
      <c r="B126" s="1" t="s">
        <v>125</v>
      </c>
      <c r="C126" s="1" t="s">
        <v>201</v>
      </c>
      <c r="D126" s="1" t="s">
        <v>2564</v>
      </c>
      <c r="E126" s="1" t="s">
        <v>2498</v>
      </c>
      <c r="F126" s="5">
        <v>0.13558726851851852</v>
      </c>
      <c r="G126" s="1">
        <v>27.991</v>
      </c>
      <c r="H126" s="1">
        <v>30</v>
      </c>
      <c r="I126" s="1" t="s">
        <v>201</v>
      </c>
      <c r="J126" s="1">
        <v>131</v>
      </c>
      <c r="K126" s="1" t="s">
        <v>2</v>
      </c>
      <c r="L126" s="1">
        <v>1</v>
      </c>
      <c r="M126" s="10">
        <v>0.80500000000000005</v>
      </c>
      <c r="N126" s="10">
        <v>1.7999999999999999E-2</v>
      </c>
      <c r="O126" s="10">
        <v>9.6320000000000003E-2</v>
      </c>
      <c r="P126" s="10">
        <v>1.8E-3</v>
      </c>
      <c r="Q126" s="10">
        <v>0.19850000000000001</v>
      </c>
      <c r="R126" s="9">
        <v>10.382059999999999</v>
      </c>
      <c r="S126" s="9">
        <v>0.19401689999999999</v>
      </c>
      <c r="T126" s="9">
        <v>6.0400000000000002E-2</v>
      </c>
      <c r="U126" s="9">
        <v>1.1000000000000001E-3</v>
      </c>
      <c r="V126" s="9">
        <v>0.27189999999999998</v>
      </c>
      <c r="W126" s="1">
        <v>2.98E-2</v>
      </c>
      <c r="X126" s="1">
        <v>2.0999999999999999E-3</v>
      </c>
      <c r="Y126" s="1">
        <v>2.5999999999999999E-3</v>
      </c>
      <c r="Z126" s="1" t="s">
        <v>1</v>
      </c>
      <c r="AA126" s="1" t="s">
        <v>0</v>
      </c>
      <c r="AB126" s="1" t="s">
        <v>0</v>
      </c>
      <c r="AC126" s="1">
        <v>599.70000000000005</v>
      </c>
      <c r="AD126" s="1">
        <v>7.3</v>
      </c>
      <c r="AE126" s="1">
        <v>10</v>
      </c>
      <c r="AF126" s="1">
        <v>592.70000000000005</v>
      </c>
      <c r="AG126" s="1">
        <v>4.7</v>
      </c>
      <c r="AH126" s="1">
        <v>10</v>
      </c>
      <c r="AI126" s="1">
        <v>592</v>
      </c>
      <c r="AJ126" s="1">
        <v>41</v>
      </c>
      <c r="AK126" s="1">
        <v>51</v>
      </c>
      <c r="AL126" s="8">
        <v>604</v>
      </c>
      <c r="AM126" s="8">
        <v>36</v>
      </c>
      <c r="AN126" s="1">
        <v>41</v>
      </c>
      <c r="AO126" s="1" t="s">
        <v>1</v>
      </c>
      <c r="AP126" s="1" t="s">
        <v>0</v>
      </c>
      <c r="AQ126" s="1" t="s">
        <v>1</v>
      </c>
      <c r="AR126" s="1" t="s">
        <v>0</v>
      </c>
      <c r="AS126" s="1" t="s">
        <v>1</v>
      </c>
      <c r="AT126" s="1" t="s">
        <v>0</v>
      </c>
      <c r="AU126" s="1">
        <v>287</v>
      </c>
      <c r="AV126" s="1">
        <v>14</v>
      </c>
      <c r="AW126" s="1">
        <v>17.940000000000001</v>
      </c>
      <c r="AX126" s="1">
        <v>0.89</v>
      </c>
      <c r="AY126" s="1">
        <v>28.8</v>
      </c>
      <c r="AZ126" s="1">
        <v>2.2999999999999998</v>
      </c>
      <c r="BA126" s="1">
        <v>15.97</v>
      </c>
      <c r="BB126" s="1">
        <v>0.3</v>
      </c>
    </row>
    <row r="127" spans="2:54">
      <c r="B127" s="1" t="s">
        <v>125</v>
      </c>
      <c r="C127" s="1" t="s">
        <v>198</v>
      </c>
      <c r="D127" s="1" t="s">
        <v>2563</v>
      </c>
      <c r="E127" s="1" t="s">
        <v>2498</v>
      </c>
      <c r="F127" s="5">
        <v>0.16353275462962963</v>
      </c>
      <c r="G127" s="1">
        <v>32.654000000000003</v>
      </c>
      <c r="H127" s="1">
        <v>30</v>
      </c>
      <c r="I127" s="1" t="s">
        <v>198</v>
      </c>
      <c r="J127" s="1">
        <v>152</v>
      </c>
      <c r="K127" s="1" t="s">
        <v>2</v>
      </c>
      <c r="L127" s="1">
        <v>1</v>
      </c>
      <c r="M127" s="10">
        <v>0.80700000000000005</v>
      </c>
      <c r="N127" s="10">
        <v>1.7000000000000001E-2</v>
      </c>
      <c r="O127" s="10">
        <v>9.6699999999999994E-2</v>
      </c>
      <c r="P127" s="10">
        <v>1.6999999999999999E-3</v>
      </c>
      <c r="Q127" s="10">
        <v>0.17430000000000001</v>
      </c>
      <c r="R127" s="9">
        <v>10.34126</v>
      </c>
      <c r="S127" s="9">
        <v>0.18180089999999999</v>
      </c>
      <c r="T127" s="9">
        <v>6.0589999999999998E-2</v>
      </c>
      <c r="U127" s="9">
        <v>1E-3</v>
      </c>
      <c r="V127" s="9">
        <v>0.32090999999999997</v>
      </c>
      <c r="W127" s="1">
        <v>2.98E-2</v>
      </c>
      <c r="X127" s="1">
        <v>1.8E-3</v>
      </c>
      <c r="Y127" s="1">
        <v>2.3E-3</v>
      </c>
      <c r="Z127" s="1" t="s">
        <v>1</v>
      </c>
      <c r="AA127" s="1" t="s">
        <v>0</v>
      </c>
      <c r="AB127" s="1" t="s">
        <v>0</v>
      </c>
      <c r="AC127" s="1">
        <v>600</v>
      </c>
      <c r="AD127" s="1">
        <v>6.4</v>
      </c>
      <c r="AE127" s="1">
        <v>9.8000000000000007</v>
      </c>
      <c r="AF127" s="1">
        <v>595</v>
      </c>
      <c r="AG127" s="1">
        <v>4.4000000000000004</v>
      </c>
      <c r="AH127" s="1">
        <v>10</v>
      </c>
      <c r="AI127" s="1">
        <v>593</v>
      </c>
      <c r="AJ127" s="1">
        <v>35</v>
      </c>
      <c r="AK127" s="1">
        <v>45</v>
      </c>
      <c r="AL127" s="8">
        <v>616</v>
      </c>
      <c r="AM127" s="8">
        <v>32</v>
      </c>
      <c r="AN127" s="1">
        <v>38</v>
      </c>
      <c r="AO127" s="1" t="s">
        <v>1</v>
      </c>
      <c r="AP127" s="1" t="s">
        <v>0</v>
      </c>
      <c r="AQ127" s="1" t="s">
        <v>1</v>
      </c>
      <c r="AR127" s="1" t="s">
        <v>0</v>
      </c>
      <c r="AS127" s="1" t="s">
        <v>1</v>
      </c>
      <c r="AT127" s="1" t="s">
        <v>0</v>
      </c>
      <c r="AU127" s="1">
        <v>287.39999999999998</v>
      </c>
      <c r="AV127" s="1">
        <v>6</v>
      </c>
      <c r="AW127" s="1">
        <v>18.02</v>
      </c>
      <c r="AX127" s="1">
        <v>0.47</v>
      </c>
      <c r="AY127" s="1">
        <v>29.2</v>
      </c>
      <c r="AZ127" s="1">
        <v>1.8</v>
      </c>
      <c r="BA127" s="1">
        <v>15.94</v>
      </c>
      <c r="BB127" s="1">
        <v>0.24</v>
      </c>
    </row>
    <row r="128" spans="2:54">
      <c r="B128" s="1" t="s">
        <v>125</v>
      </c>
      <c r="C128" s="1" t="s">
        <v>195</v>
      </c>
      <c r="D128" s="1" t="s">
        <v>2562</v>
      </c>
      <c r="E128" s="1" t="s">
        <v>2498</v>
      </c>
      <c r="F128" s="5">
        <v>0.16456875000000001</v>
      </c>
      <c r="G128" s="1">
        <v>8.0198</v>
      </c>
      <c r="H128" s="1">
        <v>30</v>
      </c>
      <c r="I128" s="1" t="s">
        <v>195</v>
      </c>
      <c r="J128" s="1">
        <v>38</v>
      </c>
      <c r="K128" s="1" t="s">
        <v>2</v>
      </c>
      <c r="L128" s="1">
        <v>1</v>
      </c>
      <c r="M128" s="10">
        <v>0.81799999999999995</v>
      </c>
      <c r="N128" s="10">
        <v>3.1E-2</v>
      </c>
      <c r="O128" s="10">
        <v>9.8299999999999998E-2</v>
      </c>
      <c r="P128" s="10">
        <v>2.0999999999999999E-3</v>
      </c>
      <c r="Q128" s="10">
        <v>0.25118000000000001</v>
      </c>
      <c r="R128" s="9">
        <v>10.172940000000001</v>
      </c>
      <c r="S128" s="9">
        <v>0.2173263</v>
      </c>
      <c r="T128" s="9">
        <v>6.1199999999999997E-2</v>
      </c>
      <c r="U128" s="9">
        <v>2.2000000000000001E-3</v>
      </c>
      <c r="V128" s="9">
        <v>9.0895000000000004E-2</v>
      </c>
      <c r="W128" s="1">
        <v>2.9899999999999999E-2</v>
      </c>
      <c r="X128" s="1">
        <v>4.0000000000000001E-3</v>
      </c>
      <c r="Y128" s="1">
        <v>4.3E-3</v>
      </c>
      <c r="Z128" s="1" t="s">
        <v>1</v>
      </c>
      <c r="AA128" s="1" t="s">
        <v>0</v>
      </c>
      <c r="AB128" s="1" t="s">
        <v>0</v>
      </c>
      <c r="AC128" s="1">
        <v>606</v>
      </c>
      <c r="AD128" s="1">
        <v>16</v>
      </c>
      <c r="AE128" s="1">
        <v>18</v>
      </c>
      <c r="AF128" s="1">
        <v>604.1</v>
      </c>
      <c r="AG128" s="1">
        <v>7.7</v>
      </c>
      <c r="AH128" s="1">
        <v>12</v>
      </c>
      <c r="AI128" s="1">
        <v>594</v>
      </c>
      <c r="AJ128" s="1">
        <v>79</v>
      </c>
      <c r="AK128" s="1">
        <v>84</v>
      </c>
      <c r="AL128" s="8">
        <v>628</v>
      </c>
      <c r="AM128" s="8">
        <v>73</v>
      </c>
      <c r="AN128" s="1">
        <v>76</v>
      </c>
      <c r="AO128" s="1" t="s">
        <v>1</v>
      </c>
      <c r="AP128" s="1" t="s">
        <v>0</v>
      </c>
      <c r="AQ128" s="1" t="s">
        <v>1</v>
      </c>
      <c r="AR128" s="1" t="s">
        <v>0</v>
      </c>
      <c r="AS128" s="1" t="s">
        <v>1</v>
      </c>
      <c r="AT128" s="1" t="s">
        <v>0</v>
      </c>
      <c r="AU128" s="1">
        <v>287.5</v>
      </c>
      <c r="AV128" s="1">
        <v>7</v>
      </c>
      <c r="AW128" s="1">
        <v>18.02</v>
      </c>
      <c r="AX128" s="1">
        <v>0.63</v>
      </c>
      <c r="AY128" s="1">
        <v>26.5</v>
      </c>
      <c r="AZ128" s="1">
        <v>3.9</v>
      </c>
      <c r="BA128" s="1">
        <v>15.97</v>
      </c>
      <c r="BB128" s="1">
        <v>0.46</v>
      </c>
    </row>
    <row r="129" spans="2:54">
      <c r="B129" s="1" t="s">
        <v>125</v>
      </c>
      <c r="C129" s="1" t="s">
        <v>192</v>
      </c>
      <c r="D129" s="1" t="s">
        <v>2561</v>
      </c>
      <c r="E129" s="1" t="s">
        <v>2498</v>
      </c>
      <c r="F129" s="5">
        <v>0.1655574074074074</v>
      </c>
      <c r="G129" s="1">
        <v>32.033999999999999</v>
      </c>
      <c r="H129" s="1">
        <v>30</v>
      </c>
      <c r="I129" s="1" t="s">
        <v>192</v>
      </c>
      <c r="J129" s="1">
        <v>149</v>
      </c>
      <c r="K129" s="1" t="s">
        <v>2</v>
      </c>
      <c r="L129" s="1">
        <v>1</v>
      </c>
      <c r="M129" s="10">
        <v>0.80700000000000005</v>
      </c>
      <c r="N129" s="10">
        <v>1.7000000000000001E-2</v>
      </c>
      <c r="O129" s="10">
        <v>9.7339999999999996E-2</v>
      </c>
      <c r="P129" s="10">
        <v>1.6999999999999999E-3</v>
      </c>
      <c r="Q129" s="10">
        <v>-9.2286E-3</v>
      </c>
      <c r="R129" s="9">
        <v>10.27327</v>
      </c>
      <c r="S129" s="9">
        <v>0.1794181</v>
      </c>
      <c r="T129" s="9">
        <v>6.0299999999999999E-2</v>
      </c>
      <c r="U129" s="9">
        <v>1E-3</v>
      </c>
      <c r="V129" s="9">
        <v>0.44392999999999999</v>
      </c>
      <c r="W129" s="1">
        <v>3.1600000000000003E-2</v>
      </c>
      <c r="X129" s="1">
        <v>2.3E-3</v>
      </c>
      <c r="Y129" s="1">
        <v>2.8E-3</v>
      </c>
      <c r="Z129" s="1" t="s">
        <v>1</v>
      </c>
      <c r="AA129" s="1" t="s">
        <v>0</v>
      </c>
      <c r="AB129" s="1" t="s">
        <v>0</v>
      </c>
      <c r="AC129" s="1">
        <v>600.29999999999995</v>
      </c>
      <c r="AD129" s="1">
        <v>6.1</v>
      </c>
      <c r="AE129" s="1">
        <v>9.5</v>
      </c>
      <c r="AF129" s="1">
        <v>598.79999999999995</v>
      </c>
      <c r="AG129" s="1">
        <v>3.7</v>
      </c>
      <c r="AH129" s="1">
        <v>10</v>
      </c>
      <c r="AI129" s="1">
        <v>627</v>
      </c>
      <c r="AJ129" s="1">
        <v>44</v>
      </c>
      <c r="AK129" s="1">
        <v>54</v>
      </c>
      <c r="AL129" s="8">
        <v>601</v>
      </c>
      <c r="AM129" s="8">
        <v>33</v>
      </c>
      <c r="AN129" s="1">
        <v>37</v>
      </c>
      <c r="AO129" s="1" t="s">
        <v>1</v>
      </c>
      <c r="AP129" s="1" t="s">
        <v>0</v>
      </c>
      <c r="AQ129" s="1" t="s">
        <v>1</v>
      </c>
      <c r="AR129" s="1" t="s">
        <v>0</v>
      </c>
      <c r="AS129" s="1" t="s">
        <v>1</v>
      </c>
      <c r="AT129" s="1" t="s">
        <v>0</v>
      </c>
      <c r="AU129" s="1">
        <v>284.7</v>
      </c>
      <c r="AV129" s="1">
        <v>5.9</v>
      </c>
      <c r="AW129" s="1">
        <v>17.89</v>
      </c>
      <c r="AX129" s="1">
        <v>0.51</v>
      </c>
      <c r="AY129" s="1">
        <v>28.9</v>
      </c>
      <c r="AZ129" s="1">
        <v>2.1</v>
      </c>
      <c r="BA129" s="1">
        <v>15.98</v>
      </c>
      <c r="BB129" s="1">
        <v>0.25</v>
      </c>
    </row>
    <row r="130" spans="2:54">
      <c r="B130" s="1" t="s">
        <v>125</v>
      </c>
      <c r="C130" s="1" t="s">
        <v>189</v>
      </c>
      <c r="D130" s="1" t="s">
        <v>2560</v>
      </c>
      <c r="E130" s="1" t="s">
        <v>2498</v>
      </c>
      <c r="F130" s="5">
        <v>0.16697604166666666</v>
      </c>
      <c r="G130" s="1">
        <v>14.545</v>
      </c>
      <c r="H130" s="1">
        <v>30</v>
      </c>
      <c r="I130" s="1" t="s">
        <v>189</v>
      </c>
      <c r="J130" s="1">
        <v>67</v>
      </c>
      <c r="K130" s="1" t="s">
        <v>2</v>
      </c>
      <c r="L130" s="1">
        <v>1</v>
      </c>
      <c r="M130" s="10">
        <v>0.80400000000000005</v>
      </c>
      <c r="N130" s="10">
        <v>0.02</v>
      </c>
      <c r="O130" s="10">
        <v>9.8629999999999995E-2</v>
      </c>
      <c r="P130" s="10">
        <v>1.8E-3</v>
      </c>
      <c r="Q130" s="10">
        <v>0.16631000000000001</v>
      </c>
      <c r="R130" s="9">
        <v>10.1389</v>
      </c>
      <c r="S130" s="9">
        <v>0.18503520000000001</v>
      </c>
      <c r="T130" s="9">
        <v>5.9499999999999997E-2</v>
      </c>
      <c r="U130" s="9">
        <v>1.2999999999999999E-3</v>
      </c>
      <c r="V130" s="9">
        <v>0.31905</v>
      </c>
      <c r="W130" s="1">
        <v>3.1399999999999997E-2</v>
      </c>
      <c r="X130" s="1">
        <v>3.0000000000000001E-3</v>
      </c>
      <c r="Y130" s="1">
        <v>3.3999999999999998E-3</v>
      </c>
      <c r="Z130" s="1" t="s">
        <v>1</v>
      </c>
      <c r="AA130" s="1" t="s">
        <v>0</v>
      </c>
      <c r="AB130" s="1" t="s">
        <v>0</v>
      </c>
      <c r="AC130" s="1">
        <v>598.4</v>
      </c>
      <c r="AD130" s="1">
        <v>8.5</v>
      </c>
      <c r="AE130" s="1">
        <v>11</v>
      </c>
      <c r="AF130" s="1">
        <v>606.4</v>
      </c>
      <c r="AG130" s="1">
        <v>5.4</v>
      </c>
      <c r="AH130" s="1">
        <v>11</v>
      </c>
      <c r="AI130" s="1">
        <v>623</v>
      </c>
      <c r="AJ130" s="1">
        <v>59</v>
      </c>
      <c r="AK130" s="1">
        <v>66</v>
      </c>
      <c r="AL130" s="8">
        <v>584</v>
      </c>
      <c r="AM130" s="8">
        <v>44</v>
      </c>
      <c r="AN130" s="1">
        <v>48</v>
      </c>
      <c r="AO130" s="1" t="s">
        <v>1</v>
      </c>
      <c r="AP130" s="1" t="s">
        <v>0</v>
      </c>
      <c r="AQ130" s="1" t="s">
        <v>1</v>
      </c>
      <c r="AR130" s="1" t="s">
        <v>0</v>
      </c>
      <c r="AS130" s="1" t="s">
        <v>1</v>
      </c>
      <c r="AT130" s="1" t="s">
        <v>0</v>
      </c>
      <c r="AU130" s="1">
        <v>287.5</v>
      </c>
      <c r="AV130" s="1">
        <v>2.4</v>
      </c>
      <c r="AW130" s="1">
        <v>18.09</v>
      </c>
      <c r="AX130" s="1">
        <v>0.39</v>
      </c>
      <c r="AY130" s="1">
        <v>31.2</v>
      </c>
      <c r="AZ130" s="1">
        <v>2.9</v>
      </c>
      <c r="BA130" s="1">
        <v>15.87</v>
      </c>
      <c r="BB130" s="1">
        <v>0.34</v>
      </c>
    </row>
    <row r="131" spans="2:54">
      <c r="B131" s="1" t="s">
        <v>125</v>
      </c>
      <c r="C131" s="1" t="s">
        <v>186</v>
      </c>
      <c r="D131" s="1" t="s">
        <v>2559</v>
      </c>
      <c r="E131" s="1" t="s">
        <v>2498</v>
      </c>
      <c r="F131" s="5">
        <v>0.16797442129629628</v>
      </c>
      <c r="G131" s="1">
        <v>17.006</v>
      </c>
      <c r="H131" s="1">
        <v>30</v>
      </c>
      <c r="I131" s="1" t="s">
        <v>186</v>
      </c>
      <c r="J131" s="1">
        <v>79</v>
      </c>
      <c r="K131" s="1" t="s">
        <v>2</v>
      </c>
      <c r="L131" s="1">
        <v>1</v>
      </c>
      <c r="M131" s="10">
        <v>0.81200000000000006</v>
      </c>
      <c r="N131" s="10">
        <v>1.9E-2</v>
      </c>
      <c r="O131" s="10">
        <v>9.8239999999999994E-2</v>
      </c>
      <c r="P131" s="10">
        <v>1.8E-3</v>
      </c>
      <c r="Q131" s="10">
        <v>0.3075</v>
      </c>
      <c r="R131" s="9">
        <v>10.17915</v>
      </c>
      <c r="S131" s="9">
        <v>0.18650729999999999</v>
      </c>
      <c r="T131" s="9">
        <v>6.0400000000000002E-2</v>
      </c>
      <c r="U131" s="9">
        <v>1.1999999999999999E-3</v>
      </c>
      <c r="V131" s="9">
        <v>0.25155</v>
      </c>
      <c r="W131" s="1">
        <v>3.5299999999999998E-2</v>
      </c>
      <c r="X131" s="1">
        <v>3.3E-3</v>
      </c>
      <c r="Y131" s="1">
        <v>3.7000000000000002E-3</v>
      </c>
      <c r="Z131" s="1" t="s">
        <v>1</v>
      </c>
      <c r="AA131" s="1" t="s">
        <v>0</v>
      </c>
      <c r="AB131" s="1" t="s">
        <v>0</v>
      </c>
      <c r="AC131" s="1">
        <v>602.79999999999995</v>
      </c>
      <c r="AD131" s="1">
        <v>7.8</v>
      </c>
      <c r="AE131" s="1">
        <v>11</v>
      </c>
      <c r="AF131" s="1">
        <v>604.1</v>
      </c>
      <c r="AG131" s="1">
        <v>5.4</v>
      </c>
      <c r="AH131" s="1">
        <v>11</v>
      </c>
      <c r="AI131" s="1">
        <v>699</v>
      </c>
      <c r="AJ131" s="1">
        <v>63</v>
      </c>
      <c r="AK131" s="1">
        <v>72</v>
      </c>
      <c r="AL131" s="8">
        <v>608</v>
      </c>
      <c r="AM131" s="8">
        <v>38</v>
      </c>
      <c r="AN131" s="1">
        <v>42</v>
      </c>
      <c r="AO131" s="1" t="s">
        <v>1</v>
      </c>
      <c r="AP131" s="1" t="s">
        <v>0</v>
      </c>
      <c r="AQ131" s="1" t="s">
        <v>1</v>
      </c>
      <c r="AR131" s="1" t="s">
        <v>0</v>
      </c>
      <c r="AS131" s="1" t="s">
        <v>1</v>
      </c>
      <c r="AT131" s="1" t="s">
        <v>0</v>
      </c>
      <c r="AU131" s="1">
        <v>287.10000000000002</v>
      </c>
      <c r="AV131" s="1">
        <v>2</v>
      </c>
      <c r="AW131" s="1">
        <v>18.010000000000002</v>
      </c>
      <c r="AX131" s="1">
        <v>0.33</v>
      </c>
      <c r="AY131" s="1">
        <v>34.4</v>
      </c>
      <c r="AZ131" s="1">
        <v>2.9</v>
      </c>
      <c r="BA131" s="1">
        <v>15.88</v>
      </c>
      <c r="BB131" s="1">
        <v>0.26</v>
      </c>
    </row>
    <row r="132" spans="2:54">
      <c r="B132" s="1" t="s">
        <v>125</v>
      </c>
      <c r="C132" s="1" t="s">
        <v>183</v>
      </c>
      <c r="D132" s="1" t="s">
        <v>2558</v>
      </c>
      <c r="E132" s="1" t="s">
        <v>2498</v>
      </c>
      <c r="F132" s="5">
        <v>0.17008101851851853</v>
      </c>
      <c r="G132" s="1">
        <v>34.889000000000003</v>
      </c>
      <c r="H132" s="1">
        <v>30</v>
      </c>
      <c r="I132" s="1" t="s">
        <v>183</v>
      </c>
      <c r="J132" s="1">
        <v>162</v>
      </c>
      <c r="K132" s="1" t="s">
        <v>2</v>
      </c>
      <c r="L132" s="1">
        <v>1</v>
      </c>
      <c r="M132" s="10">
        <v>0.81200000000000006</v>
      </c>
      <c r="N132" s="10">
        <v>1.7000000000000001E-2</v>
      </c>
      <c r="O132" s="10">
        <v>9.7629999999999995E-2</v>
      </c>
      <c r="P132" s="10">
        <v>1.6999999999999999E-3</v>
      </c>
      <c r="Q132" s="10">
        <v>0.25191999999999998</v>
      </c>
      <c r="R132" s="9">
        <v>10.242749999999999</v>
      </c>
      <c r="S132" s="9">
        <v>0.17835380000000001</v>
      </c>
      <c r="T132" s="9">
        <v>6.0650000000000003E-2</v>
      </c>
      <c r="U132" s="9">
        <v>9.7999999999999997E-4</v>
      </c>
      <c r="V132" s="9">
        <v>0.24510999999999999</v>
      </c>
      <c r="W132" s="1">
        <v>3.0499999999999999E-2</v>
      </c>
      <c r="X132" s="1">
        <v>2E-3</v>
      </c>
      <c r="Y132" s="1">
        <v>2.5000000000000001E-3</v>
      </c>
      <c r="Z132" s="1" t="s">
        <v>1</v>
      </c>
      <c r="AA132" s="1" t="s">
        <v>0</v>
      </c>
      <c r="AB132" s="1" t="s">
        <v>0</v>
      </c>
      <c r="AC132" s="1">
        <v>602.6</v>
      </c>
      <c r="AD132" s="1">
        <v>6.1</v>
      </c>
      <c r="AE132" s="1">
        <v>9.5</v>
      </c>
      <c r="AF132" s="1">
        <v>600.4</v>
      </c>
      <c r="AG132" s="1">
        <v>3.9</v>
      </c>
      <c r="AH132" s="1">
        <v>10</v>
      </c>
      <c r="AI132" s="1">
        <v>605</v>
      </c>
      <c r="AJ132" s="1">
        <v>39</v>
      </c>
      <c r="AK132" s="1">
        <v>49</v>
      </c>
      <c r="AL132" s="8">
        <v>615</v>
      </c>
      <c r="AM132" s="8">
        <v>30</v>
      </c>
      <c r="AN132" s="1">
        <v>35</v>
      </c>
      <c r="AO132" s="1" t="s">
        <v>1</v>
      </c>
      <c r="AP132" s="1" t="s">
        <v>0</v>
      </c>
      <c r="AQ132" s="1" t="s">
        <v>1</v>
      </c>
      <c r="AR132" s="1" t="s">
        <v>0</v>
      </c>
      <c r="AS132" s="1" t="s">
        <v>1</v>
      </c>
      <c r="AT132" s="1" t="s">
        <v>0</v>
      </c>
      <c r="AU132" s="1">
        <v>283.3</v>
      </c>
      <c r="AV132" s="1">
        <v>6.7</v>
      </c>
      <c r="AW132" s="1">
        <v>17.82</v>
      </c>
      <c r="AX132" s="1">
        <v>0.51</v>
      </c>
      <c r="AY132" s="1">
        <v>27.3</v>
      </c>
      <c r="AZ132" s="1">
        <v>1.8</v>
      </c>
      <c r="BA132" s="1">
        <v>16.02</v>
      </c>
      <c r="BB132" s="1">
        <v>0.25</v>
      </c>
    </row>
    <row r="133" spans="2:54">
      <c r="B133" s="1" t="s">
        <v>125</v>
      </c>
      <c r="C133" s="1" t="s">
        <v>180</v>
      </c>
      <c r="D133" s="1" t="s">
        <v>2557</v>
      </c>
      <c r="E133" s="1" t="s">
        <v>2498</v>
      </c>
      <c r="F133" s="5">
        <v>0.17109953703703704</v>
      </c>
      <c r="G133" s="1">
        <v>35.103000000000002</v>
      </c>
      <c r="H133" s="1">
        <v>30</v>
      </c>
      <c r="I133" s="1" t="s">
        <v>180</v>
      </c>
      <c r="J133" s="1">
        <v>163</v>
      </c>
      <c r="K133" s="1" t="s">
        <v>2</v>
      </c>
      <c r="L133" s="1">
        <v>1</v>
      </c>
      <c r="M133" s="10">
        <v>0.81499999999999995</v>
      </c>
      <c r="N133" s="10">
        <v>1.7000000000000001E-2</v>
      </c>
      <c r="O133" s="10">
        <v>9.8849999999999993E-2</v>
      </c>
      <c r="P133" s="10">
        <v>1.6999999999999999E-3</v>
      </c>
      <c r="Q133" s="10">
        <v>0.19778000000000001</v>
      </c>
      <c r="R133" s="9">
        <v>10.116339999999999</v>
      </c>
      <c r="S133" s="9">
        <v>0.17397850000000001</v>
      </c>
      <c r="T133" s="9">
        <v>6.0220000000000003E-2</v>
      </c>
      <c r="U133" s="9">
        <v>9.5E-4</v>
      </c>
      <c r="V133" s="9">
        <v>0.27664</v>
      </c>
      <c r="W133" s="1">
        <v>3.0599999999999999E-2</v>
      </c>
      <c r="X133" s="1">
        <v>1.8E-3</v>
      </c>
      <c r="Y133" s="1">
        <v>2.3999999999999998E-3</v>
      </c>
      <c r="Z133" s="1" t="s">
        <v>1</v>
      </c>
      <c r="AA133" s="1" t="s">
        <v>0</v>
      </c>
      <c r="AB133" s="1" t="s">
        <v>0</v>
      </c>
      <c r="AC133" s="1">
        <v>604.9</v>
      </c>
      <c r="AD133" s="1">
        <v>5.8</v>
      </c>
      <c r="AE133" s="1">
        <v>9.3000000000000007</v>
      </c>
      <c r="AF133" s="1">
        <v>607.6</v>
      </c>
      <c r="AG133" s="1">
        <v>3.7</v>
      </c>
      <c r="AH133" s="1">
        <v>10</v>
      </c>
      <c r="AI133" s="1">
        <v>608</v>
      </c>
      <c r="AJ133" s="1">
        <v>35</v>
      </c>
      <c r="AK133" s="1">
        <v>46</v>
      </c>
      <c r="AL133" s="8">
        <v>603</v>
      </c>
      <c r="AM133" s="8">
        <v>30</v>
      </c>
      <c r="AN133" s="1">
        <v>35</v>
      </c>
      <c r="AO133" s="1" t="s">
        <v>1</v>
      </c>
      <c r="AP133" s="1" t="s">
        <v>0</v>
      </c>
      <c r="AQ133" s="1" t="s">
        <v>1</v>
      </c>
      <c r="AR133" s="1" t="s">
        <v>0</v>
      </c>
      <c r="AS133" s="1" t="s">
        <v>1</v>
      </c>
      <c r="AT133" s="1" t="s">
        <v>0</v>
      </c>
      <c r="AU133" s="1">
        <v>290.7</v>
      </c>
      <c r="AV133" s="1">
        <v>7</v>
      </c>
      <c r="AW133" s="1">
        <v>18.21</v>
      </c>
      <c r="AX133" s="1">
        <v>0.55000000000000004</v>
      </c>
      <c r="AY133" s="1">
        <v>29.4</v>
      </c>
      <c r="AZ133" s="1">
        <v>1.8</v>
      </c>
      <c r="BA133" s="1">
        <v>15.9</v>
      </c>
      <c r="BB133" s="1">
        <v>0.24</v>
      </c>
    </row>
    <row r="134" spans="2:54">
      <c r="B134" s="1" t="s">
        <v>125</v>
      </c>
      <c r="C134" s="1" t="s">
        <v>177</v>
      </c>
      <c r="D134" s="1" t="s">
        <v>2556</v>
      </c>
      <c r="E134" s="1" t="s">
        <v>2498</v>
      </c>
      <c r="F134" s="5">
        <v>0.172028125</v>
      </c>
      <c r="G134" s="1">
        <v>34.89</v>
      </c>
      <c r="H134" s="1">
        <v>30</v>
      </c>
      <c r="I134" s="1" t="s">
        <v>177</v>
      </c>
      <c r="J134" s="1">
        <v>162</v>
      </c>
      <c r="K134" s="1" t="s">
        <v>2</v>
      </c>
      <c r="L134" s="1">
        <v>1</v>
      </c>
      <c r="M134" s="10">
        <v>0.81299999999999994</v>
      </c>
      <c r="N134" s="10">
        <v>1.7000000000000001E-2</v>
      </c>
      <c r="O134" s="10">
        <v>9.8799999999999999E-2</v>
      </c>
      <c r="P134" s="10">
        <v>1.6999999999999999E-3</v>
      </c>
      <c r="Q134" s="10">
        <v>0.28223999999999999</v>
      </c>
      <c r="R134" s="9">
        <v>10.121460000000001</v>
      </c>
      <c r="S134" s="9">
        <v>0.17415459999999999</v>
      </c>
      <c r="T134" s="9">
        <v>5.9990000000000002E-2</v>
      </c>
      <c r="U134" s="9">
        <v>9.3999999999999997E-4</v>
      </c>
      <c r="V134" s="9">
        <v>0.24826999999999999</v>
      </c>
      <c r="W134" s="1">
        <v>3.1E-2</v>
      </c>
      <c r="X134" s="1">
        <v>1.9E-3</v>
      </c>
      <c r="Y134" s="1">
        <v>2.5000000000000001E-3</v>
      </c>
      <c r="Z134" s="1" t="s">
        <v>1</v>
      </c>
      <c r="AA134" s="1" t="s">
        <v>0</v>
      </c>
      <c r="AB134" s="1" t="s">
        <v>0</v>
      </c>
      <c r="AC134" s="1">
        <v>604.29999999999995</v>
      </c>
      <c r="AD134" s="1">
        <v>6.1</v>
      </c>
      <c r="AE134" s="1">
        <v>9.6999999999999993</v>
      </c>
      <c r="AF134" s="1">
        <v>607.29999999999995</v>
      </c>
      <c r="AG134" s="1">
        <v>4</v>
      </c>
      <c r="AH134" s="1">
        <v>10</v>
      </c>
      <c r="AI134" s="1">
        <v>615</v>
      </c>
      <c r="AJ134" s="1">
        <v>38</v>
      </c>
      <c r="AK134" s="1">
        <v>49</v>
      </c>
      <c r="AL134" s="8">
        <v>595</v>
      </c>
      <c r="AM134" s="8">
        <v>28</v>
      </c>
      <c r="AN134" s="1">
        <v>34</v>
      </c>
      <c r="AO134" s="1" t="s">
        <v>1</v>
      </c>
      <c r="AP134" s="1" t="s">
        <v>0</v>
      </c>
      <c r="AQ134" s="1" t="s">
        <v>1</v>
      </c>
      <c r="AR134" s="1" t="s">
        <v>0</v>
      </c>
      <c r="AS134" s="1" t="s">
        <v>1</v>
      </c>
      <c r="AT134" s="1" t="s">
        <v>0</v>
      </c>
      <c r="AU134" s="1">
        <v>285.7</v>
      </c>
      <c r="AV134" s="1">
        <v>6.9</v>
      </c>
      <c r="AW134" s="1">
        <v>17.93</v>
      </c>
      <c r="AX134" s="1">
        <v>0.5</v>
      </c>
      <c r="AY134" s="1">
        <v>29.6</v>
      </c>
      <c r="AZ134" s="1">
        <v>1.8</v>
      </c>
      <c r="BA134" s="1">
        <v>15.95</v>
      </c>
      <c r="BB134" s="1">
        <v>0.23</v>
      </c>
    </row>
    <row r="135" spans="2:54">
      <c r="B135" s="1" t="s">
        <v>125</v>
      </c>
      <c r="C135" s="1" t="s">
        <v>174</v>
      </c>
      <c r="D135" s="1" t="s">
        <v>2555</v>
      </c>
      <c r="E135" s="1" t="s">
        <v>2498</v>
      </c>
      <c r="F135" s="5">
        <v>0.20424768518518518</v>
      </c>
      <c r="G135" s="1">
        <v>34.889000000000003</v>
      </c>
      <c r="H135" s="1">
        <v>30</v>
      </c>
      <c r="I135" s="1" t="s">
        <v>174</v>
      </c>
      <c r="J135" s="1">
        <v>162</v>
      </c>
      <c r="K135" s="1" t="s">
        <v>2</v>
      </c>
      <c r="L135" s="1">
        <v>1</v>
      </c>
      <c r="M135" s="10">
        <v>0.80200000000000005</v>
      </c>
      <c r="N135" s="10">
        <v>1.7000000000000001E-2</v>
      </c>
      <c r="O135" s="10">
        <v>9.7180000000000002E-2</v>
      </c>
      <c r="P135" s="10">
        <v>1.6999999999999999E-3</v>
      </c>
      <c r="Q135" s="10">
        <v>0.28262999999999999</v>
      </c>
      <c r="R135" s="9">
        <v>10.290179999999999</v>
      </c>
      <c r="S135" s="9">
        <v>0.18000940000000001</v>
      </c>
      <c r="T135" s="9">
        <v>5.9740000000000001E-2</v>
      </c>
      <c r="U135" s="9">
        <v>9.5E-4</v>
      </c>
      <c r="V135" s="9">
        <v>0.27771000000000001</v>
      </c>
      <c r="W135" s="1">
        <v>3.2099999999999997E-2</v>
      </c>
      <c r="X135" s="1">
        <v>1.8E-3</v>
      </c>
      <c r="Y135" s="1">
        <v>2.3999999999999998E-3</v>
      </c>
      <c r="Z135" s="1" t="s">
        <v>1</v>
      </c>
      <c r="AA135" s="1" t="s">
        <v>0</v>
      </c>
      <c r="AB135" s="1" t="s">
        <v>0</v>
      </c>
      <c r="AC135" s="1">
        <v>597.5</v>
      </c>
      <c r="AD135" s="1">
        <v>6.1</v>
      </c>
      <c r="AE135" s="1">
        <v>9.5</v>
      </c>
      <c r="AF135" s="1">
        <v>597.79999999999995</v>
      </c>
      <c r="AG135" s="1">
        <v>4</v>
      </c>
      <c r="AH135" s="1">
        <v>10</v>
      </c>
      <c r="AI135" s="1">
        <v>638</v>
      </c>
      <c r="AJ135" s="1">
        <v>36</v>
      </c>
      <c r="AK135" s="1">
        <v>48</v>
      </c>
      <c r="AL135" s="8">
        <v>583</v>
      </c>
      <c r="AM135" s="8">
        <v>29</v>
      </c>
      <c r="AN135" s="1">
        <v>35</v>
      </c>
      <c r="AO135" s="1" t="s">
        <v>1</v>
      </c>
      <c r="AP135" s="1" t="s">
        <v>0</v>
      </c>
      <c r="AQ135" s="1" t="s">
        <v>1</v>
      </c>
      <c r="AR135" s="1" t="s">
        <v>0</v>
      </c>
      <c r="AS135" s="1" t="s">
        <v>1</v>
      </c>
      <c r="AT135" s="1" t="s">
        <v>0</v>
      </c>
      <c r="AU135" s="1">
        <v>287.89999999999998</v>
      </c>
      <c r="AV135" s="1">
        <v>7.7</v>
      </c>
      <c r="AW135" s="1">
        <v>18.03</v>
      </c>
      <c r="AX135" s="1">
        <v>0.53</v>
      </c>
      <c r="AY135" s="1">
        <v>29.7</v>
      </c>
      <c r="AZ135" s="1">
        <v>1.7</v>
      </c>
      <c r="BA135" s="1">
        <v>15.95</v>
      </c>
      <c r="BB135" s="1">
        <v>0.26</v>
      </c>
    </row>
    <row r="136" spans="2:54">
      <c r="B136" s="1" t="s">
        <v>125</v>
      </c>
      <c r="C136" s="1" t="s">
        <v>171</v>
      </c>
      <c r="D136" s="1" t="s">
        <v>2554</v>
      </c>
      <c r="E136" s="1" t="s">
        <v>2498</v>
      </c>
      <c r="F136" s="5">
        <v>0.20526620370370371</v>
      </c>
      <c r="G136" s="1">
        <v>34.89</v>
      </c>
      <c r="H136" s="1">
        <v>30</v>
      </c>
      <c r="I136" s="1" t="s">
        <v>171</v>
      </c>
      <c r="J136" s="1">
        <v>162</v>
      </c>
      <c r="K136" s="1" t="s">
        <v>2</v>
      </c>
      <c r="L136" s="1">
        <v>1</v>
      </c>
      <c r="M136" s="10">
        <v>0.81299999999999994</v>
      </c>
      <c r="N136" s="10">
        <v>1.7999999999999999E-2</v>
      </c>
      <c r="O136" s="10">
        <v>9.8140000000000005E-2</v>
      </c>
      <c r="P136" s="10">
        <v>1.6999999999999999E-3</v>
      </c>
      <c r="Q136" s="10">
        <v>0.30321999999999999</v>
      </c>
      <c r="R136" s="9">
        <v>10.18953</v>
      </c>
      <c r="S136" s="9">
        <v>0.17650489999999999</v>
      </c>
      <c r="T136" s="9">
        <v>0.06</v>
      </c>
      <c r="U136" s="9">
        <v>1E-3</v>
      </c>
      <c r="V136" s="9">
        <v>0.14385999999999999</v>
      </c>
      <c r="W136" s="1">
        <v>0.03</v>
      </c>
      <c r="X136" s="1">
        <v>1.6000000000000001E-3</v>
      </c>
      <c r="Y136" s="1">
        <v>2.2000000000000001E-3</v>
      </c>
      <c r="Z136" s="1" t="s">
        <v>1</v>
      </c>
      <c r="AA136" s="1" t="s">
        <v>0</v>
      </c>
      <c r="AB136" s="1" t="s">
        <v>0</v>
      </c>
      <c r="AC136" s="1">
        <v>603.4</v>
      </c>
      <c r="AD136" s="1">
        <v>6.8</v>
      </c>
      <c r="AE136" s="1">
        <v>10</v>
      </c>
      <c r="AF136" s="1">
        <v>603.5</v>
      </c>
      <c r="AG136" s="1">
        <v>4</v>
      </c>
      <c r="AH136" s="1">
        <v>10</v>
      </c>
      <c r="AI136" s="1">
        <v>596</v>
      </c>
      <c r="AJ136" s="1">
        <v>30</v>
      </c>
      <c r="AK136" s="1">
        <v>42</v>
      </c>
      <c r="AL136" s="8">
        <v>590</v>
      </c>
      <c r="AM136" s="8">
        <v>32</v>
      </c>
      <c r="AN136" s="1">
        <v>37</v>
      </c>
      <c r="AO136" s="1" t="s">
        <v>1</v>
      </c>
      <c r="AP136" s="1" t="s">
        <v>0</v>
      </c>
      <c r="AQ136" s="1" t="s">
        <v>1</v>
      </c>
      <c r="AR136" s="1" t="s">
        <v>0</v>
      </c>
      <c r="AS136" s="1" t="s">
        <v>1</v>
      </c>
      <c r="AT136" s="1" t="s">
        <v>0</v>
      </c>
      <c r="AU136" s="1">
        <v>285.7</v>
      </c>
      <c r="AV136" s="1">
        <v>6.7</v>
      </c>
      <c r="AW136" s="1">
        <v>17.96</v>
      </c>
      <c r="AX136" s="1">
        <v>0.52</v>
      </c>
      <c r="AY136" s="1">
        <v>28.4</v>
      </c>
      <c r="AZ136" s="1">
        <v>1.6</v>
      </c>
      <c r="BA136" s="1">
        <v>15.94</v>
      </c>
      <c r="BB136" s="1">
        <v>0.22</v>
      </c>
    </row>
    <row r="137" spans="2:54">
      <c r="B137" s="1" t="s">
        <v>125</v>
      </c>
      <c r="C137" s="1" t="s">
        <v>168</v>
      </c>
      <c r="D137" s="1" t="s">
        <v>2553</v>
      </c>
      <c r="E137" s="1" t="s">
        <v>2498</v>
      </c>
      <c r="F137" s="5">
        <v>0.2061574074074074</v>
      </c>
      <c r="G137" s="1">
        <v>35.106000000000002</v>
      </c>
      <c r="H137" s="1">
        <v>30</v>
      </c>
      <c r="I137" s="1" t="s">
        <v>168</v>
      </c>
      <c r="J137" s="1">
        <v>163</v>
      </c>
      <c r="K137" s="1" t="s">
        <v>2</v>
      </c>
      <c r="L137" s="1">
        <v>1</v>
      </c>
      <c r="M137" s="10">
        <v>0.80100000000000005</v>
      </c>
      <c r="N137" s="10">
        <v>1.7000000000000001E-2</v>
      </c>
      <c r="O137" s="10">
        <v>9.6790000000000001E-2</v>
      </c>
      <c r="P137" s="10">
        <v>1.6999999999999999E-3</v>
      </c>
      <c r="Q137" s="10">
        <v>0.22125</v>
      </c>
      <c r="R137" s="9">
        <v>10.33165</v>
      </c>
      <c r="S137" s="9">
        <v>0.18146290000000001</v>
      </c>
      <c r="T137" s="9">
        <v>5.9799999999999999E-2</v>
      </c>
      <c r="U137" s="9">
        <v>9.3000000000000005E-4</v>
      </c>
      <c r="V137" s="9">
        <v>0.25592999999999999</v>
      </c>
      <c r="W137" s="1">
        <v>3.15E-2</v>
      </c>
      <c r="X137" s="1">
        <v>1.8E-3</v>
      </c>
      <c r="Y137" s="1">
        <v>2.3999999999999998E-3</v>
      </c>
      <c r="Z137" s="1" t="s">
        <v>1</v>
      </c>
      <c r="AA137" s="1" t="s">
        <v>0</v>
      </c>
      <c r="AB137" s="1" t="s">
        <v>0</v>
      </c>
      <c r="AC137" s="1">
        <v>596.9</v>
      </c>
      <c r="AD137" s="1">
        <v>5.9</v>
      </c>
      <c r="AE137" s="1">
        <v>9.3000000000000007</v>
      </c>
      <c r="AF137" s="1">
        <v>595.5</v>
      </c>
      <c r="AG137" s="1">
        <v>3.4</v>
      </c>
      <c r="AH137" s="1">
        <v>9.8000000000000007</v>
      </c>
      <c r="AI137" s="1">
        <v>625</v>
      </c>
      <c r="AJ137" s="1">
        <v>36</v>
      </c>
      <c r="AK137" s="1">
        <v>47</v>
      </c>
      <c r="AL137" s="8">
        <v>588</v>
      </c>
      <c r="AM137" s="8">
        <v>29</v>
      </c>
      <c r="AN137" s="1">
        <v>34</v>
      </c>
      <c r="AO137" s="1" t="s">
        <v>1</v>
      </c>
      <c r="AP137" s="1" t="s">
        <v>0</v>
      </c>
      <c r="AQ137" s="1" t="s">
        <v>1</v>
      </c>
      <c r="AR137" s="1" t="s">
        <v>0</v>
      </c>
      <c r="AS137" s="1" t="s">
        <v>1</v>
      </c>
      <c r="AT137" s="1" t="s">
        <v>0</v>
      </c>
      <c r="AU137" s="1">
        <v>288.2</v>
      </c>
      <c r="AV137" s="1">
        <v>6.8</v>
      </c>
      <c r="AW137" s="1">
        <v>18.05</v>
      </c>
      <c r="AX137" s="1">
        <v>0.51</v>
      </c>
      <c r="AY137" s="1">
        <v>30</v>
      </c>
      <c r="AZ137" s="1">
        <v>1.7</v>
      </c>
      <c r="BA137" s="1">
        <v>15.95</v>
      </c>
      <c r="BB137" s="1">
        <v>0.26</v>
      </c>
    </row>
    <row r="138" spans="2:54">
      <c r="B138" s="1" t="s">
        <v>125</v>
      </c>
      <c r="C138" s="1" t="s">
        <v>165</v>
      </c>
      <c r="D138" s="1" t="s">
        <v>2552</v>
      </c>
      <c r="E138" s="1" t="s">
        <v>2498</v>
      </c>
      <c r="F138" s="5">
        <v>0.23451388888888891</v>
      </c>
      <c r="G138" s="1">
        <v>35.103000000000002</v>
      </c>
      <c r="H138" s="1">
        <v>30</v>
      </c>
      <c r="I138" s="1" t="s">
        <v>165</v>
      </c>
      <c r="J138" s="1">
        <v>163</v>
      </c>
      <c r="K138" s="1" t="s">
        <v>2</v>
      </c>
      <c r="L138" s="1">
        <v>1</v>
      </c>
      <c r="M138" s="10">
        <v>0.82899999999999996</v>
      </c>
      <c r="N138" s="10">
        <v>1.7999999999999999E-2</v>
      </c>
      <c r="O138" s="10">
        <v>9.919E-2</v>
      </c>
      <c r="P138" s="10">
        <v>1.8E-3</v>
      </c>
      <c r="Q138" s="10">
        <v>0.20226</v>
      </c>
      <c r="R138" s="9">
        <v>10.081659999999999</v>
      </c>
      <c r="S138" s="9">
        <v>0.1829518</v>
      </c>
      <c r="T138" s="9">
        <v>6.0679999999999998E-2</v>
      </c>
      <c r="U138" s="9">
        <v>1E-3</v>
      </c>
      <c r="V138" s="9">
        <v>0.35931000000000002</v>
      </c>
      <c r="W138" s="1">
        <v>3.1600000000000003E-2</v>
      </c>
      <c r="X138" s="1">
        <v>2E-3</v>
      </c>
      <c r="Y138" s="1">
        <v>2.5000000000000001E-3</v>
      </c>
      <c r="Z138" s="1" t="s">
        <v>1</v>
      </c>
      <c r="AA138" s="1" t="s">
        <v>0</v>
      </c>
      <c r="AB138" s="1" t="s">
        <v>0</v>
      </c>
      <c r="AC138" s="1">
        <v>612</v>
      </c>
      <c r="AD138" s="1">
        <v>6.5</v>
      </c>
      <c r="AE138" s="1">
        <v>9.8000000000000007</v>
      </c>
      <c r="AF138" s="1">
        <v>609.6</v>
      </c>
      <c r="AG138" s="1">
        <v>4.8</v>
      </c>
      <c r="AH138" s="1">
        <v>11</v>
      </c>
      <c r="AI138" s="1">
        <v>627</v>
      </c>
      <c r="AJ138" s="1">
        <v>39</v>
      </c>
      <c r="AK138" s="1">
        <v>50</v>
      </c>
      <c r="AL138" s="8">
        <v>618</v>
      </c>
      <c r="AM138" s="8">
        <v>31</v>
      </c>
      <c r="AN138" s="1">
        <v>36</v>
      </c>
      <c r="AO138" s="1" t="s">
        <v>1</v>
      </c>
      <c r="AP138" s="1" t="s">
        <v>0</v>
      </c>
      <c r="AQ138" s="1" t="s">
        <v>1</v>
      </c>
      <c r="AR138" s="1" t="s">
        <v>0</v>
      </c>
      <c r="AS138" s="1" t="s">
        <v>1</v>
      </c>
      <c r="AT138" s="1" t="s">
        <v>0</v>
      </c>
      <c r="AU138" s="1">
        <v>286.89999999999998</v>
      </c>
      <c r="AV138" s="1">
        <v>6.9</v>
      </c>
      <c r="AW138" s="1">
        <v>18</v>
      </c>
      <c r="AX138" s="1">
        <v>0.53</v>
      </c>
      <c r="AY138" s="1">
        <v>29.3</v>
      </c>
      <c r="AZ138" s="1">
        <v>1.8</v>
      </c>
      <c r="BA138" s="1">
        <v>15.94</v>
      </c>
      <c r="BB138" s="1">
        <v>0.24</v>
      </c>
    </row>
    <row r="139" spans="2:54">
      <c r="B139" s="1" t="s">
        <v>125</v>
      </c>
      <c r="C139" s="1" t="s">
        <v>162</v>
      </c>
      <c r="D139" s="1" t="s">
        <v>2551</v>
      </c>
      <c r="E139" s="1" t="s">
        <v>2498</v>
      </c>
      <c r="F139" s="5">
        <v>0.23552083333333332</v>
      </c>
      <c r="G139" s="1">
        <v>35.100999999999999</v>
      </c>
      <c r="H139" s="1">
        <v>30</v>
      </c>
      <c r="I139" s="1" t="s">
        <v>162</v>
      </c>
      <c r="J139" s="1">
        <v>163</v>
      </c>
      <c r="K139" s="1" t="s">
        <v>2</v>
      </c>
      <c r="L139" s="1">
        <v>1</v>
      </c>
      <c r="M139" s="10">
        <v>0.80200000000000005</v>
      </c>
      <c r="N139" s="10">
        <v>1.7000000000000001E-2</v>
      </c>
      <c r="O139" s="10">
        <v>9.7089999999999996E-2</v>
      </c>
      <c r="P139" s="10">
        <v>1.6999999999999999E-3</v>
      </c>
      <c r="Q139" s="10">
        <v>0.20924000000000001</v>
      </c>
      <c r="R139" s="9">
        <v>10.299720000000001</v>
      </c>
      <c r="S139" s="9">
        <v>0.18034330000000001</v>
      </c>
      <c r="T139" s="9">
        <v>6.0080000000000001E-2</v>
      </c>
      <c r="U139" s="9">
        <v>1E-3</v>
      </c>
      <c r="V139" s="9">
        <v>0.22642999999999999</v>
      </c>
      <c r="W139" s="1">
        <v>3.1099999999999999E-2</v>
      </c>
      <c r="X139" s="1">
        <v>1.6999999999999999E-3</v>
      </c>
      <c r="Y139" s="1">
        <v>2.3E-3</v>
      </c>
      <c r="Z139" s="1" t="s">
        <v>1</v>
      </c>
      <c r="AA139" s="1" t="s">
        <v>0</v>
      </c>
      <c r="AB139" s="1" t="s">
        <v>0</v>
      </c>
      <c r="AC139" s="1">
        <v>598.1</v>
      </c>
      <c r="AD139" s="1">
        <v>6.6</v>
      </c>
      <c r="AE139" s="1">
        <v>9.9</v>
      </c>
      <c r="AF139" s="1">
        <v>597.29999999999995</v>
      </c>
      <c r="AG139" s="1">
        <v>3.7</v>
      </c>
      <c r="AH139" s="1">
        <v>9.9</v>
      </c>
      <c r="AI139" s="1">
        <v>618</v>
      </c>
      <c r="AJ139" s="1">
        <v>33</v>
      </c>
      <c r="AK139" s="1">
        <v>45</v>
      </c>
      <c r="AL139" s="8">
        <v>593</v>
      </c>
      <c r="AM139" s="8">
        <v>32</v>
      </c>
      <c r="AN139" s="1">
        <v>37</v>
      </c>
      <c r="AO139" s="1" t="s">
        <v>1</v>
      </c>
      <c r="AP139" s="1" t="s">
        <v>0</v>
      </c>
      <c r="AQ139" s="1" t="s">
        <v>1</v>
      </c>
      <c r="AR139" s="1" t="s">
        <v>0</v>
      </c>
      <c r="AS139" s="1" t="s">
        <v>1</v>
      </c>
      <c r="AT139" s="1" t="s">
        <v>0</v>
      </c>
      <c r="AU139" s="1">
        <v>287.10000000000002</v>
      </c>
      <c r="AV139" s="1">
        <v>7.1</v>
      </c>
      <c r="AW139" s="1">
        <v>18</v>
      </c>
      <c r="AX139" s="1">
        <v>0.52</v>
      </c>
      <c r="AY139" s="1">
        <v>29.3</v>
      </c>
      <c r="AZ139" s="1">
        <v>1.6</v>
      </c>
      <c r="BA139" s="1">
        <v>15.94</v>
      </c>
      <c r="BB139" s="1">
        <v>0.22</v>
      </c>
    </row>
    <row r="140" spans="2:54">
      <c r="B140" s="1" t="s">
        <v>125</v>
      </c>
      <c r="C140" s="1" t="s">
        <v>159</v>
      </c>
      <c r="D140" s="1" t="s">
        <v>2550</v>
      </c>
      <c r="E140" s="1" t="s">
        <v>2498</v>
      </c>
      <c r="F140" s="5">
        <v>0.25158564814814816</v>
      </c>
      <c r="G140" s="1">
        <v>35.101999999999997</v>
      </c>
      <c r="H140" s="1">
        <v>30</v>
      </c>
      <c r="I140" s="1" t="s">
        <v>159</v>
      </c>
      <c r="J140" s="1">
        <v>163</v>
      </c>
      <c r="K140" s="1" t="s">
        <v>2</v>
      </c>
      <c r="L140" s="1">
        <v>1</v>
      </c>
      <c r="M140" s="10">
        <v>0.80600000000000005</v>
      </c>
      <c r="N140" s="10">
        <v>1.7000000000000001E-2</v>
      </c>
      <c r="O140" s="10">
        <v>9.7439999999999999E-2</v>
      </c>
      <c r="P140" s="10">
        <v>1.6999999999999999E-3</v>
      </c>
      <c r="Q140" s="10">
        <v>0.27633000000000002</v>
      </c>
      <c r="R140" s="9">
        <v>10.262729999999999</v>
      </c>
      <c r="S140" s="9">
        <v>0.17904999999999999</v>
      </c>
      <c r="T140" s="9">
        <v>6.0199999999999997E-2</v>
      </c>
      <c r="U140" s="9">
        <v>9.7999999999999997E-4</v>
      </c>
      <c r="V140" s="9">
        <v>0.23644000000000001</v>
      </c>
      <c r="W140" s="1">
        <v>3.04E-2</v>
      </c>
      <c r="X140" s="1">
        <v>1.6000000000000001E-3</v>
      </c>
      <c r="Y140" s="1">
        <v>2.2000000000000001E-3</v>
      </c>
      <c r="Z140" s="1" t="s">
        <v>1</v>
      </c>
      <c r="AA140" s="1" t="s">
        <v>0</v>
      </c>
      <c r="AB140" s="1" t="s">
        <v>0</v>
      </c>
      <c r="AC140" s="1">
        <v>599.5</v>
      </c>
      <c r="AD140" s="1">
        <v>6.3</v>
      </c>
      <c r="AE140" s="1">
        <v>9.6</v>
      </c>
      <c r="AF140" s="1">
        <v>599.4</v>
      </c>
      <c r="AG140" s="1">
        <v>3.9</v>
      </c>
      <c r="AH140" s="1">
        <v>10</v>
      </c>
      <c r="AI140" s="1">
        <v>604</v>
      </c>
      <c r="AJ140" s="1">
        <v>32</v>
      </c>
      <c r="AK140" s="1">
        <v>44</v>
      </c>
      <c r="AL140" s="8">
        <v>598</v>
      </c>
      <c r="AM140" s="8">
        <v>30</v>
      </c>
      <c r="AN140" s="1">
        <v>36</v>
      </c>
      <c r="AO140" s="1" t="s">
        <v>1</v>
      </c>
      <c r="AP140" s="1" t="s">
        <v>0</v>
      </c>
      <c r="AQ140" s="1" t="s">
        <v>1</v>
      </c>
      <c r="AR140" s="1" t="s">
        <v>0</v>
      </c>
      <c r="AS140" s="1" t="s">
        <v>1</v>
      </c>
      <c r="AT140" s="1" t="s">
        <v>0</v>
      </c>
      <c r="AU140" s="1">
        <v>287</v>
      </c>
      <c r="AV140" s="1">
        <v>7</v>
      </c>
      <c r="AW140" s="1">
        <v>18</v>
      </c>
      <c r="AX140" s="1">
        <v>0.54</v>
      </c>
      <c r="AY140" s="1">
        <v>29</v>
      </c>
      <c r="AZ140" s="1">
        <v>1.6</v>
      </c>
      <c r="BA140" s="1">
        <v>15.95</v>
      </c>
      <c r="BB140" s="1">
        <v>0.23</v>
      </c>
    </row>
    <row r="141" spans="2:54">
      <c r="B141" s="1" t="s">
        <v>125</v>
      </c>
      <c r="C141" s="1" t="s">
        <v>156</v>
      </c>
      <c r="D141" s="1" t="s">
        <v>2549</v>
      </c>
      <c r="E141" s="1" t="s">
        <v>2498</v>
      </c>
      <c r="F141" s="5">
        <v>0.25260416666666669</v>
      </c>
      <c r="G141" s="1">
        <v>34.884999999999998</v>
      </c>
      <c r="H141" s="1">
        <v>30</v>
      </c>
      <c r="I141" s="1" t="s">
        <v>156</v>
      </c>
      <c r="J141" s="1">
        <v>162</v>
      </c>
      <c r="K141" s="1" t="s">
        <v>2</v>
      </c>
      <c r="L141" s="1">
        <v>1</v>
      </c>
      <c r="M141" s="10">
        <v>0.80600000000000005</v>
      </c>
      <c r="N141" s="10">
        <v>1.7999999999999999E-2</v>
      </c>
      <c r="O141" s="10">
        <v>9.826E-2</v>
      </c>
      <c r="P141" s="10">
        <v>1.8E-3</v>
      </c>
      <c r="Q141" s="10">
        <v>0.33849000000000001</v>
      </c>
      <c r="R141" s="9">
        <v>10.17708</v>
      </c>
      <c r="S141" s="9">
        <v>0.1864314</v>
      </c>
      <c r="T141" s="9">
        <v>5.9490000000000001E-2</v>
      </c>
      <c r="U141" s="9">
        <v>1E-3</v>
      </c>
      <c r="V141" s="9">
        <v>0.21204000000000001</v>
      </c>
      <c r="W141" s="1">
        <v>3.1800000000000002E-2</v>
      </c>
      <c r="X141" s="1">
        <v>1.8E-3</v>
      </c>
      <c r="Y141" s="1">
        <v>2.3999999999999998E-3</v>
      </c>
      <c r="Z141" s="1" t="s">
        <v>1</v>
      </c>
      <c r="AA141" s="1" t="s">
        <v>0</v>
      </c>
      <c r="AB141" s="1" t="s">
        <v>0</v>
      </c>
      <c r="AC141" s="1">
        <v>599.1</v>
      </c>
      <c r="AD141" s="1">
        <v>7</v>
      </c>
      <c r="AE141" s="1">
        <v>10</v>
      </c>
      <c r="AF141" s="1">
        <v>604.20000000000005</v>
      </c>
      <c r="AG141" s="1">
        <v>4.7</v>
      </c>
      <c r="AH141" s="1">
        <v>10</v>
      </c>
      <c r="AI141" s="1">
        <v>631</v>
      </c>
      <c r="AJ141" s="1">
        <v>34</v>
      </c>
      <c r="AK141" s="1">
        <v>46</v>
      </c>
      <c r="AL141" s="8">
        <v>571</v>
      </c>
      <c r="AM141" s="8">
        <v>33</v>
      </c>
      <c r="AN141" s="1">
        <v>38</v>
      </c>
      <c r="AO141" s="1" t="s">
        <v>1</v>
      </c>
      <c r="AP141" s="1" t="s">
        <v>0</v>
      </c>
      <c r="AQ141" s="1" t="s">
        <v>1</v>
      </c>
      <c r="AR141" s="1" t="s">
        <v>0</v>
      </c>
      <c r="AS141" s="1" t="s">
        <v>1</v>
      </c>
      <c r="AT141" s="1" t="s">
        <v>0</v>
      </c>
      <c r="AU141" s="1">
        <v>286.89999999999998</v>
      </c>
      <c r="AV141" s="1">
        <v>7.2</v>
      </c>
      <c r="AW141" s="1">
        <v>18</v>
      </c>
      <c r="AX141" s="1">
        <v>0.56000000000000005</v>
      </c>
      <c r="AY141" s="1">
        <v>29.6</v>
      </c>
      <c r="AZ141" s="1">
        <v>1.6</v>
      </c>
      <c r="BA141" s="1">
        <v>15.94</v>
      </c>
      <c r="BB141" s="1">
        <v>0.22</v>
      </c>
    </row>
    <row r="142" spans="2:54">
      <c r="B142" s="1" t="s">
        <v>125</v>
      </c>
      <c r="C142" s="1" t="s">
        <v>153</v>
      </c>
      <c r="D142" s="1" t="s">
        <v>2548</v>
      </c>
      <c r="E142" s="1" t="s">
        <v>2498</v>
      </c>
      <c r="F142" s="5">
        <v>0.2751736111111111</v>
      </c>
      <c r="G142" s="1">
        <v>35.103000000000002</v>
      </c>
      <c r="H142" s="1">
        <v>30</v>
      </c>
      <c r="I142" s="1" t="s">
        <v>153</v>
      </c>
      <c r="J142" s="1">
        <v>163</v>
      </c>
      <c r="K142" s="1" t="s">
        <v>2</v>
      </c>
      <c r="L142" s="1">
        <v>1</v>
      </c>
      <c r="M142" s="10">
        <v>0.82199999999999995</v>
      </c>
      <c r="N142" s="10">
        <v>1.7999999999999999E-2</v>
      </c>
      <c r="O142" s="10">
        <v>9.7530000000000006E-2</v>
      </c>
      <c r="P142" s="10">
        <v>1.6999999999999999E-3</v>
      </c>
      <c r="Q142" s="10">
        <v>0.31431999999999999</v>
      </c>
      <c r="R142" s="9">
        <v>10.253259999999999</v>
      </c>
      <c r="S142" s="9">
        <v>0.17871970000000001</v>
      </c>
      <c r="T142" s="9">
        <v>6.1019999999999998E-2</v>
      </c>
      <c r="U142" s="9">
        <v>9.7999999999999997E-4</v>
      </c>
      <c r="V142" s="9">
        <v>0.18609000000000001</v>
      </c>
      <c r="W142" s="1">
        <v>3.0800000000000001E-2</v>
      </c>
      <c r="X142" s="1">
        <v>1.9E-3</v>
      </c>
      <c r="Y142" s="1">
        <v>2.5000000000000001E-3</v>
      </c>
      <c r="Z142" s="1" t="s">
        <v>1</v>
      </c>
      <c r="AA142" s="1" t="s">
        <v>0</v>
      </c>
      <c r="AB142" s="1" t="s">
        <v>0</v>
      </c>
      <c r="AC142" s="1">
        <v>608.1</v>
      </c>
      <c r="AD142" s="1">
        <v>6.5</v>
      </c>
      <c r="AE142" s="1">
        <v>9.8000000000000007</v>
      </c>
      <c r="AF142" s="1">
        <v>600.29999999999995</v>
      </c>
      <c r="AG142" s="1">
        <v>4.0999999999999996</v>
      </c>
      <c r="AH142" s="1">
        <v>10</v>
      </c>
      <c r="AI142" s="1">
        <v>611</v>
      </c>
      <c r="AJ142" s="1">
        <v>38</v>
      </c>
      <c r="AK142" s="1">
        <v>48</v>
      </c>
      <c r="AL142" s="8">
        <v>628</v>
      </c>
      <c r="AM142" s="8">
        <v>29</v>
      </c>
      <c r="AN142" s="1">
        <v>35</v>
      </c>
      <c r="AO142" s="1" t="s">
        <v>1</v>
      </c>
      <c r="AP142" s="1" t="s">
        <v>0</v>
      </c>
      <c r="AQ142" s="1" t="s">
        <v>1</v>
      </c>
      <c r="AR142" s="1" t="s">
        <v>0</v>
      </c>
      <c r="AS142" s="1" t="s">
        <v>1</v>
      </c>
      <c r="AT142" s="1" t="s">
        <v>0</v>
      </c>
      <c r="AU142" s="1">
        <v>285.39999999999998</v>
      </c>
      <c r="AV142" s="1">
        <v>7.4</v>
      </c>
      <c r="AW142" s="1">
        <v>17.96</v>
      </c>
      <c r="AX142" s="1">
        <v>0.56000000000000005</v>
      </c>
      <c r="AY142" s="1">
        <v>29.3</v>
      </c>
      <c r="AZ142" s="1">
        <v>1.8</v>
      </c>
      <c r="BA142" s="1">
        <v>15.93</v>
      </c>
      <c r="BB142" s="1">
        <v>0.26</v>
      </c>
    </row>
    <row r="143" spans="2:54">
      <c r="B143" s="1" t="s">
        <v>125</v>
      </c>
      <c r="C143" s="1" t="s">
        <v>150</v>
      </c>
      <c r="D143" s="1" t="s">
        <v>2547</v>
      </c>
      <c r="E143" s="1" t="s">
        <v>2498</v>
      </c>
      <c r="F143" s="5">
        <v>0.2761805555555556</v>
      </c>
      <c r="G143" s="1">
        <v>35.106999999999999</v>
      </c>
      <c r="H143" s="1">
        <v>30</v>
      </c>
      <c r="I143" s="1" t="s">
        <v>150</v>
      </c>
      <c r="J143" s="1">
        <v>163</v>
      </c>
      <c r="K143" s="1" t="s">
        <v>2</v>
      </c>
      <c r="L143" s="1">
        <v>1</v>
      </c>
      <c r="M143" s="10">
        <v>0.80600000000000005</v>
      </c>
      <c r="N143" s="10">
        <v>1.7000000000000001E-2</v>
      </c>
      <c r="O143" s="10">
        <v>9.7059999999999994E-2</v>
      </c>
      <c r="P143" s="10">
        <v>1.6999999999999999E-3</v>
      </c>
      <c r="Q143" s="10">
        <v>0.19320000000000001</v>
      </c>
      <c r="R143" s="9">
        <v>10.302910000000001</v>
      </c>
      <c r="S143" s="9">
        <v>0.1804548</v>
      </c>
      <c r="T143" s="9">
        <v>6.012E-2</v>
      </c>
      <c r="U143" s="9">
        <v>1E-3</v>
      </c>
      <c r="V143" s="9">
        <v>0.32057000000000002</v>
      </c>
      <c r="W143" s="1">
        <v>2.9100000000000001E-2</v>
      </c>
      <c r="X143" s="1">
        <v>1.6999999999999999E-3</v>
      </c>
      <c r="Y143" s="1">
        <v>2.2000000000000001E-3</v>
      </c>
      <c r="Z143" s="1" t="s">
        <v>1</v>
      </c>
      <c r="AA143" s="1" t="s">
        <v>0</v>
      </c>
      <c r="AB143" s="1" t="s">
        <v>0</v>
      </c>
      <c r="AC143" s="1">
        <v>599.29999999999995</v>
      </c>
      <c r="AD143" s="1">
        <v>6.4</v>
      </c>
      <c r="AE143" s="1">
        <v>9.6999999999999993</v>
      </c>
      <c r="AF143" s="1">
        <v>597.6</v>
      </c>
      <c r="AG143" s="1">
        <v>4</v>
      </c>
      <c r="AH143" s="1">
        <v>9.9</v>
      </c>
      <c r="AI143" s="1">
        <v>579</v>
      </c>
      <c r="AJ143" s="1">
        <v>33</v>
      </c>
      <c r="AK143" s="1">
        <v>44</v>
      </c>
      <c r="AL143" s="8">
        <v>602</v>
      </c>
      <c r="AM143" s="8">
        <v>31</v>
      </c>
      <c r="AN143" s="1">
        <v>36</v>
      </c>
      <c r="AO143" s="1" t="s">
        <v>1</v>
      </c>
      <c r="AP143" s="1" t="s">
        <v>0</v>
      </c>
      <c r="AQ143" s="1" t="s">
        <v>1</v>
      </c>
      <c r="AR143" s="1" t="s">
        <v>0</v>
      </c>
      <c r="AS143" s="1" t="s">
        <v>1</v>
      </c>
      <c r="AT143" s="1" t="s">
        <v>0</v>
      </c>
      <c r="AU143" s="1">
        <v>290.89999999999998</v>
      </c>
      <c r="AV143" s="1">
        <v>7.1</v>
      </c>
      <c r="AW143" s="1">
        <v>18.11</v>
      </c>
      <c r="AX143" s="1">
        <v>0.49</v>
      </c>
      <c r="AY143" s="1">
        <v>29.1</v>
      </c>
      <c r="AZ143" s="1">
        <v>1.7</v>
      </c>
      <c r="BA143" s="1">
        <v>15.97</v>
      </c>
      <c r="BB143" s="1">
        <v>0.23</v>
      </c>
    </row>
    <row r="144" spans="2:54">
      <c r="B144" s="1" t="s">
        <v>125</v>
      </c>
      <c r="C144" s="1" t="s">
        <v>147</v>
      </c>
      <c r="D144" s="1" t="s">
        <v>2546</v>
      </c>
      <c r="E144" s="1" t="s">
        <v>2498</v>
      </c>
      <c r="F144" s="5">
        <v>0.27709340277777778</v>
      </c>
      <c r="G144" s="1">
        <v>36.005000000000003</v>
      </c>
      <c r="H144" s="1">
        <v>30</v>
      </c>
      <c r="I144" s="1" t="s">
        <v>147</v>
      </c>
      <c r="J144" s="1">
        <v>168</v>
      </c>
      <c r="K144" s="1" t="s">
        <v>2</v>
      </c>
      <c r="L144" s="1">
        <v>1</v>
      </c>
      <c r="M144" s="10">
        <v>0.80300000000000005</v>
      </c>
      <c r="N144" s="10">
        <v>1.7000000000000001E-2</v>
      </c>
      <c r="O144" s="10">
        <v>9.7430000000000003E-2</v>
      </c>
      <c r="P144" s="10">
        <v>1.6999999999999999E-3</v>
      </c>
      <c r="Q144" s="10">
        <v>0.27768999999999999</v>
      </c>
      <c r="R144" s="9">
        <v>10.263780000000001</v>
      </c>
      <c r="S144" s="9">
        <v>0.17908679999999999</v>
      </c>
      <c r="T144" s="9">
        <v>5.9679999999999997E-2</v>
      </c>
      <c r="U144" s="9">
        <v>9.7999999999999997E-4</v>
      </c>
      <c r="V144" s="9">
        <v>0.24676000000000001</v>
      </c>
      <c r="W144" s="1">
        <v>3.0499999999999999E-2</v>
      </c>
      <c r="X144" s="1">
        <v>1.8E-3</v>
      </c>
      <c r="Y144" s="1">
        <v>2.3999999999999998E-3</v>
      </c>
      <c r="Z144" s="1" t="s">
        <v>1</v>
      </c>
      <c r="AA144" s="1" t="s">
        <v>0</v>
      </c>
      <c r="AB144" s="1" t="s">
        <v>0</v>
      </c>
      <c r="AC144" s="1">
        <v>597.5</v>
      </c>
      <c r="AD144" s="1">
        <v>6.3</v>
      </c>
      <c r="AE144" s="1">
        <v>9.6</v>
      </c>
      <c r="AF144" s="1">
        <v>599.29999999999995</v>
      </c>
      <c r="AG144" s="1">
        <v>4.0999999999999996</v>
      </c>
      <c r="AH144" s="1">
        <v>10</v>
      </c>
      <c r="AI144" s="1">
        <v>606</v>
      </c>
      <c r="AJ144" s="1">
        <v>36</v>
      </c>
      <c r="AK144" s="1">
        <v>47</v>
      </c>
      <c r="AL144" s="8">
        <v>583</v>
      </c>
      <c r="AM144" s="8">
        <v>29</v>
      </c>
      <c r="AN144" s="1">
        <v>35</v>
      </c>
      <c r="AO144" s="1" t="s">
        <v>1</v>
      </c>
      <c r="AP144" s="1" t="s">
        <v>0</v>
      </c>
      <c r="AQ144" s="1" t="s">
        <v>1</v>
      </c>
      <c r="AR144" s="1" t="s">
        <v>0</v>
      </c>
      <c r="AS144" s="1" t="s">
        <v>1</v>
      </c>
      <c r="AT144" s="1" t="s">
        <v>0</v>
      </c>
      <c r="AU144" s="1">
        <v>285.3</v>
      </c>
      <c r="AV144" s="1">
        <v>6.1</v>
      </c>
      <c r="AW144" s="1">
        <v>17.940000000000001</v>
      </c>
      <c r="AX144" s="1">
        <v>0.5</v>
      </c>
      <c r="AY144" s="1">
        <v>29.4</v>
      </c>
      <c r="AZ144" s="1">
        <v>1.8</v>
      </c>
      <c r="BA144" s="1">
        <v>15.93</v>
      </c>
      <c r="BB144" s="1">
        <v>0.23</v>
      </c>
    </row>
    <row r="145" spans="2:54">
      <c r="B145" s="1" t="s">
        <v>367</v>
      </c>
      <c r="C145" s="1" t="s">
        <v>395</v>
      </c>
      <c r="D145" s="1" t="s">
        <v>2545</v>
      </c>
      <c r="E145" s="1" t="s">
        <v>2543</v>
      </c>
      <c r="F145" s="5">
        <v>0.98767361111111107</v>
      </c>
      <c r="G145" s="1">
        <v>38.101999999999997</v>
      </c>
      <c r="H145" s="1">
        <v>40</v>
      </c>
      <c r="I145" s="1" t="s">
        <v>395</v>
      </c>
      <c r="J145" s="1">
        <v>177</v>
      </c>
      <c r="K145" s="1" t="s">
        <v>2</v>
      </c>
      <c r="L145" s="1">
        <v>1</v>
      </c>
      <c r="M145" s="10">
        <v>28.59</v>
      </c>
      <c r="N145" s="10">
        <v>0.45</v>
      </c>
      <c r="O145" s="10">
        <v>0.22800000000000001</v>
      </c>
      <c r="P145" s="10">
        <v>2.2000000000000001E-3</v>
      </c>
      <c r="Q145" s="10">
        <v>0.87958999999999998</v>
      </c>
      <c r="R145" s="9">
        <v>4.3859649999999997</v>
      </c>
      <c r="S145" s="9">
        <v>4.2320709999999997E-2</v>
      </c>
      <c r="T145" s="9">
        <v>0.90749999999999997</v>
      </c>
      <c r="U145" s="9">
        <v>1.0999999999999999E-2</v>
      </c>
      <c r="V145" s="9">
        <v>0.55896999999999997</v>
      </c>
      <c r="W145" s="1">
        <v>0.41860000000000003</v>
      </c>
      <c r="X145" s="1">
        <v>2.3999999999999998E-3</v>
      </c>
      <c r="Y145" s="1">
        <v>2.7E-2</v>
      </c>
      <c r="Z145" s="1" t="s">
        <v>1</v>
      </c>
      <c r="AA145" s="1" t="s">
        <v>0</v>
      </c>
      <c r="AB145" s="1" t="s">
        <v>0</v>
      </c>
      <c r="AC145" s="1">
        <v>3438.6</v>
      </c>
      <c r="AD145" s="1">
        <v>6.3</v>
      </c>
      <c r="AE145" s="1">
        <v>15</v>
      </c>
      <c r="AF145" s="1">
        <v>1323.7</v>
      </c>
      <c r="AG145" s="1">
        <v>9.4</v>
      </c>
      <c r="AH145" s="1">
        <v>11</v>
      </c>
      <c r="AI145" s="1">
        <v>7066</v>
      </c>
      <c r="AJ145" s="1">
        <v>35</v>
      </c>
      <c r="AK145" s="1">
        <v>380</v>
      </c>
      <c r="AL145" s="8">
        <v>5204.8</v>
      </c>
      <c r="AM145" s="8">
        <v>8.4</v>
      </c>
      <c r="AN145" s="1">
        <v>26</v>
      </c>
      <c r="AO145" s="1" t="s">
        <v>1</v>
      </c>
      <c r="AP145" s="1" t="s">
        <v>0</v>
      </c>
      <c r="AQ145" s="1" t="s">
        <v>1</v>
      </c>
      <c r="AR145" s="1" t="s">
        <v>0</v>
      </c>
      <c r="AS145" s="1" t="s">
        <v>1</v>
      </c>
      <c r="AT145" s="1" t="s">
        <v>0</v>
      </c>
      <c r="AU145" s="1">
        <v>341</v>
      </c>
      <c r="AV145" s="1">
        <v>8.8000000000000007</v>
      </c>
      <c r="AW145" s="1">
        <v>626</v>
      </c>
      <c r="AX145" s="1">
        <v>17</v>
      </c>
      <c r="AY145" s="1">
        <v>13780</v>
      </c>
      <c r="AZ145" s="1">
        <v>300</v>
      </c>
      <c r="BA145" s="1">
        <v>0.54430000000000001</v>
      </c>
      <c r="BB145" s="1">
        <v>2.5000000000000001E-3</v>
      </c>
    </row>
    <row r="146" spans="2:54">
      <c r="B146" s="1" t="s">
        <v>367</v>
      </c>
      <c r="C146" s="1" t="s">
        <v>392</v>
      </c>
      <c r="D146" s="1" t="s">
        <v>2544</v>
      </c>
      <c r="E146" s="1" t="s">
        <v>2543</v>
      </c>
      <c r="F146" s="5">
        <v>0.98949074074074073</v>
      </c>
      <c r="G146" s="1">
        <v>37.886000000000003</v>
      </c>
      <c r="H146" s="1">
        <v>40</v>
      </c>
      <c r="I146" s="1" t="s">
        <v>392</v>
      </c>
      <c r="J146" s="1">
        <v>173</v>
      </c>
      <c r="K146" s="1" t="s">
        <v>2</v>
      </c>
      <c r="L146" s="1">
        <v>1</v>
      </c>
      <c r="M146" s="10">
        <v>28.87</v>
      </c>
      <c r="N146" s="10">
        <v>0.45</v>
      </c>
      <c r="O146" s="10">
        <v>0.23280000000000001</v>
      </c>
      <c r="P146" s="10">
        <v>2.2000000000000001E-3</v>
      </c>
      <c r="Q146" s="10">
        <v>0.93486000000000002</v>
      </c>
      <c r="R146" s="9">
        <v>4.2955329999999998</v>
      </c>
      <c r="S146" s="9">
        <v>4.0593520000000001E-2</v>
      </c>
      <c r="T146" s="9">
        <v>0.89800000000000002</v>
      </c>
      <c r="U146" s="9">
        <v>1.0999999999999999E-2</v>
      </c>
      <c r="V146" s="9">
        <v>0.65276000000000001</v>
      </c>
      <c r="W146" s="1">
        <v>0.50109999999999999</v>
      </c>
      <c r="X146" s="1">
        <v>3.3E-3</v>
      </c>
      <c r="Y146" s="1">
        <v>3.5000000000000003E-2</v>
      </c>
      <c r="Z146" s="1" t="s">
        <v>1</v>
      </c>
      <c r="AA146" s="1" t="s">
        <v>0</v>
      </c>
      <c r="AB146" s="1" t="s">
        <v>0</v>
      </c>
      <c r="AC146" s="1">
        <v>3448.3</v>
      </c>
      <c r="AD146" s="1">
        <v>6.2</v>
      </c>
      <c r="AE146" s="1">
        <v>15</v>
      </c>
      <c r="AF146" s="1">
        <v>1349.1</v>
      </c>
      <c r="AG146" s="1">
        <v>9.5</v>
      </c>
      <c r="AH146" s="1">
        <v>12</v>
      </c>
      <c r="AI146" s="1">
        <v>8208</v>
      </c>
      <c r="AJ146" s="1">
        <v>44</v>
      </c>
      <c r="AK146" s="1">
        <v>470</v>
      </c>
      <c r="AL146" s="8">
        <v>5183.3999999999996</v>
      </c>
      <c r="AM146" s="8">
        <v>7.8</v>
      </c>
      <c r="AN146" s="1">
        <v>25</v>
      </c>
      <c r="AO146" s="1" t="s">
        <v>1</v>
      </c>
      <c r="AP146" s="1" t="s">
        <v>0</v>
      </c>
      <c r="AQ146" s="1" t="s">
        <v>1</v>
      </c>
      <c r="AR146" s="1" t="s">
        <v>0</v>
      </c>
      <c r="AS146" s="1" t="s">
        <v>1</v>
      </c>
      <c r="AT146" s="1" t="s">
        <v>0</v>
      </c>
      <c r="AU146" s="1">
        <v>340.1</v>
      </c>
      <c r="AV146" s="1">
        <v>9.3000000000000007</v>
      </c>
      <c r="AW146" s="1">
        <v>623</v>
      </c>
      <c r="AX146" s="1">
        <v>17</v>
      </c>
      <c r="AY146" s="1">
        <v>16510</v>
      </c>
      <c r="AZ146" s="1">
        <v>410</v>
      </c>
      <c r="BA146" s="1">
        <v>0.54530000000000001</v>
      </c>
      <c r="BB146" s="1">
        <v>2.5000000000000001E-3</v>
      </c>
    </row>
    <row r="147" spans="2:54">
      <c r="B147" s="1" t="s">
        <v>367</v>
      </c>
      <c r="C147" s="1" t="s">
        <v>389</v>
      </c>
      <c r="D147" s="1" t="s">
        <v>2542</v>
      </c>
      <c r="E147" s="1" t="s">
        <v>2498</v>
      </c>
      <c r="F147" s="5">
        <v>0.11768518518518518</v>
      </c>
      <c r="G147" s="1">
        <v>38.103999999999999</v>
      </c>
      <c r="H147" s="1">
        <v>40</v>
      </c>
      <c r="I147" s="1" t="s">
        <v>389</v>
      </c>
      <c r="J147" s="1">
        <v>176</v>
      </c>
      <c r="K147" s="1" t="s">
        <v>2</v>
      </c>
      <c r="L147" s="1">
        <v>1</v>
      </c>
      <c r="M147" s="10">
        <v>31.16</v>
      </c>
      <c r="N147" s="10">
        <v>0.5</v>
      </c>
      <c r="O147" s="10">
        <v>0.22040000000000001</v>
      </c>
      <c r="P147" s="10">
        <v>2.2000000000000001E-3</v>
      </c>
      <c r="Q147" s="10">
        <v>0.93927000000000005</v>
      </c>
      <c r="R147" s="9">
        <v>4.5372050000000002</v>
      </c>
      <c r="S147" s="9">
        <v>4.5289709999999997E-2</v>
      </c>
      <c r="T147" s="9">
        <v>0.67969999999999997</v>
      </c>
      <c r="U147" s="9">
        <v>9.4999999999999998E-3</v>
      </c>
      <c r="V147" s="9">
        <v>0.47199000000000002</v>
      </c>
      <c r="W147" s="1">
        <v>4.7</v>
      </c>
      <c r="X147" s="1">
        <v>0.21</v>
      </c>
      <c r="Y147" s="1">
        <v>2.6</v>
      </c>
      <c r="Z147" s="1" t="s">
        <v>1</v>
      </c>
      <c r="AA147" s="1" t="s">
        <v>0</v>
      </c>
      <c r="AB147" s="1" t="s">
        <v>0</v>
      </c>
      <c r="AC147" s="1">
        <v>3523.5</v>
      </c>
      <c r="AD147" s="1">
        <v>6</v>
      </c>
      <c r="AE147" s="1">
        <v>16</v>
      </c>
      <c r="AF147" s="1">
        <v>1283.7</v>
      </c>
      <c r="AG147" s="1">
        <v>9.6</v>
      </c>
      <c r="AH147" s="1">
        <v>12</v>
      </c>
      <c r="AI147" s="1">
        <v>34600</v>
      </c>
      <c r="AJ147" s="1">
        <v>710</v>
      </c>
      <c r="AK147" s="6">
        <v>8700</v>
      </c>
      <c r="AL147" s="8">
        <v>4690.5</v>
      </c>
      <c r="AM147" s="8">
        <v>7.1</v>
      </c>
      <c r="AN147" s="1">
        <v>22</v>
      </c>
      <c r="AO147" s="1" t="s">
        <v>1</v>
      </c>
      <c r="AP147" s="1" t="s">
        <v>0</v>
      </c>
      <c r="AQ147" s="1" t="s">
        <v>1</v>
      </c>
      <c r="AR147" s="1" t="s">
        <v>0</v>
      </c>
      <c r="AS147" s="1" t="s">
        <v>1</v>
      </c>
      <c r="AT147" s="1" t="s">
        <v>0</v>
      </c>
      <c r="AU147" s="1">
        <v>371</v>
      </c>
      <c r="AV147" s="1">
        <v>11</v>
      </c>
      <c r="AW147" s="1">
        <v>827</v>
      </c>
      <c r="AX147" s="1">
        <v>23</v>
      </c>
      <c r="AY147" s="1">
        <v>-2950</v>
      </c>
      <c r="AZ147" s="1">
        <v>99</v>
      </c>
      <c r="BA147" s="1">
        <v>0.45169999999999999</v>
      </c>
      <c r="BB147" s="1">
        <v>1.9E-3</v>
      </c>
    </row>
    <row r="148" spans="2:54">
      <c r="B148" s="1" t="s">
        <v>367</v>
      </c>
      <c r="C148" s="1" t="s">
        <v>386</v>
      </c>
      <c r="D148" s="1" t="s">
        <v>2541</v>
      </c>
      <c r="E148" s="1" t="s">
        <v>2498</v>
      </c>
      <c r="F148" s="5">
        <v>0.1187037037037037</v>
      </c>
      <c r="G148" s="1">
        <v>37.889000000000003</v>
      </c>
      <c r="H148" s="1">
        <v>40</v>
      </c>
      <c r="I148" s="1" t="s">
        <v>386</v>
      </c>
      <c r="J148" s="1">
        <v>176</v>
      </c>
      <c r="K148" s="1" t="s">
        <v>2</v>
      </c>
      <c r="L148" s="1">
        <v>1</v>
      </c>
      <c r="M148" s="10">
        <v>30.43</v>
      </c>
      <c r="N148" s="10">
        <v>0.5</v>
      </c>
      <c r="O148" s="10">
        <v>0.20899999999999999</v>
      </c>
      <c r="P148" s="10">
        <v>2.0999999999999999E-3</v>
      </c>
      <c r="Q148" s="10">
        <v>0.88449</v>
      </c>
      <c r="R148" s="9">
        <v>4.7846890000000002</v>
      </c>
      <c r="S148" s="9">
        <v>4.8075819999999998E-2</v>
      </c>
      <c r="T148" s="9">
        <v>0.61680000000000001</v>
      </c>
      <c r="U148" s="9">
        <v>9.4000000000000004E-3</v>
      </c>
      <c r="V148" s="9">
        <v>-0.25777</v>
      </c>
      <c r="W148" s="1">
        <v>-2.99</v>
      </c>
      <c r="X148" s="1">
        <v>0.12</v>
      </c>
      <c r="Y148" s="1">
        <v>1.5</v>
      </c>
      <c r="Z148" s="1" t="s">
        <v>1</v>
      </c>
      <c r="AA148" s="1" t="s">
        <v>0</v>
      </c>
      <c r="AB148" s="1" t="s">
        <v>0</v>
      </c>
      <c r="AC148" s="1">
        <v>3499.8</v>
      </c>
      <c r="AD148" s="1">
        <v>6.4</v>
      </c>
      <c r="AE148" s="1">
        <v>16</v>
      </c>
      <c r="AF148" s="1">
        <v>1223.4000000000001</v>
      </c>
      <c r="AG148" s="1">
        <v>8.9</v>
      </c>
      <c r="AH148" s="1">
        <v>11</v>
      </c>
      <c r="AI148" s="1" t="s">
        <v>1</v>
      </c>
      <c r="AJ148" s="1" t="s">
        <v>0</v>
      </c>
      <c r="AK148" s="1" t="s">
        <v>0</v>
      </c>
      <c r="AL148" s="8">
        <v>4547.6000000000004</v>
      </c>
      <c r="AM148" s="8">
        <v>5.7</v>
      </c>
      <c r="AN148" s="1">
        <v>23</v>
      </c>
      <c r="AO148" s="1" t="s">
        <v>1</v>
      </c>
      <c r="AP148" s="1" t="s">
        <v>0</v>
      </c>
      <c r="AQ148" s="1" t="s">
        <v>1</v>
      </c>
      <c r="AR148" s="1" t="s">
        <v>0</v>
      </c>
      <c r="AS148" s="1" t="s">
        <v>1</v>
      </c>
      <c r="AT148" s="1" t="s">
        <v>0</v>
      </c>
      <c r="AU148" s="1">
        <v>378</v>
      </c>
      <c r="AV148" s="1">
        <v>11</v>
      </c>
      <c r="AW148" s="1">
        <v>892</v>
      </c>
      <c r="AX148" s="1">
        <v>25</v>
      </c>
      <c r="AY148" s="1">
        <v>-2081</v>
      </c>
      <c r="AZ148" s="1">
        <v>66</v>
      </c>
      <c r="BA148" s="1">
        <v>0.4461</v>
      </c>
      <c r="BB148" s="1">
        <v>2E-3</v>
      </c>
    </row>
    <row r="149" spans="2:54">
      <c r="B149" s="1" t="s">
        <v>2500</v>
      </c>
      <c r="C149" s="1" t="s">
        <v>2539</v>
      </c>
      <c r="D149" s="1" t="s">
        <v>2540</v>
      </c>
      <c r="E149" s="1" t="s">
        <v>2498</v>
      </c>
      <c r="F149" s="5">
        <v>1.7708333333333332E-3</v>
      </c>
      <c r="G149" s="1">
        <v>33.820999999999998</v>
      </c>
      <c r="H149" s="1">
        <v>40</v>
      </c>
      <c r="I149" s="1" t="s">
        <v>2539</v>
      </c>
      <c r="J149" s="1">
        <v>157</v>
      </c>
      <c r="K149" s="1" t="s">
        <v>2</v>
      </c>
      <c r="L149" s="1">
        <v>1</v>
      </c>
      <c r="M149" s="10">
        <v>0.51400000000000001</v>
      </c>
      <c r="N149" s="10">
        <v>1.4E-2</v>
      </c>
      <c r="O149" s="10">
        <v>6.6619999999999999E-2</v>
      </c>
      <c r="P149" s="10">
        <v>7.9000000000000001E-4</v>
      </c>
      <c r="Q149" s="10">
        <v>9.9773000000000001E-2</v>
      </c>
      <c r="R149" s="9">
        <v>15.01051</v>
      </c>
      <c r="S149" s="9">
        <v>0.17799909999999999</v>
      </c>
      <c r="T149" s="9">
        <v>5.6000000000000001E-2</v>
      </c>
      <c r="U149" s="9">
        <v>1.5E-3</v>
      </c>
      <c r="V149" s="9">
        <v>0.23654</v>
      </c>
      <c r="W149" s="1">
        <v>2.5590000000000002E-2</v>
      </c>
      <c r="X149" s="1">
        <v>7.2999999999999996E-4</v>
      </c>
      <c r="Y149" s="1">
        <v>2.0999999999999999E-3</v>
      </c>
      <c r="Z149" s="1" t="s">
        <v>1</v>
      </c>
      <c r="AA149" s="1" t="s">
        <v>0</v>
      </c>
      <c r="AB149" s="1" t="s">
        <v>0</v>
      </c>
      <c r="AC149" s="1">
        <v>420.1</v>
      </c>
      <c r="AD149" s="1">
        <v>8.4</v>
      </c>
      <c r="AE149" s="1">
        <v>9.6</v>
      </c>
      <c r="AF149" s="1">
        <v>415.7</v>
      </c>
      <c r="AG149" s="1">
        <v>4.5</v>
      </c>
      <c r="AH149" s="1">
        <v>4.8</v>
      </c>
      <c r="AI149" s="1">
        <v>511</v>
      </c>
      <c r="AJ149" s="1">
        <v>14</v>
      </c>
      <c r="AK149" s="1">
        <v>42</v>
      </c>
      <c r="AL149" s="8">
        <v>417</v>
      </c>
      <c r="AM149" s="8">
        <v>56</v>
      </c>
      <c r="AN149" s="1">
        <v>60</v>
      </c>
      <c r="AO149" s="1" t="s">
        <v>1</v>
      </c>
      <c r="AP149" s="1" t="s">
        <v>0</v>
      </c>
      <c r="AQ149" s="1" t="s">
        <v>1</v>
      </c>
      <c r="AR149" s="1" t="s">
        <v>0</v>
      </c>
      <c r="AS149" s="1" t="s">
        <v>1</v>
      </c>
      <c r="AT149" s="1" t="s">
        <v>0</v>
      </c>
      <c r="AU149" s="1">
        <v>77.099999999999994</v>
      </c>
      <c r="AV149" s="1">
        <v>2.2999999999999998</v>
      </c>
      <c r="AW149" s="1">
        <v>57.8</v>
      </c>
      <c r="AX149" s="1">
        <v>1.8</v>
      </c>
      <c r="AY149" s="1">
        <v>80.3</v>
      </c>
      <c r="AZ149" s="1">
        <v>2.7</v>
      </c>
      <c r="BA149" s="1">
        <v>1.3360000000000001</v>
      </c>
      <c r="BB149" s="1">
        <v>0.01</v>
      </c>
    </row>
    <row r="150" spans="2:54">
      <c r="B150" s="1" t="s">
        <v>2500</v>
      </c>
      <c r="C150" s="1" t="s">
        <v>2537</v>
      </c>
      <c r="D150" s="1" t="s">
        <v>2538</v>
      </c>
      <c r="E150" s="1" t="s">
        <v>2498</v>
      </c>
      <c r="F150" s="5">
        <v>2.7776620370370368E-3</v>
      </c>
      <c r="G150" s="1">
        <v>33.540999999999997</v>
      </c>
      <c r="H150" s="1">
        <v>40</v>
      </c>
      <c r="I150" s="1" t="s">
        <v>2537</v>
      </c>
      <c r="J150" s="1">
        <v>156</v>
      </c>
      <c r="K150" s="1" t="s">
        <v>2</v>
      </c>
      <c r="L150" s="1">
        <v>1</v>
      </c>
      <c r="M150" s="10">
        <v>0.51300000000000001</v>
      </c>
      <c r="N150" s="10">
        <v>1.2999999999999999E-2</v>
      </c>
      <c r="O150" s="10">
        <v>6.7180000000000004E-2</v>
      </c>
      <c r="P150" s="10">
        <v>7.1000000000000002E-4</v>
      </c>
      <c r="Q150" s="10">
        <v>0.19602</v>
      </c>
      <c r="R150" s="9">
        <v>14.88538</v>
      </c>
      <c r="S150" s="9">
        <v>0.15731800000000001</v>
      </c>
      <c r="T150" s="9">
        <v>5.5199999999999999E-2</v>
      </c>
      <c r="U150" s="9">
        <v>1.2999999999999999E-3</v>
      </c>
      <c r="V150" s="9">
        <v>0.21221000000000001</v>
      </c>
      <c r="W150" s="1">
        <v>2.4479999999999998E-2</v>
      </c>
      <c r="X150" s="1">
        <v>5.5999999999999995E-4</v>
      </c>
      <c r="Y150" s="1">
        <v>2E-3</v>
      </c>
      <c r="Z150" s="1" t="s">
        <v>1</v>
      </c>
      <c r="AA150" s="1" t="s">
        <v>0</v>
      </c>
      <c r="AB150" s="1" t="s">
        <v>0</v>
      </c>
      <c r="AC150" s="1">
        <v>420.4</v>
      </c>
      <c r="AD150" s="1">
        <v>7.8</v>
      </c>
      <c r="AE150" s="1">
        <v>8.9</v>
      </c>
      <c r="AF150" s="1">
        <v>419.1</v>
      </c>
      <c r="AG150" s="1">
        <v>3.8</v>
      </c>
      <c r="AH150" s="1">
        <v>4.3</v>
      </c>
      <c r="AI150" s="1">
        <v>489</v>
      </c>
      <c r="AJ150" s="1">
        <v>11</v>
      </c>
      <c r="AK150" s="1">
        <v>39</v>
      </c>
      <c r="AL150" s="8">
        <v>399</v>
      </c>
      <c r="AM150" s="8">
        <v>50</v>
      </c>
      <c r="AN150" s="1">
        <v>55</v>
      </c>
      <c r="AO150" s="1" t="s">
        <v>1</v>
      </c>
      <c r="AP150" s="1" t="s">
        <v>0</v>
      </c>
      <c r="AQ150" s="1" t="s">
        <v>1</v>
      </c>
      <c r="AR150" s="1" t="s">
        <v>0</v>
      </c>
      <c r="AS150" s="1" t="s">
        <v>1</v>
      </c>
      <c r="AT150" s="1" t="s">
        <v>0</v>
      </c>
      <c r="AU150" s="1">
        <v>99.4</v>
      </c>
      <c r="AV150" s="1">
        <v>2.2000000000000002</v>
      </c>
      <c r="AW150" s="1">
        <v>82.3</v>
      </c>
      <c r="AX150" s="1">
        <v>1.5</v>
      </c>
      <c r="AY150" s="1">
        <v>110.8</v>
      </c>
      <c r="AZ150" s="1">
        <v>2.7</v>
      </c>
      <c r="BA150" s="1">
        <v>1.2050000000000001</v>
      </c>
      <c r="BB150" s="1">
        <v>0.01</v>
      </c>
    </row>
    <row r="151" spans="2:54">
      <c r="B151" s="1" t="s">
        <v>2500</v>
      </c>
      <c r="C151" s="1" t="s">
        <v>2535</v>
      </c>
      <c r="D151" s="1" t="s">
        <v>2536</v>
      </c>
      <c r="E151" s="1" t="s">
        <v>2498</v>
      </c>
      <c r="F151" s="5">
        <v>3.6689814814814814E-3</v>
      </c>
      <c r="G151" s="1">
        <v>33.981000000000002</v>
      </c>
      <c r="H151" s="1">
        <v>40</v>
      </c>
      <c r="I151" s="1" t="s">
        <v>2535</v>
      </c>
      <c r="J151" s="1">
        <v>158</v>
      </c>
      <c r="K151" s="1" t="s">
        <v>2</v>
      </c>
      <c r="L151" s="1">
        <v>1</v>
      </c>
      <c r="M151" s="10">
        <v>0.51339999999999997</v>
      </c>
      <c r="N151" s="10">
        <v>1.2E-2</v>
      </c>
      <c r="O151" s="10">
        <v>6.7820000000000005E-2</v>
      </c>
      <c r="P151" s="10">
        <v>6.6E-4</v>
      </c>
      <c r="Q151" s="10">
        <v>6.5759999999999999E-2</v>
      </c>
      <c r="R151" s="9">
        <v>14.744910000000001</v>
      </c>
      <c r="S151" s="9">
        <v>0.14349219999999999</v>
      </c>
      <c r="T151" s="9">
        <v>5.4699999999999999E-2</v>
      </c>
      <c r="U151" s="9">
        <v>1.2999999999999999E-3</v>
      </c>
      <c r="V151" s="9">
        <v>0.41221000000000002</v>
      </c>
      <c r="W151" s="1">
        <v>2.4760000000000001E-2</v>
      </c>
      <c r="X151" s="1">
        <v>5.5000000000000003E-4</v>
      </c>
      <c r="Y151" s="1">
        <v>2E-3</v>
      </c>
      <c r="Z151" s="1" t="s">
        <v>1</v>
      </c>
      <c r="AA151" s="1" t="s">
        <v>0</v>
      </c>
      <c r="AB151" s="1" t="s">
        <v>0</v>
      </c>
      <c r="AC151" s="1">
        <v>420</v>
      </c>
      <c r="AD151" s="1">
        <v>6.2</v>
      </c>
      <c r="AE151" s="1">
        <v>7.9</v>
      </c>
      <c r="AF151" s="1">
        <v>423</v>
      </c>
      <c r="AG151" s="1">
        <v>3.4</v>
      </c>
      <c r="AH151" s="1">
        <v>4</v>
      </c>
      <c r="AI151" s="1">
        <v>494</v>
      </c>
      <c r="AJ151" s="1">
        <v>11</v>
      </c>
      <c r="AK151" s="1">
        <v>39</v>
      </c>
      <c r="AL151" s="8">
        <v>377</v>
      </c>
      <c r="AM151" s="8">
        <v>45</v>
      </c>
      <c r="AN151" s="1">
        <v>52</v>
      </c>
      <c r="AO151" s="1" t="s">
        <v>1</v>
      </c>
      <c r="AP151" s="1" t="s">
        <v>0</v>
      </c>
      <c r="AQ151" s="1" t="s">
        <v>1</v>
      </c>
      <c r="AR151" s="1" t="s">
        <v>0</v>
      </c>
      <c r="AS151" s="1" t="s">
        <v>1</v>
      </c>
      <c r="AT151" s="1" t="s">
        <v>0</v>
      </c>
      <c r="AU151" s="1">
        <v>120.3</v>
      </c>
      <c r="AV151" s="1">
        <v>1.7</v>
      </c>
      <c r="AW151" s="1">
        <v>96.4</v>
      </c>
      <c r="AX151" s="1">
        <v>1.2</v>
      </c>
      <c r="AY151" s="1">
        <v>133.1</v>
      </c>
      <c r="AZ151" s="1">
        <v>3.1</v>
      </c>
      <c r="BA151" s="1">
        <v>1.2490000000000001</v>
      </c>
      <c r="BB151" s="1">
        <v>1.0999999999999999E-2</v>
      </c>
    </row>
    <row r="152" spans="2:54">
      <c r="B152" s="1" t="s">
        <v>2500</v>
      </c>
      <c r="C152" s="1" t="s">
        <v>2533</v>
      </c>
      <c r="D152" s="1" t="s">
        <v>2534</v>
      </c>
      <c r="E152" s="1" t="s">
        <v>2498</v>
      </c>
      <c r="F152" s="5">
        <v>4.6099537037037036E-2</v>
      </c>
      <c r="G152" s="1">
        <v>35.588000000000001</v>
      </c>
      <c r="H152" s="1">
        <v>40</v>
      </c>
      <c r="I152" s="1" t="s">
        <v>2533</v>
      </c>
      <c r="J152" s="1">
        <v>166</v>
      </c>
      <c r="K152" s="1" t="s">
        <v>2</v>
      </c>
      <c r="L152" s="1">
        <v>1</v>
      </c>
      <c r="M152" s="10">
        <v>0.52800000000000002</v>
      </c>
      <c r="N152" s="10">
        <v>1.6E-2</v>
      </c>
      <c r="O152" s="10">
        <v>6.6559999999999994E-2</v>
      </c>
      <c r="P152" s="10">
        <v>7.2999999999999996E-4</v>
      </c>
      <c r="Q152" s="10">
        <v>0.14216999999999999</v>
      </c>
      <c r="R152" s="9">
        <v>15.024039999999999</v>
      </c>
      <c r="S152" s="9">
        <v>0.1647769</v>
      </c>
      <c r="T152" s="9">
        <v>5.7599999999999998E-2</v>
      </c>
      <c r="U152" s="9">
        <v>1.6999999999999999E-3</v>
      </c>
      <c r="V152" s="9">
        <v>0.20263999999999999</v>
      </c>
      <c r="W152" s="1">
        <v>2.3879999999999998E-2</v>
      </c>
      <c r="X152" s="1">
        <v>6.3000000000000003E-4</v>
      </c>
      <c r="Y152" s="1">
        <v>2E-3</v>
      </c>
      <c r="Z152" s="1" t="s">
        <v>1</v>
      </c>
      <c r="AA152" s="1" t="s">
        <v>0</v>
      </c>
      <c r="AB152" s="1" t="s">
        <v>0</v>
      </c>
      <c r="AC152" s="1">
        <v>428.9</v>
      </c>
      <c r="AD152" s="1">
        <v>9.3000000000000007</v>
      </c>
      <c r="AE152" s="1">
        <v>11</v>
      </c>
      <c r="AF152" s="1">
        <v>415.4</v>
      </c>
      <c r="AG152" s="1">
        <v>3.8</v>
      </c>
      <c r="AH152" s="1">
        <v>4.4000000000000004</v>
      </c>
      <c r="AI152" s="1">
        <v>477</v>
      </c>
      <c r="AJ152" s="1">
        <v>13</v>
      </c>
      <c r="AK152" s="1">
        <v>39</v>
      </c>
      <c r="AL152" s="8">
        <v>480</v>
      </c>
      <c r="AM152" s="8">
        <v>59</v>
      </c>
      <c r="AN152" s="1">
        <v>65</v>
      </c>
      <c r="AO152" s="1" t="s">
        <v>1</v>
      </c>
      <c r="AP152" s="1" t="s">
        <v>0</v>
      </c>
      <c r="AQ152" s="1" t="s">
        <v>1</v>
      </c>
      <c r="AR152" s="1" t="s">
        <v>0</v>
      </c>
      <c r="AS152" s="1" t="s">
        <v>1</v>
      </c>
      <c r="AT152" s="1" t="s">
        <v>0</v>
      </c>
      <c r="AU152" s="1">
        <v>81.599999999999994</v>
      </c>
      <c r="AV152" s="1">
        <v>2.2000000000000002</v>
      </c>
      <c r="AW152" s="1">
        <v>86.1</v>
      </c>
      <c r="AX152" s="1">
        <v>2.2999999999999998</v>
      </c>
      <c r="AY152" s="1">
        <v>257.3</v>
      </c>
      <c r="AZ152" s="1">
        <v>7.4</v>
      </c>
      <c r="BA152" s="1">
        <v>1.0044999999999999</v>
      </c>
      <c r="BB152" s="1">
        <v>6.6E-3</v>
      </c>
    </row>
    <row r="153" spans="2:54">
      <c r="B153" s="1" t="s">
        <v>2500</v>
      </c>
      <c r="C153" s="1" t="s">
        <v>2531</v>
      </c>
      <c r="D153" s="1" t="s">
        <v>2532</v>
      </c>
      <c r="E153" s="1" t="s">
        <v>2498</v>
      </c>
      <c r="F153" s="5">
        <v>4.7106481481481478E-2</v>
      </c>
      <c r="G153" s="1">
        <v>33.055</v>
      </c>
      <c r="H153" s="1">
        <v>40</v>
      </c>
      <c r="I153" s="1" t="s">
        <v>2531</v>
      </c>
      <c r="J153" s="1">
        <v>154</v>
      </c>
      <c r="K153" s="1" t="s">
        <v>2</v>
      </c>
      <c r="L153" s="1">
        <v>1</v>
      </c>
      <c r="M153" s="10">
        <v>0.53300000000000003</v>
      </c>
      <c r="N153" s="10">
        <v>1.4E-2</v>
      </c>
      <c r="O153" s="10">
        <v>6.694E-2</v>
      </c>
      <c r="P153" s="10">
        <v>6.6E-4</v>
      </c>
      <c r="Q153" s="10">
        <v>0.19259999999999999</v>
      </c>
      <c r="R153" s="9">
        <v>14.938750000000001</v>
      </c>
      <c r="S153" s="9">
        <v>0.1472897</v>
      </c>
      <c r="T153" s="9">
        <v>5.79E-2</v>
      </c>
      <c r="U153" s="9">
        <v>1.4E-3</v>
      </c>
      <c r="V153" s="9">
        <v>0.16266</v>
      </c>
      <c r="W153" s="1">
        <v>2.3310000000000001E-2</v>
      </c>
      <c r="X153" s="1">
        <v>5.5000000000000003E-4</v>
      </c>
      <c r="Y153" s="1">
        <v>1.9E-3</v>
      </c>
      <c r="Z153" s="1" t="s">
        <v>1</v>
      </c>
      <c r="AA153" s="1" t="s">
        <v>0</v>
      </c>
      <c r="AB153" s="1" t="s">
        <v>0</v>
      </c>
      <c r="AC153" s="1">
        <v>433</v>
      </c>
      <c r="AD153" s="1">
        <v>7.6</v>
      </c>
      <c r="AE153" s="1">
        <v>9</v>
      </c>
      <c r="AF153" s="1">
        <v>417.7</v>
      </c>
      <c r="AG153" s="1">
        <v>3.4</v>
      </c>
      <c r="AH153" s="1">
        <v>4</v>
      </c>
      <c r="AI153" s="1">
        <v>466</v>
      </c>
      <c r="AJ153" s="1">
        <v>11</v>
      </c>
      <c r="AK153" s="1">
        <v>37</v>
      </c>
      <c r="AL153" s="8">
        <v>507</v>
      </c>
      <c r="AM153" s="8">
        <v>48</v>
      </c>
      <c r="AN153" s="1">
        <v>54</v>
      </c>
      <c r="AO153" s="1" t="s">
        <v>1</v>
      </c>
      <c r="AP153" s="1" t="s">
        <v>0</v>
      </c>
      <c r="AQ153" s="1" t="s">
        <v>1</v>
      </c>
      <c r="AR153" s="1" t="s">
        <v>0</v>
      </c>
      <c r="AS153" s="1" t="s">
        <v>1</v>
      </c>
      <c r="AT153" s="1" t="s">
        <v>0</v>
      </c>
      <c r="AU153" s="1">
        <v>107.6</v>
      </c>
      <c r="AV153" s="1">
        <v>1.7</v>
      </c>
      <c r="AW153" s="1">
        <v>119.4</v>
      </c>
      <c r="AX153" s="1">
        <v>1.2</v>
      </c>
      <c r="AY153" s="1">
        <v>396.8</v>
      </c>
      <c r="AZ153" s="1">
        <v>9.1999999999999993</v>
      </c>
      <c r="BA153" s="1">
        <v>0.95279999999999998</v>
      </c>
      <c r="BB153" s="1">
        <v>7.7999999999999996E-3</v>
      </c>
    </row>
    <row r="154" spans="2:54">
      <c r="B154" s="1" t="s">
        <v>2500</v>
      </c>
      <c r="C154" s="1" t="s">
        <v>2529</v>
      </c>
      <c r="D154" s="1" t="s">
        <v>2530</v>
      </c>
      <c r="E154" s="1" t="s">
        <v>2498</v>
      </c>
      <c r="F154" s="5">
        <v>8.6747685185185178E-2</v>
      </c>
      <c r="G154" s="1">
        <v>35.889000000000003</v>
      </c>
      <c r="H154" s="1">
        <v>40</v>
      </c>
      <c r="I154" s="1" t="s">
        <v>2529</v>
      </c>
      <c r="J154" s="1">
        <v>167</v>
      </c>
      <c r="K154" s="1" t="s">
        <v>2</v>
      </c>
      <c r="L154" s="1">
        <v>1</v>
      </c>
      <c r="M154" s="10">
        <v>0.47839999999999999</v>
      </c>
      <c r="N154" s="10">
        <v>1.0999999999999999E-2</v>
      </c>
      <c r="O154" s="10">
        <v>6.3880000000000006E-2</v>
      </c>
      <c r="P154" s="10">
        <v>5.6999999999999998E-4</v>
      </c>
      <c r="Q154" s="10">
        <v>-1.9466000000000001E-2</v>
      </c>
      <c r="R154" s="9">
        <v>15.654350000000001</v>
      </c>
      <c r="S154" s="9">
        <v>0.13968349999999999</v>
      </c>
      <c r="T154" s="9">
        <v>5.4800000000000001E-2</v>
      </c>
      <c r="U154" s="9">
        <v>1.2999999999999999E-3</v>
      </c>
      <c r="V154" s="9">
        <v>0.35764000000000001</v>
      </c>
      <c r="W154" s="1">
        <v>2.095E-2</v>
      </c>
      <c r="X154" s="1">
        <v>4.0999999999999999E-4</v>
      </c>
      <c r="Y154" s="1">
        <v>1.6999999999999999E-3</v>
      </c>
      <c r="Z154" s="1" t="s">
        <v>1</v>
      </c>
      <c r="AA154" s="1" t="s">
        <v>0</v>
      </c>
      <c r="AB154" s="1" t="s">
        <v>0</v>
      </c>
      <c r="AC154" s="1">
        <v>396.2</v>
      </c>
      <c r="AD154" s="1">
        <v>6.3</v>
      </c>
      <c r="AE154" s="1">
        <v>7.9</v>
      </c>
      <c r="AF154" s="1">
        <v>399.2</v>
      </c>
      <c r="AG154" s="1">
        <v>2.8</v>
      </c>
      <c r="AH154" s="1">
        <v>3.5</v>
      </c>
      <c r="AI154" s="1">
        <v>419</v>
      </c>
      <c r="AJ154" s="1">
        <v>8</v>
      </c>
      <c r="AK154" s="1">
        <v>33</v>
      </c>
      <c r="AL154" s="8">
        <v>380</v>
      </c>
      <c r="AM154" s="8">
        <v>45</v>
      </c>
      <c r="AN154" s="1">
        <v>52</v>
      </c>
      <c r="AO154" s="1" t="s">
        <v>1</v>
      </c>
      <c r="AP154" s="1" t="s">
        <v>0</v>
      </c>
      <c r="AQ154" s="1" t="s">
        <v>1</v>
      </c>
      <c r="AR154" s="1" t="s">
        <v>0</v>
      </c>
      <c r="AS154" s="1" t="s">
        <v>1</v>
      </c>
      <c r="AT154" s="1" t="s">
        <v>0</v>
      </c>
      <c r="AU154" s="1">
        <v>128.19999999999999</v>
      </c>
      <c r="AV154" s="1">
        <v>1.6</v>
      </c>
      <c r="AW154" s="1">
        <v>138.9</v>
      </c>
      <c r="AX154" s="1">
        <v>2.1</v>
      </c>
      <c r="AY154" s="1">
        <v>144</v>
      </c>
      <c r="AZ154" s="1">
        <v>3.3</v>
      </c>
      <c r="BA154" s="1">
        <v>0.995</v>
      </c>
      <c r="BB154" s="1">
        <v>0.01</v>
      </c>
    </row>
    <row r="155" spans="2:54">
      <c r="B155" s="1" t="s">
        <v>2500</v>
      </c>
      <c r="C155" s="1" t="s">
        <v>2527</v>
      </c>
      <c r="D155" s="1" t="s">
        <v>2528</v>
      </c>
      <c r="E155" s="1" t="s">
        <v>2498</v>
      </c>
      <c r="F155" s="5">
        <v>8.7766203703703707E-2</v>
      </c>
      <c r="G155" s="1">
        <v>33.825000000000003</v>
      </c>
      <c r="H155" s="1">
        <v>40</v>
      </c>
      <c r="I155" s="1" t="s">
        <v>2527</v>
      </c>
      <c r="J155" s="1">
        <v>157</v>
      </c>
      <c r="K155" s="1" t="s">
        <v>2</v>
      </c>
      <c r="L155" s="1">
        <v>1</v>
      </c>
      <c r="M155" s="10">
        <v>0.47099999999999997</v>
      </c>
      <c r="N155" s="10">
        <v>1.2E-2</v>
      </c>
      <c r="O155" s="10">
        <v>6.3979999999999995E-2</v>
      </c>
      <c r="P155" s="10">
        <v>5.9999999999999995E-4</v>
      </c>
      <c r="Q155" s="10">
        <v>0.13073000000000001</v>
      </c>
      <c r="R155" s="9">
        <v>15.62988</v>
      </c>
      <c r="S155" s="9">
        <v>0.14657600000000001</v>
      </c>
      <c r="T155" s="9">
        <v>5.3800000000000001E-2</v>
      </c>
      <c r="U155" s="9">
        <v>1.2999999999999999E-3</v>
      </c>
      <c r="V155" s="9">
        <v>0.25086999999999998</v>
      </c>
      <c r="W155" s="1">
        <v>2.1000000000000001E-2</v>
      </c>
      <c r="X155" s="1">
        <v>4.6999999999999999E-4</v>
      </c>
      <c r="Y155" s="1">
        <v>1.6999999999999999E-3</v>
      </c>
      <c r="Z155" s="1" t="s">
        <v>1</v>
      </c>
      <c r="AA155" s="1" t="s">
        <v>0</v>
      </c>
      <c r="AB155" s="1" t="s">
        <v>0</v>
      </c>
      <c r="AC155" s="1">
        <v>390.6</v>
      </c>
      <c r="AD155" s="1">
        <v>7</v>
      </c>
      <c r="AE155" s="1">
        <v>8.1999999999999993</v>
      </c>
      <c r="AF155" s="1">
        <v>399.7</v>
      </c>
      <c r="AG155" s="1">
        <v>3</v>
      </c>
      <c r="AH155" s="1">
        <v>3.7</v>
      </c>
      <c r="AI155" s="1">
        <v>419.9</v>
      </c>
      <c r="AJ155" s="1">
        <v>9.1999999999999993</v>
      </c>
      <c r="AK155" s="1">
        <v>33</v>
      </c>
      <c r="AL155" s="8">
        <v>342</v>
      </c>
      <c r="AM155" s="8">
        <v>48</v>
      </c>
      <c r="AN155" s="1">
        <v>54</v>
      </c>
      <c r="AO155" s="1" t="s">
        <v>1</v>
      </c>
      <c r="AP155" s="1" t="s">
        <v>0</v>
      </c>
      <c r="AQ155" s="1" t="s">
        <v>1</v>
      </c>
      <c r="AR155" s="1" t="s">
        <v>0</v>
      </c>
      <c r="AS155" s="1" t="s">
        <v>1</v>
      </c>
      <c r="AT155" s="1" t="s">
        <v>0</v>
      </c>
      <c r="AU155" s="1">
        <v>112.06</v>
      </c>
      <c r="AV155" s="1">
        <v>0.8</v>
      </c>
      <c r="AW155" s="1">
        <v>127.79</v>
      </c>
      <c r="AX155" s="1">
        <v>0.92</v>
      </c>
      <c r="AY155" s="1">
        <v>131</v>
      </c>
      <c r="AZ155" s="1">
        <v>3</v>
      </c>
      <c r="BA155" s="1">
        <v>0.95099999999999996</v>
      </c>
      <c r="BB155" s="1">
        <v>7.4000000000000003E-3</v>
      </c>
    </row>
    <row r="156" spans="2:54">
      <c r="B156" s="1" t="s">
        <v>2500</v>
      </c>
      <c r="C156" s="1" t="s">
        <v>2525</v>
      </c>
      <c r="D156" s="1" t="s">
        <v>2526</v>
      </c>
      <c r="E156" s="1" t="s">
        <v>2498</v>
      </c>
      <c r="F156" s="5">
        <v>8.9075000000000001E-2</v>
      </c>
      <c r="G156" s="1">
        <v>31.803000000000001</v>
      </c>
      <c r="H156" s="1">
        <v>40</v>
      </c>
      <c r="I156" s="1" t="s">
        <v>2525</v>
      </c>
      <c r="J156" s="1">
        <v>148</v>
      </c>
      <c r="K156" s="1" t="s">
        <v>2</v>
      </c>
      <c r="L156" s="1">
        <v>1</v>
      </c>
      <c r="M156" s="10">
        <v>0.4672</v>
      </c>
      <c r="N156" s="10">
        <v>1.0999999999999999E-2</v>
      </c>
      <c r="O156" s="10">
        <v>6.3350000000000004E-2</v>
      </c>
      <c r="P156" s="10">
        <v>6.0999999999999997E-4</v>
      </c>
      <c r="Q156" s="10">
        <v>0.20269999999999999</v>
      </c>
      <c r="R156" s="9">
        <v>15.78532</v>
      </c>
      <c r="S156" s="9">
        <v>0.15199760000000001</v>
      </c>
      <c r="T156" s="9">
        <v>5.3900000000000003E-2</v>
      </c>
      <c r="U156" s="9">
        <v>1.1999999999999999E-3</v>
      </c>
      <c r="V156" s="9">
        <v>0.19533</v>
      </c>
      <c r="W156" s="1">
        <v>2.0740000000000001E-2</v>
      </c>
      <c r="X156" s="1">
        <v>4.4999999999999999E-4</v>
      </c>
      <c r="Y156" s="1">
        <v>1.6999999999999999E-3</v>
      </c>
      <c r="Z156" s="1" t="s">
        <v>1</v>
      </c>
      <c r="AA156" s="1" t="s">
        <v>0</v>
      </c>
      <c r="AB156" s="1" t="s">
        <v>0</v>
      </c>
      <c r="AC156" s="1">
        <v>388.5</v>
      </c>
      <c r="AD156" s="1">
        <v>6.4</v>
      </c>
      <c r="AE156" s="1">
        <v>7.9</v>
      </c>
      <c r="AF156" s="1">
        <v>395.9</v>
      </c>
      <c r="AG156" s="1">
        <v>3</v>
      </c>
      <c r="AH156" s="1">
        <v>3.7</v>
      </c>
      <c r="AI156" s="1">
        <v>414.8</v>
      </c>
      <c r="AJ156" s="1">
        <v>8.9</v>
      </c>
      <c r="AK156" s="1">
        <v>33</v>
      </c>
      <c r="AL156" s="8">
        <v>345</v>
      </c>
      <c r="AM156" s="8">
        <v>44</v>
      </c>
      <c r="AN156" s="1">
        <v>51</v>
      </c>
      <c r="AO156" s="1" t="s">
        <v>1</v>
      </c>
      <c r="AP156" s="1" t="s">
        <v>0</v>
      </c>
      <c r="AQ156" s="1" t="s">
        <v>1</v>
      </c>
      <c r="AR156" s="1" t="s">
        <v>0</v>
      </c>
      <c r="AS156" s="1" t="s">
        <v>1</v>
      </c>
      <c r="AT156" s="1" t="s">
        <v>0</v>
      </c>
      <c r="AU156" s="1">
        <v>137.63999999999999</v>
      </c>
      <c r="AV156" s="1">
        <v>0.91</v>
      </c>
      <c r="AW156" s="1">
        <v>155.19999999999999</v>
      </c>
      <c r="AX156" s="1">
        <v>2</v>
      </c>
      <c r="AY156" s="1">
        <v>158.69999999999999</v>
      </c>
      <c r="AZ156" s="1">
        <v>4.7</v>
      </c>
      <c r="BA156" s="1">
        <v>0.96619999999999995</v>
      </c>
      <c r="BB156" s="1">
        <v>9.7999999999999997E-3</v>
      </c>
    </row>
    <row r="157" spans="2:54">
      <c r="B157" s="1" t="s">
        <v>2500</v>
      </c>
      <c r="C157" s="1" t="s">
        <v>2523</v>
      </c>
      <c r="D157" s="1" t="s">
        <v>2524</v>
      </c>
      <c r="E157" s="1" t="s">
        <v>2498</v>
      </c>
      <c r="F157" s="5">
        <v>0.11123842592592592</v>
      </c>
      <c r="G157" s="1">
        <v>29.042999999999999</v>
      </c>
      <c r="H157" s="1">
        <v>40</v>
      </c>
      <c r="I157" s="1" t="s">
        <v>2523</v>
      </c>
      <c r="J157" s="1">
        <v>135</v>
      </c>
      <c r="K157" s="1" t="s">
        <v>2</v>
      </c>
      <c r="L157" s="1">
        <v>1</v>
      </c>
      <c r="M157" s="10">
        <v>0.53400000000000003</v>
      </c>
      <c r="N157" s="10">
        <v>1.4E-2</v>
      </c>
      <c r="O157" s="10">
        <v>6.769E-2</v>
      </c>
      <c r="P157" s="10">
        <v>6.8000000000000005E-4</v>
      </c>
      <c r="Q157" s="10">
        <v>-6.3189999999999996E-2</v>
      </c>
      <c r="R157" s="9">
        <v>14.77323</v>
      </c>
      <c r="S157" s="9">
        <v>0.14840890000000001</v>
      </c>
      <c r="T157" s="9">
        <v>5.7000000000000002E-2</v>
      </c>
      <c r="U157" s="9">
        <v>1.4E-3</v>
      </c>
      <c r="V157" s="9">
        <v>0.40082000000000001</v>
      </c>
      <c r="W157" s="1">
        <v>2.2610000000000002E-2</v>
      </c>
      <c r="X157" s="1">
        <v>5.5000000000000003E-4</v>
      </c>
      <c r="Y157" s="1">
        <v>1.8E-3</v>
      </c>
      <c r="Z157" s="1" t="s">
        <v>1</v>
      </c>
      <c r="AA157" s="1" t="s">
        <v>0</v>
      </c>
      <c r="AB157" s="1" t="s">
        <v>0</v>
      </c>
      <c r="AC157" s="1">
        <v>433.3</v>
      </c>
      <c r="AD157" s="1">
        <v>8</v>
      </c>
      <c r="AE157" s="1">
        <v>9.1</v>
      </c>
      <c r="AF157" s="1">
        <v>422.2</v>
      </c>
      <c r="AG157" s="1">
        <v>3.6</v>
      </c>
      <c r="AH157" s="1">
        <v>4.0999999999999996</v>
      </c>
      <c r="AI157" s="1">
        <v>452</v>
      </c>
      <c r="AJ157" s="1">
        <v>11</v>
      </c>
      <c r="AK157" s="1">
        <v>36</v>
      </c>
      <c r="AL157" s="8">
        <v>471</v>
      </c>
      <c r="AM157" s="8">
        <v>53</v>
      </c>
      <c r="AN157" s="1">
        <v>56</v>
      </c>
      <c r="AO157" s="1" t="s">
        <v>1</v>
      </c>
      <c r="AP157" s="1" t="s">
        <v>0</v>
      </c>
      <c r="AQ157" s="1" t="s">
        <v>1</v>
      </c>
      <c r="AR157" s="1" t="s">
        <v>0</v>
      </c>
      <c r="AS157" s="1" t="s">
        <v>1</v>
      </c>
      <c r="AT157" s="1" t="s">
        <v>0</v>
      </c>
      <c r="AU157" s="1">
        <v>109.1</v>
      </c>
      <c r="AV157" s="1">
        <v>6.7</v>
      </c>
      <c r="AW157" s="1">
        <v>76.599999999999994</v>
      </c>
      <c r="AX157" s="1">
        <v>4.0999999999999996</v>
      </c>
      <c r="AY157" s="1">
        <v>99.1</v>
      </c>
      <c r="AZ157" s="1">
        <v>4.9000000000000004</v>
      </c>
      <c r="BA157" s="1">
        <v>1.35</v>
      </c>
      <c r="BB157" s="1">
        <v>1.7999999999999999E-2</v>
      </c>
    </row>
    <row r="158" spans="2:54">
      <c r="B158" s="1" t="s">
        <v>2500</v>
      </c>
      <c r="C158" s="1" t="s">
        <v>2521</v>
      </c>
      <c r="D158" s="1" t="s">
        <v>2522</v>
      </c>
      <c r="E158" s="1" t="s">
        <v>2498</v>
      </c>
      <c r="F158" s="5">
        <v>0.11229155092592592</v>
      </c>
      <c r="G158" s="1">
        <v>32.11</v>
      </c>
      <c r="H158" s="1">
        <v>40</v>
      </c>
      <c r="I158" s="1" t="s">
        <v>2521</v>
      </c>
      <c r="J158" s="1">
        <v>149</v>
      </c>
      <c r="K158" s="1" t="s">
        <v>2</v>
      </c>
      <c r="L158" s="1">
        <v>1</v>
      </c>
      <c r="M158" s="10">
        <v>0.53700000000000003</v>
      </c>
      <c r="N158" s="10">
        <v>1.2999999999999999E-2</v>
      </c>
      <c r="O158" s="10">
        <v>6.8239999999999995E-2</v>
      </c>
      <c r="P158" s="10">
        <v>6.8000000000000005E-4</v>
      </c>
      <c r="Q158" s="10">
        <v>4.4602000000000003E-2</v>
      </c>
      <c r="R158" s="9">
        <v>14.654159999999999</v>
      </c>
      <c r="S158" s="9">
        <v>0.14602619999999999</v>
      </c>
      <c r="T158" s="9">
        <v>5.5399999999999998E-2</v>
      </c>
      <c r="U158" s="9">
        <v>1.4E-3</v>
      </c>
      <c r="V158" s="9">
        <v>0.33574999999999999</v>
      </c>
      <c r="W158" s="1">
        <v>2.3619999999999999E-2</v>
      </c>
      <c r="X158" s="1">
        <v>6.6E-4</v>
      </c>
      <c r="Y158" s="1">
        <v>1.9E-3</v>
      </c>
      <c r="Z158" s="1" t="s">
        <v>1</v>
      </c>
      <c r="AA158" s="1" t="s">
        <v>0</v>
      </c>
      <c r="AB158" s="1" t="s">
        <v>0</v>
      </c>
      <c r="AC158" s="1">
        <v>435.3</v>
      </c>
      <c r="AD158" s="1">
        <v>7.9</v>
      </c>
      <c r="AE158" s="1">
        <v>8.9</v>
      </c>
      <c r="AF158" s="1">
        <v>425.5</v>
      </c>
      <c r="AG158" s="1">
        <v>3.7</v>
      </c>
      <c r="AH158" s="1">
        <v>4.0999999999999996</v>
      </c>
      <c r="AI158" s="1">
        <v>472</v>
      </c>
      <c r="AJ158" s="1">
        <v>13</v>
      </c>
      <c r="AK158" s="1">
        <v>38</v>
      </c>
      <c r="AL158" s="8">
        <v>407</v>
      </c>
      <c r="AM158" s="8">
        <v>52</v>
      </c>
      <c r="AN158" s="1">
        <v>54</v>
      </c>
      <c r="AO158" s="1" t="s">
        <v>1</v>
      </c>
      <c r="AP158" s="1" t="s">
        <v>0</v>
      </c>
      <c r="AQ158" s="1" t="s">
        <v>1</v>
      </c>
      <c r="AR158" s="1" t="s">
        <v>0</v>
      </c>
      <c r="AS158" s="1" t="s">
        <v>1</v>
      </c>
      <c r="AT158" s="1" t="s">
        <v>0</v>
      </c>
      <c r="AU158" s="1">
        <v>90.5</v>
      </c>
      <c r="AV158" s="1">
        <v>2</v>
      </c>
      <c r="AW158" s="1">
        <v>64.7</v>
      </c>
      <c r="AX158" s="1">
        <v>2.2999999999999998</v>
      </c>
      <c r="AY158" s="1">
        <v>142.6</v>
      </c>
      <c r="AZ158" s="1">
        <v>4.5999999999999996</v>
      </c>
      <c r="BA158" s="1">
        <v>1.361</v>
      </c>
      <c r="BB158" s="1">
        <v>1.9E-2</v>
      </c>
    </row>
    <row r="159" spans="2:54">
      <c r="B159" s="1" t="s">
        <v>2500</v>
      </c>
      <c r="C159" s="1" t="s">
        <v>2519</v>
      </c>
      <c r="D159" s="1" t="s">
        <v>2520</v>
      </c>
      <c r="E159" s="1" t="s">
        <v>2498</v>
      </c>
      <c r="F159" s="5">
        <v>0.11313657407407407</v>
      </c>
      <c r="G159" s="1">
        <v>24.483000000000001</v>
      </c>
      <c r="H159" s="1">
        <v>40</v>
      </c>
      <c r="I159" s="1" t="s">
        <v>2519</v>
      </c>
      <c r="J159" s="1">
        <v>114</v>
      </c>
      <c r="K159" s="1" t="s">
        <v>2</v>
      </c>
      <c r="L159" s="1">
        <v>1</v>
      </c>
      <c r="M159" s="10">
        <v>0.53900000000000003</v>
      </c>
      <c r="N159" s="10">
        <v>1.4999999999999999E-2</v>
      </c>
      <c r="O159" s="10">
        <v>6.8890000000000007E-2</v>
      </c>
      <c r="P159" s="10">
        <v>7.1000000000000002E-4</v>
      </c>
      <c r="Q159" s="10">
        <v>0.10700999999999999</v>
      </c>
      <c r="R159" s="9">
        <v>14.515890000000001</v>
      </c>
      <c r="S159" s="9">
        <v>0.14960499999999999</v>
      </c>
      <c r="T159" s="9">
        <v>5.4300000000000001E-2</v>
      </c>
      <c r="U159" s="9">
        <v>1.6000000000000001E-3</v>
      </c>
      <c r="V159" s="9">
        <v>0.29654000000000003</v>
      </c>
      <c r="W159" s="1">
        <v>2.4570000000000002E-2</v>
      </c>
      <c r="X159" s="1">
        <v>8.3000000000000001E-4</v>
      </c>
      <c r="Y159" s="1">
        <v>2E-3</v>
      </c>
      <c r="Z159" s="1" t="s">
        <v>1</v>
      </c>
      <c r="AA159" s="1" t="s">
        <v>0</v>
      </c>
      <c r="AB159" s="1" t="s">
        <v>0</v>
      </c>
      <c r="AC159" s="1">
        <v>436.6</v>
      </c>
      <c r="AD159" s="1">
        <v>9.1999999999999993</v>
      </c>
      <c r="AE159" s="1">
        <v>11</v>
      </c>
      <c r="AF159" s="1">
        <v>429.4</v>
      </c>
      <c r="AG159" s="1">
        <v>4.0999999999999996</v>
      </c>
      <c r="AH159" s="1">
        <v>4.3</v>
      </c>
      <c r="AI159" s="1">
        <v>490</v>
      </c>
      <c r="AJ159" s="1">
        <v>16</v>
      </c>
      <c r="AK159" s="1">
        <v>40</v>
      </c>
      <c r="AL159" s="8">
        <v>359</v>
      </c>
      <c r="AM159" s="8">
        <v>59</v>
      </c>
      <c r="AN159" s="1">
        <v>54</v>
      </c>
      <c r="AO159" s="1" t="s">
        <v>1</v>
      </c>
      <c r="AP159" s="1" t="s">
        <v>0</v>
      </c>
      <c r="AQ159" s="1" t="s">
        <v>1</v>
      </c>
      <c r="AR159" s="1" t="s">
        <v>0</v>
      </c>
      <c r="AS159" s="1" t="s">
        <v>1</v>
      </c>
      <c r="AT159" s="1" t="s">
        <v>0</v>
      </c>
      <c r="AU159" s="1">
        <v>117.3</v>
      </c>
      <c r="AV159" s="1">
        <v>8.1</v>
      </c>
      <c r="AW159" s="1">
        <v>82.5</v>
      </c>
      <c r="AX159" s="1">
        <v>4.7</v>
      </c>
      <c r="AY159" s="6">
        <v>1300</v>
      </c>
      <c r="AZ159" s="6">
        <v>1200</v>
      </c>
      <c r="BA159" s="1">
        <v>1.3240000000000001</v>
      </c>
      <c r="BB159" s="1">
        <v>1.9E-2</v>
      </c>
    </row>
    <row r="160" spans="2:54">
      <c r="B160" s="1" t="s">
        <v>2500</v>
      </c>
      <c r="C160" s="1" t="s">
        <v>2517</v>
      </c>
      <c r="D160" s="1" t="s">
        <v>2518</v>
      </c>
      <c r="E160" s="1" t="s">
        <v>2498</v>
      </c>
      <c r="F160" s="5">
        <v>0.13755486111111112</v>
      </c>
      <c r="G160" s="1">
        <v>36.503999999999998</v>
      </c>
      <c r="H160" s="1">
        <v>30</v>
      </c>
      <c r="I160" s="1" t="s">
        <v>2517</v>
      </c>
      <c r="J160" s="1">
        <v>170</v>
      </c>
      <c r="K160" s="1" t="s">
        <v>2</v>
      </c>
      <c r="L160" s="1">
        <v>1</v>
      </c>
      <c r="M160" s="10">
        <v>0.50700000000000001</v>
      </c>
      <c r="N160" s="10">
        <v>1.2999999999999999E-2</v>
      </c>
      <c r="O160" s="10">
        <v>6.7669999999999994E-2</v>
      </c>
      <c r="P160" s="10">
        <v>1.1999999999999999E-3</v>
      </c>
      <c r="Q160" s="10">
        <v>5.2401000000000003E-2</v>
      </c>
      <c r="R160" s="9">
        <v>14.7776</v>
      </c>
      <c r="S160" s="9">
        <v>0.26205289999999998</v>
      </c>
      <c r="T160" s="9">
        <v>5.4100000000000002E-2</v>
      </c>
      <c r="U160" s="9">
        <v>1.2999999999999999E-3</v>
      </c>
      <c r="V160" s="9">
        <v>0.28308</v>
      </c>
      <c r="W160" s="1">
        <v>2.094E-2</v>
      </c>
      <c r="X160" s="1">
        <v>4.4999999999999999E-4</v>
      </c>
      <c r="Y160" s="1">
        <v>1.1000000000000001E-3</v>
      </c>
      <c r="Z160" s="1" t="s">
        <v>1</v>
      </c>
      <c r="AA160" s="1" t="s">
        <v>0</v>
      </c>
      <c r="AB160" s="1" t="s">
        <v>0</v>
      </c>
      <c r="AC160" s="1">
        <v>415.5</v>
      </c>
      <c r="AD160" s="1">
        <v>7.1</v>
      </c>
      <c r="AE160" s="1">
        <v>9</v>
      </c>
      <c r="AF160" s="1">
        <v>422</v>
      </c>
      <c r="AG160" s="1">
        <v>3.2</v>
      </c>
      <c r="AH160" s="1">
        <v>7.3</v>
      </c>
      <c r="AI160" s="1">
        <v>418.7</v>
      </c>
      <c r="AJ160" s="1">
        <v>8.8000000000000007</v>
      </c>
      <c r="AK160" s="1">
        <v>23</v>
      </c>
      <c r="AL160" s="8">
        <v>361</v>
      </c>
      <c r="AM160" s="8">
        <v>50</v>
      </c>
      <c r="AN160" s="1">
        <v>53</v>
      </c>
      <c r="AO160" s="1" t="s">
        <v>1</v>
      </c>
      <c r="AP160" s="1" t="s">
        <v>0</v>
      </c>
      <c r="AQ160" s="1" t="s">
        <v>1</v>
      </c>
      <c r="AR160" s="1" t="s">
        <v>0</v>
      </c>
      <c r="AS160" s="1" t="s">
        <v>1</v>
      </c>
      <c r="AT160" s="1" t="s">
        <v>0</v>
      </c>
      <c r="AU160" s="1">
        <v>217.6</v>
      </c>
      <c r="AV160" s="1">
        <v>5.5</v>
      </c>
      <c r="AW160" s="1">
        <v>247.9</v>
      </c>
      <c r="AX160" s="1">
        <v>6.7</v>
      </c>
      <c r="AY160" s="1">
        <v>274.60000000000002</v>
      </c>
      <c r="AZ160" s="1">
        <v>6.7</v>
      </c>
      <c r="BA160" s="1">
        <v>0.87909999999999999</v>
      </c>
      <c r="BB160" s="1">
        <v>5.4999999999999997E-3</v>
      </c>
    </row>
    <row r="161" spans="2:54">
      <c r="B161" s="1" t="s">
        <v>2500</v>
      </c>
      <c r="C161" s="1" t="s">
        <v>2515</v>
      </c>
      <c r="D161" s="1" t="s">
        <v>2516</v>
      </c>
      <c r="E161" s="1" t="s">
        <v>2498</v>
      </c>
      <c r="F161" s="5">
        <v>0.13984641203703704</v>
      </c>
      <c r="G161" s="1">
        <v>34.767000000000003</v>
      </c>
      <c r="H161" s="1">
        <v>30</v>
      </c>
      <c r="I161" s="1" t="s">
        <v>2515</v>
      </c>
      <c r="J161" s="1">
        <v>161</v>
      </c>
      <c r="K161" s="1" t="s">
        <v>2</v>
      </c>
      <c r="L161" s="1">
        <v>1</v>
      </c>
      <c r="M161" s="10">
        <v>0.505</v>
      </c>
      <c r="N161" s="10">
        <v>1.2999999999999999E-2</v>
      </c>
      <c r="O161" s="10">
        <v>6.6250000000000003E-2</v>
      </c>
      <c r="P161" s="10">
        <v>1.1999999999999999E-3</v>
      </c>
      <c r="Q161" s="10">
        <v>0.10348</v>
      </c>
      <c r="R161" s="9">
        <v>15.094340000000001</v>
      </c>
      <c r="S161" s="9">
        <v>0.27340690000000001</v>
      </c>
      <c r="T161" s="9">
        <v>5.5100000000000003E-2</v>
      </c>
      <c r="U161" s="9">
        <v>1.1999999999999999E-3</v>
      </c>
      <c r="V161" s="9">
        <v>0.31346000000000002</v>
      </c>
      <c r="W161" s="1">
        <v>2.1010000000000001E-2</v>
      </c>
      <c r="X161" s="1">
        <v>4.4999999999999999E-4</v>
      </c>
      <c r="Y161" s="1">
        <v>1.1000000000000001E-3</v>
      </c>
      <c r="Z161" s="1" t="s">
        <v>1</v>
      </c>
      <c r="AA161" s="1" t="s">
        <v>0</v>
      </c>
      <c r="AB161" s="1" t="s">
        <v>0</v>
      </c>
      <c r="AC161" s="1">
        <v>414.1</v>
      </c>
      <c r="AD161" s="1">
        <v>6.8</v>
      </c>
      <c r="AE161" s="1">
        <v>8.6999999999999993</v>
      </c>
      <c r="AF161" s="1">
        <v>413.5</v>
      </c>
      <c r="AG161" s="1">
        <v>3.3</v>
      </c>
      <c r="AH161" s="1">
        <v>7.3</v>
      </c>
      <c r="AI161" s="1">
        <v>420.2</v>
      </c>
      <c r="AJ161" s="1">
        <v>9</v>
      </c>
      <c r="AK161" s="1">
        <v>23</v>
      </c>
      <c r="AL161" s="8">
        <v>391</v>
      </c>
      <c r="AM161" s="8">
        <v>46</v>
      </c>
      <c r="AN161" s="1">
        <v>50</v>
      </c>
      <c r="AO161" s="1" t="s">
        <v>1</v>
      </c>
      <c r="AP161" s="1" t="s">
        <v>0</v>
      </c>
      <c r="AQ161" s="1" t="s">
        <v>1</v>
      </c>
      <c r="AR161" s="1" t="s">
        <v>0</v>
      </c>
      <c r="AS161" s="1" t="s">
        <v>1</v>
      </c>
      <c r="AT161" s="1" t="s">
        <v>0</v>
      </c>
      <c r="AU161" s="1">
        <v>267.39999999999998</v>
      </c>
      <c r="AV161" s="1">
        <v>2.1</v>
      </c>
      <c r="AW161" s="1">
        <v>312.8</v>
      </c>
      <c r="AX161" s="1">
        <v>3.5</v>
      </c>
      <c r="AY161" s="1">
        <v>359</v>
      </c>
      <c r="AZ161" s="1">
        <v>10</v>
      </c>
      <c r="BA161" s="1">
        <v>0.85940000000000005</v>
      </c>
      <c r="BB161" s="1">
        <v>7.6E-3</v>
      </c>
    </row>
    <row r="162" spans="2:54">
      <c r="B162" s="1" t="s">
        <v>2500</v>
      </c>
      <c r="C162" s="1" t="s">
        <v>2513</v>
      </c>
      <c r="D162" s="1" t="s">
        <v>2514</v>
      </c>
      <c r="E162" s="1" t="s">
        <v>2498</v>
      </c>
      <c r="F162" s="5">
        <v>0.14068541666666667</v>
      </c>
      <c r="G162" s="1">
        <v>35.140999999999998</v>
      </c>
      <c r="H162" s="1">
        <v>30</v>
      </c>
      <c r="I162" s="1" t="s">
        <v>2513</v>
      </c>
      <c r="J162" s="1">
        <v>163</v>
      </c>
      <c r="K162" s="1" t="s">
        <v>2</v>
      </c>
      <c r="L162" s="1">
        <v>1</v>
      </c>
      <c r="M162" s="10">
        <v>0.51300000000000001</v>
      </c>
      <c r="N162" s="10">
        <v>1.4999999999999999E-2</v>
      </c>
      <c r="O162" s="10">
        <v>6.6720000000000002E-2</v>
      </c>
      <c r="P162" s="10">
        <v>1.2999999999999999E-3</v>
      </c>
      <c r="Q162" s="10">
        <v>-0.12318</v>
      </c>
      <c r="R162" s="9">
        <v>14.988009999999999</v>
      </c>
      <c r="S162" s="9">
        <v>0.29203259999999998</v>
      </c>
      <c r="T162" s="9">
        <v>5.5500000000000001E-2</v>
      </c>
      <c r="U162" s="9">
        <v>1.5E-3</v>
      </c>
      <c r="V162" s="9">
        <v>0.46788000000000002</v>
      </c>
      <c r="W162" s="1">
        <v>2.086E-2</v>
      </c>
      <c r="X162" s="1">
        <v>5.0000000000000001E-4</v>
      </c>
      <c r="Y162" s="1">
        <v>1.1999999999999999E-3</v>
      </c>
      <c r="Z162" s="1" t="s">
        <v>1</v>
      </c>
      <c r="AA162" s="1" t="s">
        <v>0</v>
      </c>
      <c r="AB162" s="1" t="s">
        <v>0</v>
      </c>
      <c r="AC162" s="1">
        <v>418.9</v>
      </c>
      <c r="AD162" s="1">
        <v>8.1</v>
      </c>
      <c r="AE162" s="1">
        <v>9.8000000000000007</v>
      </c>
      <c r="AF162" s="1">
        <v>416.3</v>
      </c>
      <c r="AG162" s="1">
        <v>3.9</v>
      </c>
      <c r="AH162" s="1">
        <v>7.6</v>
      </c>
      <c r="AI162" s="1">
        <v>417.2</v>
      </c>
      <c r="AJ162" s="1">
        <v>9.8000000000000007</v>
      </c>
      <c r="AK162" s="1">
        <v>23</v>
      </c>
      <c r="AL162" s="8">
        <v>404</v>
      </c>
      <c r="AM162" s="8">
        <v>58</v>
      </c>
      <c r="AN162" s="1">
        <v>61</v>
      </c>
      <c r="AO162" s="1" t="s">
        <v>1</v>
      </c>
      <c r="AP162" s="1" t="s">
        <v>0</v>
      </c>
      <c r="AQ162" s="1" t="s">
        <v>1</v>
      </c>
      <c r="AR162" s="1" t="s">
        <v>0</v>
      </c>
      <c r="AS162" s="1" t="s">
        <v>1</v>
      </c>
      <c r="AT162" s="1" t="s">
        <v>0</v>
      </c>
      <c r="AU162" s="1">
        <v>240.9</v>
      </c>
      <c r="AV162" s="1">
        <v>2.1</v>
      </c>
      <c r="AW162" s="1">
        <v>272.5</v>
      </c>
      <c r="AX162" s="1">
        <v>3.5</v>
      </c>
      <c r="AY162" s="1">
        <v>313.10000000000002</v>
      </c>
      <c r="AZ162" s="1">
        <v>9.1999999999999993</v>
      </c>
      <c r="BA162" s="1">
        <v>0.88890000000000002</v>
      </c>
      <c r="BB162" s="1">
        <v>7.3000000000000001E-3</v>
      </c>
    </row>
    <row r="163" spans="2:54">
      <c r="B163" s="1" t="s">
        <v>2500</v>
      </c>
      <c r="C163" s="1" t="s">
        <v>2511</v>
      </c>
      <c r="D163" s="1" t="s">
        <v>2512</v>
      </c>
      <c r="E163" s="1" t="s">
        <v>2498</v>
      </c>
      <c r="F163" s="5">
        <v>0.1782144675925926</v>
      </c>
      <c r="G163" s="1">
        <v>32.161000000000001</v>
      </c>
      <c r="H163" s="1">
        <v>30</v>
      </c>
      <c r="I163" s="1" t="s">
        <v>2511</v>
      </c>
      <c r="J163" s="1">
        <v>149</v>
      </c>
      <c r="K163" s="1" t="s">
        <v>2</v>
      </c>
      <c r="L163" s="1">
        <v>1</v>
      </c>
      <c r="M163" s="10">
        <v>0.54900000000000004</v>
      </c>
      <c r="N163" s="10">
        <v>1.2E-2</v>
      </c>
      <c r="O163" s="10">
        <v>7.1370000000000003E-2</v>
      </c>
      <c r="P163" s="10">
        <v>1.2999999999999999E-3</v>
      </c>
      <c r="Q163" s="10">
        <v>0.29774</v>
      </c>
      <c r="R163" s="9">
        <v>14.01149</v>
      </c>
      <c r="S163" s="9">
        <v>0.25521840000000001</v>
      </c>
      <c r="T163" s="9">
        <v>5.5809999999999998E-2</v>
      </c>
      <c r="U163" s="9">
        <v>8.9999999999999998E-4</v>
      </c>
      <c r="V163" s="9">
        <v>0.28272999999999998</v>
      </c>
      <c r="W163" s="1">
        <v>2.342E-2</v>
      </c>
      <c r="X163" s="1">
        <v>5.9999999999999995E-4</v>
      </c>
      <c r="Y163" s="1">
        <v>1.2999999999999999E-3</v>
      </c>
      <c r="Z163" s="1" t="s">
        <v>1</v>
      </c>
      <c r="AA163" s="1" t="s">
        <v>0</v>
      </c>
      <c r="AB163" s="1" t="s">
        <v>0</v>
      </c>
      <c r="AC163" s="1">
        <v>443.9</v>
      </c>
      <c r="AD163" s="1">
        <v>5</v>
      </c>
      <c r="AE163" s="1">
        <v>7.7</v>
      </c>
      <c r="AF163" s="1">
        <v>444.4</v>
      </c>
      <c r="AG163" s="1">
        <v>3.3</v>
      </c>
      <c r="AH163" s="1">
        <v>7.7</v>
      </c>
      <c r="AI163" s="1">
        <v>468</v>
      </c>
      <c r="AJ163" s="1">
        <v>12</v>
      </c>
      <c r="AK163" s="1">
        <v>26</v>
      </c>
      <c r="AL163" s="8">
        <v>437</v>
      </c>
      <c r="AM163" s="8">
        <v>31</v>
      </c>
      <c r="AN163" s="1">
        <v>36</v>
      </c>
      <c r="AO163" s="1" t="s">
        <v>1</v>
      </c>
      <c r="AP163" s="1" t="s">
        <v>0</v>
      </c>
      <c r="AQ163" s="1" t="s">
        <v>1</v>
      </c>
      <c r="AR163" s="1" t="s">
        <v>0</v>
      </c>
      <c r="AS163" s="1" t="s">
        <v>1</v>
      </c>
      <c r="AT163" s="1" t="s">
        <v>0</v>
      </c>
      <c r="AU163" s="1">
        <v>636</v>
      </c>
      <c r="AV163" s="1">
        <v>40</v>
      </c>
      <c r="AW163" s="1">
        <v>686</v>
      </c>
      <c r="AX163" s="1">
        <v>59</v>
      </c>
      <c r="AY163" s="1">
        <v>852</v>
      </c>
      <c r="AZ163" s="1">
        <v>86</v>
      </c>
      <c r="BA163" s="1">
        <v>1.1000000000000001</v>
      </c>
      <c r="BB163" s="1">
        <v>3.3000000000000002E-2</v>
      </c>
    </row>
    <row r="164" spans="2:54">
      <c r="B164" s="1" t="s">
        <v>2500</v>
      </c>
      <c r="C164" s="1" t="s">
        <v>2509</v>
      </c>
      <c r="D164" s="1" t="s">
        <v>2510</v>
      </c>
      <c r="E164" s="1" t="s">
        <v>2498</v>
      </c>
      <c r="F164" s="5">
        <v>0.179840625</v>
      </c>
      <c r="G164" s="1">
        <v>32.78</v>
      </c>
      <c r="H164" s="1">
        <v>30</v>
      </c>
      <c r="I164" s="1" t="s">
        <v>2509</v>
      </c>
      <c r="J164" s="1">
        <v>153</v>
      </c>
      <c r="K164" s="1" t="s">
        <v>2</v>
      </c>
      <c r="L164" s="1">
        <v>1</v>
      </c>
      <c r="M164" s="10">
        <v>0.503</v>
      </c>
      <c r="N164" s="10">
        <v>1.4999999999999999E-2</v>
      </c>
      <c r="O164" s="10">
        <v>6.5909999999999996E-2</v>
      </c>
      <c r="P164" s="10">
        <v>1.2999999999999999E-3</v>
      </c>
      <c r="Q164" s="10">
        <v>0.19800999999999999</v>
      </c>
      <c r="R164" s="9">
        <v>15.1722</v>
      </c>
      <c r="S164" s="9">
        <v>0.29925449999999998</v>
      </c>
      <c r="T164" s="9">
        <v>5.5500000000000001E-2</v>
      </c>
      <c r="U164" s="9">
        <v>1.5E-3</v>
      </c>
      <c r="V164" s="9">
        <v>0.19753000000000001</v>
      </c>
      <c r="W164" s="1">
        <v>2.103E-2</v>
      </c>
      <c r="X164" s="1">
        <v>5.5000000000000003E-4</v>
      </c>
      <c r="Y164" s="1">
        <v>1.1999999999999999E-3</v>
      </c>
      <c r="Z164" s="1" t="s">
        <v>1</v>
      </c>
      <c r="AA164" s="1" t="s">
        <v>0</v>
      </c>
      <c r="AB164" s="1" t="s">
        <v>0</v>
      </c>
      <c r="AC164" s="1">
        <v>413.5</v>
      </c>
      <c r="AD164" s="1">
        <v>8.6</v>
      </c>
      <c r="AE164" s="1">
        <v>10</v>
      </c>
      <c r="AF164" s="1">
        <v>411.4</v>
      </c>
      <c r="AG164" s="1">
        <v>4.0999999999999996</v>
      </c>
      <c r="AH164" s="1">
        <v>7.6</v>
      </c>
      <c r="AI164" s="1">
        <v>421</v>
      </c>
      <c r="AJ164" s="1">
        <v>11</v>
      </c>
      <c r="AK164" s="1">
        <v>24</v>
      </c>
      <c r="AL164" s="8">
        <v>402</v>
      </c>
      <c r="AM164" s="8">
        <v>57</v>
      </c>
      <c r="AN164" s="1">
        <v>60</v>
      </c>
      <c r="AO164" s="1" t="s">
        <v>1</v>
      </c>
      <c r="AP164" s="1" t="s">
        <v>0</v>
      </c>
      <c r="AQ164" s="1" t="s">
        <v>1</v>
      </c>
      <c r="AR164" s="1" t="s">
        <v>0</v>
      </c>
      <c r="AS164" s="1" t="s">
        <v>1</v>
      </c>
      <c r="AT164" s="1" t="s">
        <v>0</v>
      </c>
      <c r="AU164" s="1">
        <v>165.4</v>
      </c>
      <c r="AV164" s="1">
        <v>1.7</v>
      </c>
      <c r="AW164" s="1">
        <v>180</v>
      </c>
      <c r="AX164" s="1">
        <v>2.2000000000000002</v>
      </c>
      <c r="AY164" s="1">
        <v>187</v>
      </c>
      <c r="AZ164" s="1">
        <v>5.4</v>
      </c>
      <c r="BA164" s="1">
        <v>1.0009999999999999</v>
      </c>
      <c r="BB164" s="1">
        <v>1.0999999999999999E-2</v>
      </c>
    </row>
    <row r="165" spans="2:54">
      <c r="B165" s="1" t="s">
        <v>2500</v>
      </c>
      <c r="C165" s="1" t="s">
        <v>2507</v>
      </c>
      <c r="D165" s="1" t="s">
        <v>2508</v>
      </c>
      <c r="E165" s="1" t="s">
        <v>2498</v>
      </c>
      <c r="F165" s="5">
        <v>0.18183726851851853</v>
      </c>
      <c r="G165" s="1">
        <v>33.899000000000001</v>
      </c>
      <c r="H165" s="1">
        <v>30</v>
      </c>
      <c r="I165" s="1" t="s">
        <v>2507</v>
      </c>
      <c r="J165" s="1">
        <v>158</v>
      </c>
      <c r="K165" s="1" t="s">
        <v>2</v>
      </c>
      <c r="L165" s="1">
        <v>1</v>
      </c>
      <c r="M165" s="10">
        <v>0.51700000000000002</v>
      </c>
      <c r="N165" s="10">
        <v>1.2999999999999999E-2</v>
      </c>
      <c r="O165" s="10">
        <v>6.7729999999999999E-2</v>
      </c>
      <c r="P165" s="10">
        <v>1.1999999999999999E-3</v>
      </c>
      <c r="Q165" s="10">
        <v>0.22337000000000001</v>
      </c>
      <c r="R165" s="9">
        <v>14.76451</v>
      </c>
      <c r="S165" s="9">
        <v>0.26158880000000001</v>
      </c>
      <c r="T165" s="9">
        <v>5.5500000000000001E-2</v>
      </c>
      <c r="U165" s="9">
        <v>1.1999999999999999E-3</v>
      </c>
      <c r="V165" s="9">
        <v>0.23058999999999999</v>
      </c>
      <c r="W165" s="1">
        <v>2.1579999999999998E-2</v>
      </c>
      <c r="X165" s="1">
        <v>5.5000000000000003E-4</v>
      </c>
      <c r="Y165" s="1">
        <v>1.1999999999999999E-3</v>
      </c>
      <c r="Z165" s="1" t="s">
        <v>1</v>
      </c>
      <c r="AA165" s="1" t="s">
        <v>0</v>
      </c>
      <c r="AB165" s="1" t="s">
        <v>0</v>
      </c>
      <c r="AC165" s="1">
        <v>422.5</v>
      </c>
      <c r="AD165" s="1">
        <v>6.8</v>
      </c>
      <c r="AE165" s="1">
        <v>8.8000000000000007</v>
      </c>
      <c r="AF165" s="1">
        <v>422.4</v>
      </c>
      <c r="AG165" s="1">
        <v>3.5</v>
      </c>
      <c r="AH165" s="1">
        <v>7.5</v>
      </c>
      <c r="AI165" s="1">
        <v>431</v>
      </c>
      <c r="AJ165" s="1">
        <v>11</v>
      </c>
      <c r="AK165" s="1">
        <v>24</v>
      </c>
      <c r="AL165" s="8">
        <v>412</v>
      </c>
      <c r="AM165" s="8">
        <v>44</v>
      </c>
      <c r="AN165" s="1">
        <v>48</v>
      </c>
      <c r="AO165" s="1" t="s">
        <v>1</v>
      </c>
      <c r="AP165" s="1" t="s">
        <v>0</v>
      </c>
      <c r="AQ165" s="1" t="s">
        <v>1</v>
      </c>
      <c r="AR165" s="1" t="s">
        <v>0</v>
      </c>
      <c r="AS165" s="1" t="s">
        <v>1</v>
      </c>
      <c r="AT165" s="1" t="s">
        <v>0</v>
      </c>
      <c r="AU165" s="1">
        <v>229.3</v>
      </c>
      <c r="AV165" s="1">
        <v>3.2</v>
      </c>
      <c r="AW165" s="1">
        <v>177.8</v>
      </c>
      <c r="AX165" s="1">
        <v>2.4</v>
      </c>
      <c r="AY165" s="1">
        <v>186.6</v>
      </c>
      <c r="AZ165" s="1">
        <v>4.4000000000000004</v>
      </c>
      <c r="BA165" s="1">
        <v>1.4059999999999999</v>
      </c>
      <c r="BB165" s="1">
        <v>1.0999999999999999E-2</v>
      </c>
    </row>
    <row r="166" spans="2:54">
      <c r="B166" s="1" t="s">
        <v>2500</v>
      </c>
      <c r="C166" s="1" t="s">
        <v>2505</v>
      </c>
      <c r="D166" s="1" t="s">
        <v>2506</v>
      </c>
      <c r="E166" s="1" t="s">
        <v>2498</v>
      </c>
      <c r="F166" s="5">
        <v>0.20805555555555555</v>
      </c>
      <c r="G166" s="1">
        <v>35.317999999999998</v>
      </c>
      <c r="H166" s="1">
        <v>30</v>
      </c>
      <c r="I166" s="1" t="s">
        <v>2505</v>
      </c>
      <c r="J166" s="1">
        <v>164</v>
      </c>
      <c r="K166" s="1" t="s">
        <v>2</v>
      </c>
      <c r="L166" s="1">
        <v>1</v>
      </c>
      <c r="M166" s="10">
        <v>0.51329999999999998</v>
      </c>
      <c r="N166" s="10">
        <v>1.2E-2</v>
      </c>
      <c r="O166" s="10">
        <v>6.6750000000000004E-2</v>
      </c>
      <c r="P166" s="10">
        <v>1.1999999999999999E-3</v>
      </c>
      <c r="Q166" s="10">
        <v>0.13461999999999999</v>
      </c>
      <c r="R166" s="9">
        <v>14.98127</v>
      </c>
      <c r="S166" s="9">
        <v>0.26932630000000002</v>
      </c>
      <c r="T166" s="9">
        <v>5.5890000000000002E-2</v>
      </c>
      <c r="U166" s="9">
        <v>1.1000000000000001E-3</v>
      </c>
      <c r="V166" s="9">
        <v>0.35392000000000001</v>
      </c>
      <c r="W166" s="1">
        <v>2.1479999999999999E-2</v>
      </c>
      <c r="X166" s="1">
        <v>4.8999999999999998E-4</v>
      </c>
      <c r="Y166" s="1">
        <v>1.1999999999999999E-3</v>
      </c>
      <c r="Z166" s="1" t="s">
        <v>1</v>
      </c>
      <c r="AA166" s="1" t="s">
        <v>0</v>
      </c>
      <c r="AB166" s="1" t="s">
        <v>0</v>
      </c>
      <c r="AC166" s="1">
        <v>420.1</v>
      </c>
      <c r="AD166" s="1">
        <v>5.6</v>
      </c>
      <c r="AE166" s="1">
        <v>7.8</v>
      </c>
      <c r="AF166" s="1">
        <v>416.5</v>
      </c>
      <c r="AG166" s="1">
        <v>3.3</v>
      </c>
      <c r="AH166" s="1">
        <v>7.3</v>
      </c>
      <c r="AI166" s="1">
        <v>429.4</v>
      </c>
      <c r="AJ166" s="1">
        <v>9.8000000000000007</v>
      </c>
      <c r="AK166" s="1">
        <v>23</v>
      </c>
      <c r="AL166" s="8">
        <v>435</v>
      </c>
      <c r="AM166" s="8">
        <v>38</v>
      </c>
      <c r="AN166" s="1">
        <v>42</v>
      </c>
      <c r="AO166" s="1" t="s">
        <v>1</v>
      </c>
      <c r="AP166" s="1" t="s">
        <v>0</v>
      </c>
      <c r="AQ166" s="1" t="s">
        <v>1</v>
      </c>
      <c r="AR166" s="1" t="s">
        <v>0</v>
      </c>
      <c r="AS166" s="1" t="s">
        <v>1</v>
      </c>
      <c r="AT166" s="1" t="s">
        <v>0</v>
      </c>
      <c r="AU166" s="1">
        <v>261.8</v>
      </c>
      <c r="AV166" s="1">
        <v>9</v>
      </c>
      <c r="AW166" s="1">
        <v>164.2</v>
      </c>
      <c r="AX166" s="1">
        <v>3.8</v>
      </c>
      <c r="AY166" s="1">
        <v>205.1</v>
      </c>
      <c r="AZ166" s="1">
        <v>8</v>
      </c>
      <c r="BA166" s="1">
        <v>1.542</v>
      </c>
      <c r="BB166" s="1">
        <v>2.4E-2</v>
      </c>
    </row>
    <row r="167" spans="2:54">
      <c r="B167" s="1" t="s">
        <v>2500</v>
      </c>
      <c r="C167" s="1" t="s">
        <v>2503</v>
      </c>
      <c r="D167" s="1" t="s">
        <v>2504</v>
      </c>
      <c r="E167" s="1" t="s">
        <v>2498</v>
      </c>
      <c r="F167" s="5">
        <v>0.20907546296296298</v>
      </c>
      <c r="G167" s="1">
        <v>34.978999999999999</v>
      </c>
      <c r="H167" s="1">
        <v>30</v>
      </c>
      <c r="I167" s="1" t="s">
        <v>2503</v>
      </c>
      <c r="J167" s="1">
        <v>163</v>
      </c>
      <c r="K167" s="1" t="s">
        <v>2</v>
      </c>
      <c r="L167" s="1">
        <v>1</v>
      </c>
      <c r="M167" s="10">
        <v>0.52300000000000002</v>
      </c>
      <c r="N167" s="10">
        <v>1.2E-2</v>
      </c>
      <c r="O167" s="10">
        <v>6.7549999999999999E-2</v>
      </c>
      <c r="P167" s="10">
        <v>1.1999999999999999E-3</v>
      </c>
      <c r="Q167" s="10">
        <v>9.2092999999999994E-2</v>
      </c>
      <c r="R167" s="9">
        <v>14.803850000000001</v>
      </c>
      <c r="S167" s="9">
        <v>0.26298470000000002</v>
      </c>
      <c r="T167" s="9">
        <v>5.6180000000000001E-2</v>
      </c>
      <c r="U167" s="9">
        <v>1.1000000000000001E-3</v>
      </c>
      <c r="V167" s="9">
        <v>0.34577000000000002</v>
      </c>
      <c r="W167" s="1">
        <v>2.179E-2</v>
      </c>
      <c r="X167" s="1">
        <v>4.6999999999999999E-4</v>
      </c>
      <c r="Y167" s="1">
        <v>1.1999999999999999E-3</v>
      </c>
      <c r="Z167" s="1" t="s">
        <v>1</v>
      </c>
      <c r="AA167" s="1" t="s">
        <v>0</v>
      </c>
      <c r="AB167" s="1" t="s">
        <v>0</v>
      </c>
      <c r="AC167" s="1">
        <v>427.3</v>
      </c>
      <c r="AD167" s="1">
        <v>5.5</v>
      </c>
      <c r="AE167" s="1">
        <v>7.9</v>
      </c>
      <c r="AF167" s="1">
        <v>421.4</v>
      </c>
      <c r="AG167" s="1">
        <v>2.9</v>
      </c>
      <c r="AH167" s="1">
        <v>7.2</v>
      </c>
      <c r="AI167" s="1">
        <v>435.6</v>
      </c>
      <c r="AJ167" s="1">
        <v>9.4</v>
      </c>
      <c r="AK167" s="1">
        <v>24</v>
      </c>
      <c r="AL167" s="8">
        <v>446</v>
      </c>
      <c r="AM167" s="8">
        <v>37</v>
      </c>
      <c r="AN167" s="1">
        <v>42</v>
      </c>
      <c r="AO167" s="1" t="s">
        <v>1</v>
      </c>
      <c r="AP167" s="1" t="s">
        <v>0</v>
      </c>
      <c r="AQ167" s="1" t="s">
        <v>1</v>
      </c>
      <c r="AR167" s="1" t="s">
        <v>0</v>
      </c>
      <c r="AS167" s="1" t="s">
        <v>1</v>
      </c>
      <c r="AT167" s="1" t="s">
        <v>0</v>
      </c>
      <c r="AU167" s="1">
        <v>276</v>
      </c>
      <c r="AV167" s="1">
        <v>13</v>
      </c>
      <c r="AW167" s="1">
        <v>193</v>
      </c>
      <c r="AX167" s="1">
        <v>10</v>
      </c>
      <c r="AY167" s="1">
        <v>251</v>
      </c>
      <c r="AZ167" s="1">
        <v>16</v>
      </c>
      <c r="BA167" s="1">
        <v>1.4179999999999999</v>
      </c>
      <c r="BB167" s="1">
        <v>2.7E-2</v>
      </c>
    </row>
    <row r="168" spans="2:54">
      <c r="B168" s="1" t="s">
        <v>2500</v>
      </c>
      <c r="C168" s="1" t="s">
        <v>2501</v>
      </c>
      <c r="D168" s="1" t="s">
        <v>2502</v>
      </c>
      <c r="E168" s="1" t="s">
        <v>2498</v>
      </c>
      <c r="F168" s="5">
        <v>0.27946168981481484</v>
      </c>
      <c r="G168" s="1">
        <v>33.402999999999999</v>
      </c>
      <c r="H168" s="1">
        <v>30</v>
      </c>
      <c r="I168" s="1" t="s">
        <v>2501</v>
      </c>
      <c r="J168" s="1">
        <v>155</v>
      </c>
      <c r="K168" s="1" t="s">
        <v>2</v>
      </c>
      <c r="L168" s="1">
        <v>1</v>
      </c>
      <c r="M168" s="10">
        <v>0.51790000000000003</v>
      </c>
      <c r="N168" s="10">
        <v>1.0999999999999999E-2</v>
      </c>
      <c r="O168" s="10">
        <v>6.6360000000000002E-2</v>
      </c>
      <c r="P168" s="10">
        <v>1.1999999999999999E-3</v>
      </c>
      <c r="Q168" s="10">
        <v>7.8150999999999998E-2</v>
      </c>
      <c r="R168" s="9">
        <v>15.069319999999999</v>
      </c>
      <c r="S168" s="9">
        <v>0.2725012</v>
      </c>
      <c r="T168" s="9">
        <v>5.6739999999999999E-2</v>
      </c>
      <c r="U168" s="9">
        <v>1.1000000000000001E-3</v>
      </c>
      <c r="V168" s="9">
        <v>0.34272000000000002</v>
      </c>
      <c r="W168" s="1">
        <v>2.1129999999999999E-2</v>
      </c>
      <c r="X168" s="1">
        <v>5.0000000000000001E-4</v>
      </c>
      <c r="Y168" s="1">
        <v>1.1999999999999999E-3</v>
      </c>
      <c r="Z168" s="1" t="s">
        <v>1</v>
      </c>
      <c r="AA168" s="1" t="s">
        <v>0</v>
      </c>
      <c r="AB168" s="1" t="s">
        <v>0</v>
      </c>
      <c r="AC168" s="1">
        <v>423.9</v>
      </c>
      <c r="AD168" s="1">
        <v>5.4</v>
      </c>
      <c r="AE168" s="1">
        <v>7.9</v>
      </c>
      <c r="AF168" s="1">
        <v>414.1</v>
      </c>
      <c r="AG168" s="1">
        <v>2.7</v>
      </c>
      <c r="AH168" s="1">
        <v>7</v>
      </c>
      <c r="AI168" s="1">
        <v>422.6</v>
      </c>
      <c r="AJ168" s="1">
        <v>9.9</v>
      </c>
      <c r="AK168" s="1">
        <v>23</v>
      </c>
      <c r="AL168" s="8">
        <v>469</v>
      </c>
      <c r="AM168" s="8">
        <v>38</v>
      </c>
      <c r="AN168" s="1">
        <v>42</v>
      </c>
      <c r="AO168" s="1" t="s">
        <v>1</v>
      </c>
      <c r="AP168" s="1" t="s">
        <v>0</v>
      </c>
      <c r="AQ168" s="1" t="s">
        <v>1</v>
      </c>
      <c r="AR168" s="1" t="s">
        <v>0</v>
      </c>
      <c r="AS168" s="1" t="s">
        <v>1</v>
      </c>
      <c r="AT168" s="1" t="s">
        <v>0</v>
      </c>
      <c r="AU168" s="1">
        <v>324</v>
      </c>
      <c r="AV168" s="1">
        <v>13</v>
      </c>
      <c r="AW168" s="1">
        <v>193.4</v>
      </c>
      <c r="AX168" s="1">
        <v>5</v>
      </c>
      <c r="AY168" s="1">
        <v>260</v>
      </c>
      <c r="AZ168" s="1">
        <v>11</v>
      </c>
      <c r="BA168" s="1">
        <v>1.603</v>
      </c>
      <c r="BB168" s="1">
        <v>0.03</v>
      </c>
    </row>
    <row r="169" spans="2:54">
      <c r="B169" s="1" t="s">
        <v>2500</v>
      </c>
      <c r="C169" s="1" t="s">
        <v>2497</v>
      </c>
      <c r="D169" s="1" t="s">
        <v>2499</v>
      </c>
      <c r="E169" s="1" t="s">
        <v>2498</v>
      </c>
      <c r="F169" s="5">
        <v>0.28046296296296297</v>
      </c>
      <c r="G169" s="1">
        <v>34.674999999999997</v>
      </c>
      <c r="H169" s="1">
        <v>30</v>
      </c>
      <c r="I169" s="1" t="s">
        <v>2497</v>
      </c>
      <c r="J169" s="1">
        <v>161</v>
      </c>
      <c r="K169" s="1" t="s">
        <v>2</v>
      </c>
      <c r="L169" s="1">
        <v>1</v>
      </c>
      <c r="M169" s="10">
        <v>0.52700000000000002</v>
      </c>
      <c r="N169" s="10">
        <v>1.2999999999999999E-2</v>
      </c>
      <c r="O169" s="10">
        <v>6.676E-2</v>
      </c>
      <c r="P169" s="10">
        <v>1.1999999999999999E-3</v>
      </c>
      <c r="Q169" s="10">
        <v>0.30807000000000001</v>
      </c>
      <c r="R169" s="9">
        <v>14.97903</v>
      </c>
      <c r="S169" s="9">
        <v>0.26924559999999997</v>
      </c>
      <c r="T169" s="9">
        <v>5.7200000000000001E-2</v>
      </c>
      <c r="U169" s="9">
        <v>1.1999999999999999E-3</v>
      </c>
      <c r="V169" s="9">
        <v>6.3272999999999996E-2</v>
      </c>
      <c r="W169" s="1">
        <v>2.2089999999999999E-2</v>
      </c>
      <c r="X169" s="1">
        <v>5.2999999999999998E-4</v>
      </c>
      <c r="Y169" s="1">
        <v>1.1999999999999999E-3</v>
      </c>
      <c r="Z169" s="1" t="s">
        <v>1</v>
      </c>
      <c r="AA169" s="1" t="s">
        <v>0</v>
      </c>
      <c r="AB169" s="1" t="s">
        <v>0</v>
      </c>
      <c r="AC169" s="1">
        <v>429</v>
      </c>
      <c r="AD169" s="1">
        <v>6.8</v>
      </c>
      <c r="AE169" s="1">
        <v>8.8000000000000007</v>
      </c>
      <c r="AF169" s="1">
        <v>416.6</v>
      </c>
      <c r="AG169" s="1">
        <v>2.8</v>
      </c>
      <c r="AH169" s="1">
        <v>7.1</v>
      </c>
      <c r="AI169" s="1">
        <v>441</v>
      </c>
      <c r="AJ169" s="1">
        <v>11</v>
      </c>
      <c r="AK169" s="1">
        <v>24</v>
      </c>
      <c r="AL169" s="8">
        <v>484</v>
      </c>
      <c r="AM169" s="8">
        <v>41</v>
      </c>
      <c r="AN169" s="1">
        <v>45</v>
      </c>
      <c r="AO169" s="1" t="s">
        <v>1</v>
      </c>
      <c r="AP169" s="1" t="s">
        <v>0</v>
      </c>
      <c r="AQ169" s="1" t="s">
        <v>1</v>
      </c>
      <c r="AR169" s="1" t="s">
        <v>0</v>
      </c>
      <c r="AS169" s="1" t="s">
        <v>1</v>
      </c>
      <c r="AT169" s="1" t="s">
        <v>0</v>
      </c>
      <c r="AU169" s="1">
        <v>224.6</v>
      </c>
      <c r="AV169" s="1">
        <v>9.4</v>
      </c>
      <c r="AW169" s="1">
        <v>139</v>
      </c>
      <c r="AX169" s="1">
        <v>4.2</v>
      </c>
      <c r="AY169" s="1">
        <v>262.3</v>
      </c>
      <c r="AZ169" s="1">
        <v>8.6999999999999993</v>
      </c>
      <c r="BA169" s="1">
        <v>1.484</v>
      </c>
      <c r="BB169" s="1">
        <v>3.2000000000000001E-2</v>
      </c>
    </row>
  </sheetData>
  <autoFilter ref="A1:BE169" xr:uid="{00000000-0009-0000-0000-000024000000}">
    <sortState xmlns:xlrd2="http://schemas.microsoft.com/office/spreadsheetml/2017/richdata2" ref="A2:BB169">
      <sortCondition ref="I1:I16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9C86B-7BF3-4D7E-A76F-BEE3E30E3BB5}">
  <sheetPr>
    <pageSetUpPr autoPageBreaks="0"/>
  </sheetPr>
  <dimension ref="A1:AV326"/>
  <sheetViews>
    <sheetView workbookViewId="0">
      <pane ySplit="1" topLeftCell="A308" activePane="bottomLeft" state="frozen"/>
      <selection activeCell="D1" sqref="D1"/>
      <selection pane="bottomLeft" activeCell="M171" sqref="M171:Q192"/>
    </sheetView>
  </sheetViews>
  <sheetFormatPr defaultRowHeight="12.75"/>
  <cols>
    <col min="1" max="1" width="13.7109375" style="1" customWidth="1"/>
    <col min="2" max="6" width="9.140625" style="1"/>
    <col min="7" max="7" width="15.42578125" style="1" customWidth="1"/>
    <col min="8" max="9" width="9.140625" style="1"/>
    <col min="10" max="12" width="0" style="1" hidden="1" customWidth="1"/>
    <col min="13" max="17" width="9.140625" style="4"/>
    <col min="18" max="22" width="9.140625" style="3"/>
    <col min="23" max="26" width="0" style="1" hidden="1" customWidth="1"/>
    <col min="27" max="32" width="9.140625" style="1"/>
    <col min="33" max="34" width="9.140625" style="2"/>
    <col min="35" max="16384" width="9.140625" style="1"/>
  </cols>
  <sheetData>
    <row r="1" spans="1:48">
      <c r="B1" s="1" t="s">
        <v>1034</v>
      </c>
      <c r="C1" s="1" t="s">
        <v>1033</v>
      </c>
      <c r="D1" s="1" t="s">
        <v>1032</v>
      </c>
      <c r="E1" s="1" t="s">
        <v>1031</v>
      </c>
      <c r="F1" s="1" t="s">
        <v>1030</v>
      </c>
      <c r="G1" s="1" t="s">
        <v>1029</v>
      </c>
      <c r="H1" s="1" t="s">
        <v>1028</v>
      </c>
      <c r="I1" s="1" t="s">
        <v>1027</v>
      </c>
      <c r="J1" s="1" t="s">
        <v>1026</v>
      </c>
      <c r="K1" s="1" t="s">
        <v>1025</v>
      </c>
      <c r="L1" s="1" t="s">
        <v>1024</v>
      </c>
      <c r="M1" s="4" t="s">
        <v>1023</v>
      </c>
      <c r="N1" s="4" t="s">
        <v>1022</v>
      </c>
      <c r="O1" s="4" t="s">
        <v>1021</v>
      </c>
      <c r="P1" s="4" t="s">
        <v>1020</v>
      </c>
      <c r="Q1" s="4" t="s">
        <v>1019</v>
      </c>
      <c r="R1" s="3" t="s">
        <v>1018</v>
      </c>
      <c r="S1" s="3" t="s">
        <v>1017</v>
      </c>
      <c r="T1" s="3" t="s">
        <v>1016</v>
      </c>
      <c r="U1" s="3" t="s">
        <v>1015</v>
      </c>
      <c r="V1" s="3" t="s">
        <v>1014</v>
      </c>
      <c r="W1" s="1" t="s">
        <v>1013</v>
      </c>
      <c r="X1" s="1" t="s">
        <v>1012</v>
      </c>
      <c r="Y1" s="1" t="s">
        <v>1011</v>
      </c>
      <c r="Z1" s="1" t="s">
        <v>1010</v>
      </c>
      <c r="AA1" s="1" t="s">
        <v>1009</v>
      </c>
      <c r="AB1" s="1" t="s">
        <v>1008</v>
      </c>
      <c r="AC1" s="1" t="s">
        <v>1007</v>
      </c>
      <c r="AD1" s="1" t="s">
        <v>1006</v>
      </c>
      <c r="AE1" s="1" t="s">
        <v>1005</v>
      </c>
      <c r="AF1" s="1" t="s">
        <v>1004</v>
      </c>
      <c r="AG1" s="2" t="s">
        <v>1003</v>
      </c>
      <c r="AH1" s="2" t="s">
        <v>1002</v>
      </c>
      <c r="AI1" s="1" t="s">
        <v>1001</v>
      </c>
      <c r="AJ1" s="1" t="s">
        <v>1000</v>
      </c>
      <c r="AK1" s="1" t="s">
        <v>999</v>
      </c>
      <c r="AL1" s="1" t="s">
        <v>998</v>
      </c>
      <c r="AM1" s="1" t="s">
        <v>997</v>
      </c>
      <c r="AN1" s="1" t="s">
        <v>996</v>
      </c>
      <c r="AO1" s="1" t="s">
        <v>995</v>
      </c>
      <c r="AP1" s="1" t="s">
        <v>994</v>
      </c>
      <c r="AQ1" s="1" t="s">
        <v>993</v>
      </c>
      <c r="AR1" s="1" t="s">
        <v>992</v>
      </c>
      <c r="AS1" s="1" t="s">
        <v>991</v>
      </c>
      <c r="AT1" s="1" t="s">
        <v>990</v>
      </c>
      <c r="AU1" s="1" t="s">
        <v>989</v>
      </c>
      <c r="AV1" s="1" t="s">
        <v>988</v>
      </c>
    </row>
    <row r="2" spans="1:48">
      <c r="A2" s="1" t="s">
        <v>987</v>
      </c>
      <c r="B2" s="1" t="s">
        <v>6</v>
      </c>
      <c r="C2" s="1" t="s">
        <v>986</v>
      </c>
      <c r="D2" s="1" t="s">
        <v>4</v>
      </c>
      <c r="E2" s="5">
        <v>0.16757731481481483</v>
      </c>
      <c r="F2" s="1">
        <v>22.036000000000001</v>
      </c>
      <c r="G2" s="1" t="s">
        <v>985</v>
      </c>
      <c r="H2" s="1" t="s">
        <v>984</v>
      </c>
      <c r="I2" s="1" t="s">
        <v>901</v>
      </c>
      <c r="J2" s="1">
        <v>101</v>
      </c>
      <c r="K2" s="1" t="s">
        <v>2</v>
      </c>
      <c r="L2" s="1">
        <v>1</v>
      </c>
      <c r="M2" s="4">
        <v>1.36</v>
      </c>
      <c r="N2" s="4">
        <v>0.11</v>
      </c>
      <c r="O2" s="4">
        <v>9.7900000000000001E-2</v>
      </c>
      <c r="P2" s="4">
        <v>7.6E-3</v>
      </c>
      <c r="Q2" s="4">
        <v>0.98233000000000004</v>
      </c>
      <c r="R2" s="3">
        <v>10.214499999999999</v>
      </c>
      <c r="S2" s="3">
        <v>0.79295439999999995</v>
      </c>
      <c r="T2" s="3">
        <v>0.1008</v>
      </c>
      <c r="U2" s="3">
        <v>2.0999999999999999E-3</v>
      </c>
      <c r="V2" s="3">
        <v>0.1988</v>
      </c>
      <c r="W2" s="1">
        <v>7.8499999999999993E-3</v>
      </c>
      <c r="X2" s="1">
        <v>6.4999999999999997E-4</v>
      </c>
      <c r="Y2" s="1" t="s">
        <v>1</v>
      </c>
      <c r="Z2" s="1" t="s">
        <v>0</v>
      </c>
      <c r="AA2" s="1">
        <v>848</v>
      </c>
      <c r="AB2" s="1">
        <v>46</v>
      </c>
      <c r="AC2" s="1">
        <v>598</v>
      </c>
      <c r="AD2" s="1">
        <v>45</v>
      </c>
      <c r="AE2" s="1">
        <v>158</v>
      </c>
      <c r="AF2" s="1">
        <v>13</v>
      </c>
      <c r="AG2" s="2">
        <v>1637</v>
      </c>
      <c r="AH2" s="2">
        <v>40</v>
      </c>
      <c r="AI2" s="1" t="s">
        <v>1</v>
      </c>
      <c r="AJ2" s="1" t="s">
        <v>0</v>
      </c>
      <c r="AK2" s="1" t="s">
        <v>1</v>
      </c>
      <c r="AL2" s="1" t="s">
        <v>0</v>
      </c>
      <c r="AM2" s="1" t="s">
        <v>1</v>
      </c>
      <c r="AN2" s="1" t="s">
        <v>0</v>
      </c>
      <c r="AO2" s="1">
        <v>899</v>
      </c>
      <c r="AP2" s="1">
        <v>85</v>
      </c>
      <c r="AQ2" s="1">
        <v>2720</v>
      </c>
      <c r="AR2" s="1">
        <v>240</v>
      </c>
      <c r="AS2" s="1">
        <v>981</v>
      </c>
      <c r="AT2" s="1">
        <v>37</v>
      </c>
      <c r="AU2" s="1">
        <v>0.32500000000000001</v>
      </c>
      <c r="AV2" s="1">
        <v>1.2E-2</v>
      </c>
    </row>
    <row r="3" spans="1:48">
      <c r="A3" s="1" t="s">
        <v>983</v>
      </c>
      <c r="B3" s="1" t="s">
        <v>6</v>
      </c>
      <c r="C3" s="1" t="s">
        <v>982</v>
      </c>
      <c r="D3" s="1" t="s">
        <v>4</v>
      </c>
      <c r="E3" s="5">
        <v>0.16010787037037036</v>
      </c>
      <c r="F3" s="1">
        <v>22.07</v>
      </c>
      <c r="G3" s="1" t="s">
        <v>981</v>
      </c>
      <c r="H3" s="1" t="s">
        <v>956</v>
      </c>
      <c r="I3" s="1" t="s">
        <v>901</v>
      </c>
      <c r="J3" s="1">
        <v>100</v>
      </c>
      <c r="K3" s="1" t="s">
        <v>2</v>
      </c>
      <c r="L3" s="1">
        <v>1</v>
      </c>
      <c r="M3" s="4">
        <v>1.163</v>
      </c>
      <c r="N3" s="4">
        <v>2.5999999999999999E-2</v>
      </c>
      <c r="O3" s="4">
        <v>8.3599999999999994E-2</v>
      </c>
      <c r="P3" s="4">
        <v>1.6999999999999999E-3</v>
      </c>
      <c r="Q3" s="4">
        <v>0.74697999999999998</v>
      </c>
      <c r="R3" s="3">
        <v>11.96172</v>
      </c>
      <c r="S3" s="3">
        <v>0.24324080000000001</v>
      </c>
      <c r="T3" s="3">
        <v>0.10100000000000001</v>
      </c>
      <c r="U3" s="3">
        <v>2E-3</v>
      </c>
      <c r="V3" s="3">
        <v>0.27951999999999999</v>
      </c>
      <c r="W3" s="1">
        <v>1.575E-3</v>
      </c>
      <c r="X3" s="1">
        <v>9.5000000000000005E-5</v>
      </c>
      <c r="Y3" s="1" t="s">
        <v>1</v>
      </c>
      <c r="Z3" s="1" t="s">
        <v>0</v>
      </c>
      <c r="AA3" s="1">
        <v>782</v>
      </c>
      <c r="AB3" s="1">
        <v>12</v>
      </c>
      <c r="AC3" s="1">
        <v>517.20000000000005</v>
      </c>
      <c r="AD3" s="1">
        <v>10</v>
      </c>
      <c r="AE3" s="1">
        <v>31.81</v>
      </c>
      <c r="AF3" s="1">
        <v>1.9</v>
      </c>
      <c r="AG3" s="2">
        <v>1636</v>
      </c>
      <c r="AH3" s="2">
        <v>39</v>
      </c>
      <c r="AI3" s="1" t="s">
        <v>1</v>
      </c>
      <c r="AJ3" s="1" t="s">
        <v>0</v>
      </c>
      <c r="AK3" s="1" t="s">
        <v>1</v>
      </c>
      <c r="AL3" s="1" t="s">
        <v>0</v>
      </c>
      <c r="AM3" s="1" t="s">
        <v>1</v>
      </c>
      <c r="AN3" s="1" t="s">
        <v>0</v>
      </c>
      <c r="AO3" s="1">
        <v>1066</v>
      </c>
      <c r="AP3" s="1">
        <v>33</v>
      </c>
      <c r="AQ3" s="1">
        <v>24050</v>
      </c>
      <c r="AR3" s="1">
        <v>530</v>
      </c>
      <c r="AS3" s="1">
        <v>1981</v>
      </c>
      <c r="AT3" s="1">
        <v>51</v>
      </c>
      <c r="AU3" s="1">
        <v>4.41E-2</v>
      </c>
      <c r="AV3" s="1">
        <v>1.1999999999999999E-3</v>
      </c>
    </row>
    <row r="4" spans="1:48">
      <c r="A4" s="1" t="s">
        <v>980</v>
      </c>
      <c r="B4" s="1" t="s">
        <v>6</v>
      </c>
      <c r="C4" s="1" t="s">
        <v>979</v>
      </c>
      <c r="D4" s="1" t="s">
        <v>4</v>
      </c>
      <c r="E4" s="5">
        <v>0.16480567129629628</v>
      </c>
      <c r="F4" s="1">
        <v>12.195</v>
      </c>
      <c r="G4" s="1" t="s">
        <v>978</v>
      </c>
      <c r="H4" s="1" t="s">
        <v>956</v>
      </c>
      <c r="I4" s="1" t="s">
        <v>901</v>
      </c>
      <c r="J4" s="1">
        <v>56</v>
      </c>
      <c r="K4" s="1" t="s">
        <v>2</v>
      </c>
      <c r="L4" s="1">
        <v>1</v>
      </c>
      <c r="M4" s="4">
        <v>1.347</v>
      </c>
      <c r="N4" s="4">
        <v>5.8000000000000003E-2</v>
      </c>
      <c r="O4" s="4">
        <v>9.9500000000000005E-2</v>
      </c>
      <c r="P4" s="4">
        <v>4.3E-3</v>
      </c>
      <c r="Q4" s="4">
        <v>0.89595999999999998</v>
      </c>
      <c r="R4" s="3">
        <v>10.05025</v>
      </c>
      <c r="S4" s="3">
        <v>0.43433250000000001</v>
      </c>
      <c r="T4" s="3">
        <v>9.7699999999999995E-2</v>
      </c>
      <c r="U4" s="3">
        <v>2.3E-3</v>
      </c>
      <c r="V4" s="3">
        <v>0.16298000000000001</v>
      </c>
      <c r="W4" s="1">
        <v>8.0400000000000003E-3</v>
      </c>
      <c r="X4" s="1">
        <v>7.6999999999999996E-4</v>
      </c>
      <c r="Y4" s="1" t="s">
        <v>1</v>
      </c>
      <c r="Z4" s="1" t="s">
        <v>0</v>
      </c>
      <c r="AA4" s="1">
        <v>862</v>
      </c>
      <c r="AB4" s="1">
        <v>25</v>
      </c>
      <c r="AC4" s="1">
        <v>611</v>
      </c>
      <c r="AD4" s="1">
        <v>25</v>
      </c>
      <c r="AE4" s="1">
        <v>162</v>
      </c>
      <c r="AF4" s="1">
        <v>15</v>
      </c>
      <c r="AG4" s="2">
        <v>1574</v>
      </c>
      <c r="AH4" s="2">
        <v>45</v>
      </c>
      <c r="AI4" s="1" t="s">
        <v>1</v>
      </c>
      <c r="AJ4" s="1" t="s">
        <v>0</v>
      </c>
      <c r="AK4" s="1" t="s">
        <v>1</v>
      </c>
      <c r="AL4" s="1" t="s">
        <v>0</v>
      </c>
      <c r="AM4" s="1" t="s">
        <v>1</v>
      </c>
      <c r="AN4" s="1" t="s">
        <v>0</v>
      </c>
      <c r="AO4" s="1">
        <v>846</v>
      </c>
      <c r="AP4" s="1">
        <v>65</v>
      </c>
      <c r="AQ4" s="1">
        <v>4280</v>
      </c>
      <c r="AR4" s="1">
        <v>380</v>
      </c>
      <c r="AS4" s="1">
        <v>1645</v>
      </c>
      <c r="AT4" s="1">
        <v>72</v>
      </c>
      <c r="AU4" s="1">
        <v>0.20019999999999999</v>
      </c>
      <c r="AV4" s="1">
        <v>4.7000000000000002E-3</v>
      </c>
    </row>
    <row r="5" spans="1:48">
      <c r="A5" s="1" t="s">
        <v>977</v>
      </c>
      <c r="B5" s="1" t="s">
        <v>6</v>
      </c>
      <c r="C5" s="1" t="s">
        <v>976</v>
      </c>
      <c r="D5" s="1" t="s">
        <v>4</v>
      </c>
      <c r="E5" s="5">
        <v>0.17412719907407406</v>
      </c>
      <c r="F5" s="1">
        <v>8.8314000000000004</v>
      </c>
      <c r="G5" s="1" t="s">
        <v>975</v>
      </c>
      <c r="H5" s="1" t="s">
        <v>956</v>
      </c>
      <c r="I5" s="1" t="s">
        <v>901</v>
      </c>
      <c r="J5" s="1">
        <v>40</v>
      </c>
      <c r="K5" s="1" t="s">
        <v>2</v>
      </c>
      <c r="L5" s="1">
        <v>1</v>
      </c>
      <c r="M5" s="4">
        <v>1.085</v>
      </c>
      <c r="N5" s="4">
        <v>5.1999999999999998E-2</v>
      </c>
      <c r="O5" s="4">
        <v>0.08</v>
      </c>
      <c r="P5" s="4">
        <v>3.7000000000000002E-3</v>
      </c>
      <c r="Q5" s="4">
        <v>0.90612000000000004</v>
      </c>
      <c r="R5" s="3">
        <v>12.5</v>
      </c>
      <c r="S5" s="3">
        <v>0.578125</v>
      </c>
      <c r="T5" s="3">
        <v>9.7600000000000006E-2</v>
      </c>
      <c r="U5" s="3">
        <v>2.5000000000000001E-3</v>
      </c>
      <c r="V5" s="3">
        <v>0.14197000000000001</v>
      </c>
      <c r="W5" s="1">
        <v>1.5509999999999999E-2</v>
      </c>
      <c r="X5" s="1">
        <v>1.2999999999999999E-3</v>
      </c>
      <c r="Y5" s="1" t="s">
        <v>1</v>
      </c>
      <c r="Z5" s="1" t="s">
        <v>0</v>
      </c>
      <c r="AA5" s="1">
        <v>743</v>
      </c>
      <c r="AB5" s="1">
        <v>25</v>
      </c>
      <c r="AC5" s="1">
        <v>496</v>
      </c>
      <c r="AD5" s="1">
        <v>22</v>
      </c>
      <c r="AE5" s="1">
        <v>311</v>
      </c>
      <c r="AF5" s="1">
        <v>25</v>
      </c>
      <c r="AG5" s="2">
        <v>1573</v>
      </c>
      <c r="AH5" s="2">
        <v>47</v>
      </c>
      <c r="AI5" s="1" t="s">
        <v>1</v>
      </c>
      <c r="AJ5" s="1" t="s">
        <v>0</v>
      </c>
      <c r="AK5" s="1" t="s">
        <v>1</v>
      </c>
      <c r="AL5" s="1" t="s">
        <v>0</v>
      </c>
      <c r="AM5" s="1" t="s">
        <v>1</v>
      </c>
      <c r="AN5" s="1" t="s">
        <v>0</v>
      </c>
      <c r="AO5" s="1">
        <v>2038</v>
      </c>
      <c r="AP5" s="1">
        <v>97</v>
      </c>
      <c r="AQ5" s="1">
        <v>5720</v>
      </c>
      <c r="AR5" s="1">
        <v>240</v>
      </c>
      <c r="AS5" s="1">
        <v>4530</v>
      </c>
      <c r="AT5" s="1">
        <v>190</v>
      </c>
      <c r="AU5" s="1">
        <v>0.35499999999999998</v>
      </c>
      <c r="AV5" s="1">
        <v>1.7999999999999999E-2</v>
      </c>
    </row>
    <row r="6" spans="1:48">
      <c r="A6" s="1" t="s">
        <v>974</v>
      </c>
      <c r="B6" s="1" t="s">
        <v>6</v>
      </c>
      <c r="C6" s="1" t="s">
        <v>973</v>
      </c>
      <c r="D6" s="1" t="s">
        <v>4</v>
      </c>
      <c r="E6" s="5">
        <v>0.17600960648148148</v>
      </c>
      <c r="F6" s="1">
        <v>20.416</v>
      </c>
      <c r="G6" s="1" t="s">
        <v>972</v>
      </c>
      <c r="H6" s="1" t="s">
        <v>956</v>
      </c>
      <c r="I6" s="1" t="s">
        <v>901</v>
      </c>
      <c r="J6" s="1">
        <v>93</v>
      </c>
      <c r="K6" s="1" t="s">
        <v>2</v>
      </c>
      <c r="L6" s="1">
        <v>1</v>
      </c>
      <c r="M6" s="4">
        <v>1.2629999999999999</v>
      </c>
      <c r="N6" s="4">
        <v>4.7E-2</v>
      </c>
      <c r="O6" s="4">
        <v>8.9399999999999993E-2</v>
      </c>
      <c r="P6" s="4">
        <v>3.0999999999999999E-3</v>
      </c>
      <c r="Q6" s="4">
        <v>0.91463000000000005</v>
      </c>
      <c r="R6" s="3">
        <v>11.18568</v>
      </c>
      <c r="S6" s="3">
        <v>0.3878704</v>
      </c>
      <c r="T6" s="3">
        <v>0.1018</v>
      </c>
      <c r="U6" s="3">
        <v>2.0999999999999999E-3</v>
      </c>
      <c r="V6" s="3">
        <v>3.9725000000000003E-2</v>
      </c>
      <c r="W6" s="1">
        <v>6.3400000000000001E-3</v>
      </c>
      <c r="X6" s="1">
        <v>4.0999999999999999E-4</v>
      </c>
      <c r="Y6" s="1" t="s">
        <v>1</v>
      </c>
      <c r="Z6" s="1" t="s">
        <v>0</v>
      </c>
      <c r="AA6" s="1">
        <v>825</v>
      </c>
      <c r="AB6" s="1">
        <v>21</v>
      </c>
      <c r="AC6" s="1">
        <v>552</v>
      </c>
      <c r="AD6" s="1">
        <v>18</v>
      </c>
      <c r="AE6" s="1">
        <v>127.8</v>
      </c>
      <c r="AF6" s="1">
        <v>8.1999999999999993</v>
      </c>
      <c r="AG6" s="2">
        <v>1652</v>
      </c>
      <c r="AH6" s="2">
        <v>38</v>
      </c>
      <c r="AI6" s="1" t="s">
        <v>1</v>
      </c>
      <c r="AJ6" s="1" t="s">
        <v>0</v>
      </c>
      <c r="AK6" s="1" t="s">
        <v>1</v>
      </c>
      <c r="AL6" s="1" t="s">
        <v>0</v>
      </c>
      <c r="AM6" s="1" t="s">
        <v>1</v>
      </c>
      <c r="AN6" s="1" t="s">
        <v>0</v>
      </c>
      <c r="AO6" s="1">
        <v>838</v>
      </c>
      <c r="AP6" s="1">
        <v>15</v>
      </c>
      <c r="AQ6" s="1">
        <v>5660</v>
      </c>
      <c r="AR6" s="1">
        <v>240</v>
      </c>
      <c r="AS6" s="1">
        <v>1881</v>
      </c>
      <c r="AT6" s="1">
        <v>40</v>
      </c>
      <c r="AU6" s="1">
        <v>0.14899999999999999</v>
      </c>
      <c r="AV6" s="1">
        <v>5.1999999999999998E-3</v>
      </c>
    </row>
    <row r="7" spans="1:48">
      <c r="A7" s="1" t="s">
        <v>971</v>
      </c>
      <c r="B7" s="1" t="s">
        <v>6</v>
      </c>
      <c r="C7" s="1" t="s">
        <v>970</v>
      </c>
      <c r="D7" s="1" t="s">
        <v>4</v>
      </c>
      <c r="E7" s="5">
        <v>0.18263344907407408</v>
      </c>
      <c r="F7" s="1">
        <v>13.085000000000001</v>
      </c>
      <c r="G7" s="1" t="s">
        <v>969</v>
      </c>
      <c r="H7" s="1" t="s">
        <v>956</v>
      </c>
      <c r="I7" s="1" t="s">
        <v>901</v>
      </c>
      <c r="J7" s="1">
        <v>60</v>
      </c>
      <c r="K7" s="1" t="s">
        <v>2</v>
      </c>
      <c r="L7" s="1">
        <v>1</v>
      </c>
      <c r="M7" s="4">
        <v>0.15740000000000001</v>
      </c>
      <c r="N7" s="4">
        <v>5.4000000000000003E-3</v>
      </c>
      <c r="O7" s="4">
        <v>1.094E-2</v>
      </c>
      <c r="P7" s="4">
        <v>3.1E-4</v>
      </c>
      <c r="Q7" s="4">
        <v>0.7873</v>
      </c>
      <c r="R7" s="3">
        <v>91.407679999999999</v>
      </c>
      <c r="S7" s="3">
        <v>2.590163</v>
      </c>
      <c r="T7" s="3">
        <v>0.1046</v>
      </c>
      <c r="U7" s="3">
        <v>2.7000000000000001E-3</v>
      </c>
      <c r="V7" s="3">
        <v>-4.4356E-2</v>
      </c>
      <c r="W7" s="1">
        <v>1.0610000000000001E-3</v>
      </c>
      <c r="X7" s="1">
        <v>7.3999999999999996E-5</v>
      </c>
      <c r="Y7" s="1" t="s">
        <v>1</v>
      </c>
      <c r="Z7" s="1" t="s">
        <v>0</v>
      </c>
      <c r="AA7" s="1">
        <v>148.30000000000001</v>
      </c>
      <c r="AB7" s="1">
        <v>4.7</v>
      </c>
      <c r="AC7" s="1">
        <v>70.2</v>
      </c>
      <c r="AD7" s="1">
        <v>1.9</v>
      </c>
      <c r="AE7" s="1">
        <v>21.44</v>
      </c>
      <c r="AF7" s="1">
        <v>1.5</v>
      </c>
      <c r="AG7" s="2">
        <v>1698</v>
      </c>
      <c r="AH7" s="2">
        <v>48</v>
      </c>
      <c r="AI7" s="1" t="s">
        <v>1</v>
      </c>
      <c r="AJ7" s="1" t="s">
        <v>0</v>
      </c>
      <c r="AK7" s="1" t="s">
        <v>1</v>
      </c>
      <c r="AL7" s="1" t="s">
        <v>0</v>
      </c>
      <c r="AM7" s="1" t="s">
        <v>1</v>
      </c>
      <c r="AN7" s="1" t="s">
        <v>0</v>
      </c>
      <c r="AO7" s="1">
        <v>5320</v>
      </c>
      <c r="AP7" s="1">
        <v>200</v>
      </c>
      <c r="AQ7" s="1">
        <v>27680</v>
      </c>
      <c r="AR7" s="1">
        <v>890</v>
      </c>
      <c r="AS7" s="1">
        <v>1585</v>
      </c>
      <c r="AT7" s="1">
        <v>58</v>
      </c>
      <c r="AU7" s="1">
        <v>0.18790000000000001</v>
      </c>
      <c r="AV7" s="1">
        <v>3.0999999999999999E-3</v>
      </c>
    </row>
    <row r="8" spans="1:48">
      <c r="A8" s="1" t="s">
        <v>968</v>
      </c>
      <c r="B8" s="1" t="s">
        <v>6</v>
      </c>
      <c r="C8" s="1" t="s">
        <v>967</v>
      </c>
      <c r="D8" s="1" t="s">
        <v>4</v>
      </c>
      <c r="E8" s="5">
        <v>0.19094513888888889</v>
      </c>
      <c r="F8" s="1">
        <v>10.736000000000001</v>
      </c>
      <c r="G8" s="1" t="s">
        <v>966</v>
      </c>
      <c r="H8" s="1" t="s">
        <v>956</v>
      </c>
      <c r="I8" s="1" t="s">
        <v>901</v>
      </c>
      <c r="J8" s="1">
        <v>49</v>
      </c>
      <c r="K8" s="1" t="s">
        <v>2</v>
      </c>
      <c r="L8" s="1">
        <v>1</v>
      </c>
      <c r="M8" s="4">
        <v>0.23899999999999999</v>
      </c>
      <c r="N8" s="4">
        <v>5.2999999999999999E-2</v>
      </c>
      <c r="O8" s="4">
        <v>1.6500000000000001E-2</v>
      </c>
      <c r="P8" s="4">
        <v>3.5999999999999999E-3</v>
      </c>
      <c r="Q8" s="4">
        <v>0.99750000000000005</v>
      </c>
      <c r="R8" s="3">
        <v>60.606059999999999</v>
      </c>
      <c r="S8" s="3">
        <v>13.223140000000001</v>
      </c>
      <c r="T8" s="3">
        <v>0.10390000000000001</v>
      </c>
      <c r="U8" s="3">
        <v>2.7000000000000001E-3</v>
      </c>
      <c r="V8" s="3">
        <v>6.9983000000000004E-2</v>
      </c>
      <c r="W8" s="1">
        <v>1.9400000000000001E-3</v>
      </c>
      <c r="X8" s="1">
        <v>3.5E-4</v>
      </c>
      <c r="Y8" s="1" t="s">
        <v>1</v>
      </c>
      <c r="Z8" s="1" t="s">
        <v>0</v>
      </c>
      <c r="AA8" s="1">
        <v>218</v>
      </c>
      <c r="AB8" s="1">
        <v>43</v>
      </c>
      <c r="AC8" s="1">
        <v>105</v>
      </c>
      <c r="AD8" s="1">
        <v>22</v>
      </c>
      <c r="AE8" s="1">
        <v>39.200000000000003</v>
      </c>
      <c r="AF8" s="1">
        <v>7</v>
      </c>
      <c r="AG8" s="2">
        <v>1688</v>
      </c>
      <c r="AH8" s="2">
        <v>49</v>
      </c>
      <c r="AI8" s="1" t="s">
        <v>1</v>
      </c>
      <c r="AJ8" s="1" t="s">
        <v>0</v>
      </c>
      <c r="AK8" s="1" t="s">
        <v>1</v>
      </c>
      <c r="AL8" s="1" t="s">
        <v>0</v>
      </c>
      <c r="AM8" s="1" t="s">
        <v>1</v>
      </c>
      <c r="AN8" s="1" t="s">
        <v>0</v>
      </c>
      <c r="AO8" s="6">
        <v>8500</v>
      </c>
      <c r="AP8" s="6">
        <v>1100</v>
      </c>
      <c r="AQ8" s="6">
        <v>37300</v>
      </c>
      <c r="AR8" s="6">
        <v>3900</v>
      </c>
      <c r="AS8" s="1">
        <v>3130</v>
      </c>
      <c r="AT8" s="1">
        <v>120</v>
      </c>
      <c r="AU8" s="1">
        <v>0.215</v>
      </c>
      <c r="AV8" s="1">
        <v>1.0999999999999999E-2</v>
      </c>
    </row>
    <row r="9" spans="1:48">
      <c r="A9" s="1" t="s">
        <v>965</v>
      </c>
      <c r="B9" s="1" t="s">
        <v>6</v>
      </c>
      <c r="C9" s="1" t="s">
        <v>964</v>
      </c>
      <c r="D9" s="1" t="s">
        <v>4</v>
      </c>
      <c r="E9" s="5">
        <v>0.19187858796296298</v>
      </c>
      <c r="F9" s="1">
        <v>22.035</v>
      </c>
      <c r="G9" s="1" t="s">
        <v>963</v>
      </c>
      <c r="H9" s="1" t="s">
        <v>956</v>
      </c>
      <c r="I9" s="1" t="s">
        <v>901</v>
      </c>
      <c r="J9" s="1">
        <v>101</v>
      </c>
      <c r="K9" s="1" t="s">
        <v>2</v>
      </c>
      <c r="L9" s="1">
        <v>1</v>
      </c>
      <c r="M9" s="4">
        <v>0.90500000000000003</v>
      </c>
      <c r="N9" s="4">
        <v>5.3999999999999999E-2</v>
      </c>
      <c r="O9" s="4">
        <v>7.5600000000000001E-2</v>
      </c>
      <c r="P9" s="4">
        <v>3.8E-3</v>
      </c>
      <c r="Q9" s="4">
        <v>0.96440000000000003</v>
      </c>
      <c r="R9" s="3">
        <v>13.227510000000001</v>
      </c>
      <c r="S9" s="3">
        <v>0.66487499999999999</v>
      </c>
      <c r="T9" s="3">
        <v>8.5900000000000004E-2</v>
      </c>
      <c r="U9" s="3">
        <v>1.9E-3</v>
      </c>
      <c r="V9" s="3">
        <v>-0.21385000000000001</v>
      </c>
      <c r="W9" s="1">
        <v>1.111E-3</v>
      </c>
      <c r="X9" s="1">
        <v>8.7999999999999998E-5</v>
      </c>
      <c r="Y9" s="1" t="s">
        <v>1</v>
      </c>
      <c r="Z9" s="1" t="s">
        <v>0</v>
      </c>
      <c r="AA9" s="1">
        <v>646</v>
      </c>
      <c r="AB9" s="1">
        <v>27</v>
      </c>
      <c r="AC9" s="1">
        <v>469</v>
      </c>
      <c r="AD9" s="1">
        <v>23</v>
      </c>
      <c r="AE9" s="1">
        <v>22.5</v>
      </c>
      <c r="AF9" s="1">
        <v>1.8</v>
      </c>
      <c r="AG9" s="2">
        <v>1328</v>
      </c>
      <c r="AH9" s="2">
        <v>42</v>
      </c>
      <c r="AI9" s="1" t="s">
        <v>1</v>
      </c>
      <c r="AJ9" s="1" t="s">
        <v>0</v>
      </c>
      <c r="AK9" s="1" t="s">
        <v>1</v>
      </c>
      <c r="AL9" s="1" t="s">
        <v>0</v>
      </c>
      <c r="AM9" s="1" t="s">
        <v>1</v>
      </c>
      <c r="AN9" s="1" t="s">
        <v>0</v>
      </c>
      <c r="AO9" s="1">
        <v>1253</v>
      </c>
      <c r="AP9" s="1">
        <v>55</v>
      </c>
      <c r="AQ9" s="6">
        <v>35200</v>
      </c>
      <c r="AR9" s="6">
        <v>1600</v>
      </c>
      <c r="AS9" s="1">
        <v>2000</v>
      </c>
      <c r="AT9" s="1">
        <v>100</v>
      </c>
      <c r="AU9" s="1">
        <v>3.5999999999999997E-2</v>
      </c>
      <c r="AV9" s="1">
        <v>1E-3</v>
      </c>
    </row>
    <row r="10" spans="1:48">
      <c r="A10" s="1" t="s">
        <v>962</v>
      </c>
      <c r="B10" s="1" t="s">
        <v>6</v>
      </c>
      <c r="C10" s="1" t="s">
        <v>961</v>
      </c>
      <c r="D10" s="1" t="s">
        <v>4</v>
      </c>
      <c r="E10" s="5">
        <v>0.15922986111111112</v>
      </c>
      <c r="F10" s="1">
        <v>16.545000000000002</v>
      </c>
      <c r="G10" s="1" t="s">
        <v>960</v>
      </c>
      <c r="H10" s="1" t="s">
        <v>956</v>
      </c>
      <c r="I10" s="1" t="s">
        <v>901</v>
      </c>
      <c r="J10" s="1">
        <v>76</v>
      </c>
      <c r="K10" s="1" t="s">
        <v>2</v>
      </c>
      <c r="L10" s="1">
        <v>1</v>
      </c>
      <c r="M10" s="4">
        <v>2.5179999999999998</v>
      </c>
      <c r="N10" s="4">
        <v>8.4000000000000005E-2</v>
      </c>
      <c r="O10" s="4">
        <v>0.1726</v>
      </c>
      <c r="P10" s="4">
        <v>5.4999999999999997E-3</v>
      </c>
      <c r="Q10" s="4">
        <v>0.77090000000000003</v>
      </c>
      <c r="R10" s="3">
        <v>5.7937430000000001</v>
      </c>
      <c r="S10" s="3">
        <v>0.18462100000000001</v>
      </c>
      <c r="T10" s="3">
        <v>0.1053</v>
      </c>
      <c r="U10" s="3">
        <v>2.5999999999999999E-3</v>
      </c>
      <c r="V10" s="3">
        <v>0.34960999999999998</v>
      </c>
      <c r="W10" s="1">
        <v>9.6399999999999993E-3</v>
      </c>
      <c r="X10" s="1">
        <v>7.2999999999999996E-4</v>
      </c>
      <c r="Y10" s="1" t="s">
        <v>1</v>
      </c>
      <c r="Z10" s="1" t="s">
        <v>0</v>
      </c>
      <c r="AA10" s="1">
        <v>1273</v>
      </c>
      <c r="AB10" s="1">
        <v>24</v>
      </c>
      <c r="AC10" s="1">
        <v>1025</v>
      </c>
      <c r="AD10" s="1">
        <v>30</v>
      </c>
      <c r="AE10" s="1">
        <v>194</v>
      </c>
      <c r="AF10" s="1">
        <v>15</v>
      </c>
      <c r="AG10" s="2">
        <v>1710</v>
      </c>
      <c r="AH10" s="2">
        <v>45</v>
      </c>
      <c r="AI10" s="1" t="s">
        <v>1</v>
      </c>
      <c r="AJ10" s="1" t="s">
        <v>0</v>
      </c>
      <c r="AK10" s="1" t="s">
        <v>1</v>
      </c>
      <c r="AL10" s="1" t="s">
        <v>0</v>
      </c>
      <c r="AM10" s="1" t="s">
        <v>1</v>
      </c>
      <c r="AN10" s="1" t="s">
        <v>0</v>
      </c>
      <c r="AO10" s="1">
        <v>395</v>
      </c>
      <c r="AP10" s="1">
        <v>13</v>
      </c>
      <c r="AQ10" s="1">
        <v>2270</v>
      </c>
      <c r="AR10" s="1">
        <v>130</v>
      </c>
      <c r="AS10" s="1">
        <v>1174</v>
      </c>
      <c r="AT10" s="1">
        <v>67</v>
      </c>
      <c r="AU10" s="1">
        <v>0.17549999999999999</v>
      </c>
      <c r="AV10" s="1">
        <v>7.1000000000000004E-3</v>
      </c>
    </row>
    <row r="11" spans="1:48">
      <c r="A11" s="1" t="s">
        <v>959</v>
      </c>
      <c r="B11" s="1" t="s">
        <v>6</v>
      </c>
      <c r="C11" s="1" t="s">
        <v>958</v>
      </c>
      <c r="D11" s="1" t="s">
        <v>4</v>
      </c>
      <c r="E11" s="5">
        <v>0.18172175925925926</v>
      </c>
      <c r="F11" s="1">
        <v>11.12</v>
      </c>
      <c r="G11" s="1" t="s">
        <v>957</v>
      </c>
      <c r="H11" s="1" t="s">
        <v>956</v>
      </c>
      <c r="I11" s="1" t="s">
        <v>901</v>
      </c>
      <c r="J11" s="1">
        <v>50</v>
      </c>
      <c r="K11" s="1" t="s">
        <v>2</v>
      </c>
      <c r="L11" s="1">
        <v>1</v>
      </c>
      <c r="M11" s="4">
        <v>2.4630000000000001</v>
      </c>
      <c r="N11" s="4">
        <v>8.7999999999999995E-2</v>
      </c>
      <c r="O11" s="4">
        <v>0.15690000000000001</v>
      </c>
      <c r="P11" s="4">
        <v>4.0000000000000001E-3</v>
      </c>
      <c r="Q11" s="4">
        <v>0.72377000000000002</v>
      </c>
      <c r="R11" s="3">
        <v>6.3734859999999998</v>
      </c>
      <c r="S11" s="3">
        <v>0.1624853</v>
      </c>
      <c r="T11" s="3">
        <v>0.1135</v>
      </c>
      <c r="U11" s="3">
        <v>3.0999999999999999E-3</v>
      </c>
      <c r="V11" s="3">
        <v>-0.15439</v>
      </c>
      <c r="W11" s="1">
        <v>2.554E-2</v>
      </c>
      <c r="X11" s="1">
        <v>1.6999999999999999E-3</v>
      </c>
      <c r="Y11" s="1" t="s">
        <v>1</v>
      </c>
      <c r="Z11" s="1" t="s">
        <v>0</v>
      </c>
      <c r="AA11" s="1">
        <v>1263</v>
      </c>
      <c r="AB11" s="1">
        <v>29</v>
      </c>
      <c r="AC11" s="1">
        <v>939</v>
      </c>
      <c r="AD11" s="1">
        <v>22</v>
      </c>
      <c r="AE11" s="1">
        <v>510</v>
      </c>
      <c r="AF11" s="1">
        <v>33</v>
      </c>
      <c r="AG11" s="2">
        <v>1849</v>
      </c>
      <c r="AH11" s="2">
        <v>49</v>
      </c>
      <c r="AI11" s="1" t="s">
        <v>1</v>
      </c>
      <c r="AJ11" s="1" t="s">
        <v>0</v>
      </c>
      <c r="AK11" s="1" t="s">
        <v>1</v>
      </c>
      <c r="AL11" s="1" t="s">
        <v>0</v>
      </c>
      <c r="AM11" s="1" t="s">
        <v>1</v>
      </c>
      <c r="AN11" s="1" t="s">
        <v>0</v>
      </c>
      <c r="AO11" s="1">
        <v>414.5</v>
      </c>
      <c r="AP11" s="1">
        <v>6.8</v>
      </c>
      <c r="AQ11" s="1">
        <v>1638</v>
      </c>
      <c r="AR11" s="1">
        <v>65</v>
      </c>
      <c r="AS11" s="1">
        <v>2253</v>
      </c>
      <c r="AT11" s="1">
        <v>89</v>
      </c>
      <c r="AU11" s="1">
        <v>0.25280000000000002</v>
      </c>
      <c r="AV11" s="1">
        <v>9.9000000000000008E-3</v>
      </c>
    </row>
    <row r="12" spans="1:48">
      <c r="A12" s="1" t="s">
        <v>955</v>
      </c>
      <c r="B12" s="1" t="s">
        <v>6</v>
      </c>
      <c r="C12" s="1" t="s">
        <v>954</v>
      </c>
      <c r="D12" s="1" t="s">
        <v>4</v>
      </c>
      <c r="E12" s="5">
        <v>0.18074456018518517</v>
      </c>
      <c r="F12" s="1">
        <v>14.577999999999999</v>
      </c>
      <c r="G12" s="1" t="s">
        <v>953</v>
      </c>
      <c r="H12" s="1" t="s">
        <v>477</v>
      </c>
      <c r="I12" s="1" t="s">
        <v>901</v>
      </c>
      <c r="J12" s="1">
        <v>67</v>
      </c>
      <c r="K12" s="1" t="s">
        <v>2</v>
      </c>
      <c r="L12" s="1">
        <v>1</v>
      </c>
      <c r="M12" s="4">
        <v>3.4510000000000001</v>
      </c>
      <c r="N12" s="4">
        <v>8.6999999999999994E-2</v>
      </c>
      <c r="O12" s="4">
        <v>0.254</v>
      </c>
      <c r="P12" s="4">
        <v>6.3E-3</v>
      </c>
      <c r="Q12" s="4">
        <v>0.81589999999999996</v>
      </c>
      <c r="R12" s="3">
        <v>3.9370080000000001</v>
      </c>
      <c r="S12" s="3">
        <v>9.7650200000000006E-2</v>
      </c>
      <c r="T12" s="3">
        <v>9.8199999999999996E-2</v>
      </c>
      <c r="U12" s="3">
        <v>2E-3</v>
      </c>
      <c r="V12" s="3">
        <v>0.29818</v>
      </c>
      <c r="W12" s="1">
        <v>6.2199999999999998E-2</v>
      </c>
      <c r="X12" s="1">
        <v>3.8E-3</v>
      </c>
      <c r="Y12" s="1" t="s">
        <v>1</v>
      </c>
      <c r="Z12" s="1" t="s">
        <v>0</v>
      </c>
      <c r="AA12" s="1">
        <v>1514</v>
      </c>
      <c r="AB12" s="1">
        <v>20</v>
      </c>
      <c r="AC12" s="1">
        <v>1458</v>
      </c>
      <c r="AD12" s="1">
        <v>32</v>
      </c>
      <c r="AE12" s="1">
        <v>1218</v>
      </c>
      <c r="AF12" s="1">
        <v>73</v>
      </c>
      <c r="AG12" s="2">
        <v>1590</v>
      </c>
      <c r="AH12" s="2">
        <v>36</v>
      </c>
      <c r="AI12" s="1" t="s">
        <v>1</v>
      </c>
      <c r="AJ12" s="1" t="s">
        <v>0</v>
      </c>
      <c r="AK12" s="1" t="s">
        <v>1</v>
      </c>
      <c r="AL12" s="1" t="s">
        <v>0</v>
      </c>
      <c r="AM12" s="1" t="s">
        <v>1</v>
      </c>
      <c r="AN12" s="1" t="s">
        <v>0</v>
      </c>
      <c r="AO12" s="1">
        <v>672</v>
      </c>
      <c r="AP12" s="1">
        <v>27</v>
      </c>
      <c r="AQ12" s="1">
        <v>1540</v>
      </c>
      <c r="AR12" s="1">
        <v>92</v>
      </c>
      <c r="AS12" s="1">
        <v>5040</v>
      </c>
      <c r="AT12" s="1">
        <v>170</v>
      </c>
      <c r="AU12" s="1">
        <v>0.43659999999999999</v>
      </c>
      <c r="AV12" s="1">
        <v>9.2999999999999992E-3</v>
      </c>
    </row>
    <row r="13" spans="1:48">
      <c r="A13" s="1" t="s">
        <v>952</v>
      </c>
      <c r="B13" s="1" t="s">
        <v>6</v>
      </c>
      <c r="C13" s="1" t="s">
        <v>951</v>
      </c>
      <c r="D13" s="1" t="s">
        <v>4</v>
      </c>
      <c r="E13" s="5">
        <v>0.16197581018518517</v>
      </c>
      <c r="F13" s="1">
        <v>22.036999999999999</v>
      </c>
      <c r="G13" s="1" t="s">
        <v>950</v>
      </c>
      <c r="I13" s="1" t="s">
        <v>901</v>
      </c>
      <c r="J13" s="1">
        <v>100</v>
      </c>
      <c r="K13" s="1" t="s">
        <v>2</v>
      </c>
      <c r="L13" s="1">
        <v>1</v>
      </c>
      <c r="M13" s="4">
        <v>2.9140000000000001</v>
      </c>
      <c r="N13" s="4">
        <v>7.8E-2</v>
      </c>
      <c r="O13" s="4">
        <v>0.2069</v>
      </c>
      <c r="P13" s="4">
        <v>5.1000000000000004E-3</v>
      </c>
      <c r="Q13" s="4">
        <v>0.79813000000000001</v>
      </c>
      <c r="R13" s="3">
        <v>4.833253</v>
      </c>
      <c r="S13" s="3">
        <v>0.1191377</v>
      </c>
      <c r="T13" s="3">
        <v>0.1019</v>
      </c>
      <c r="U13" s="3">
        <v>2.2000000000000001E-3</v>
      </c>
      <c r="V13" s="3">
        <v>0.24767</v>
      </c>
      <c r="W13" s="1">
        <v>1.9089999999999999E-2</v>
      </c>
      <c r="X13" s="1">
        <v>1.1999999999999999E-3</v>
      </c>
      <c r="Y13" s="1" t="s">
        <v>1</v>
      </c>
      <c r="Z13" s="1" t="s">
        <v>0</v>
      </c>
      <c r="AA13" s="1">
        <v>1382</v>
      </c>
      <c r="AB13" s="1">
        <v>20</v>
      </c>
      <c r="AC13" s="1">
        <v>1211</v>
      </c>
      <c r="AD13" s="1">
        <v>27</v>
      </c>
      <c r="AE13" s="1">
        <v>382</v>
      </c>
      <c r="AF13" s="1">
        <v>24</v>
      </c>
      <c r="AG13" s="2">
        <v>1651</v>
      </c>
      <c r="AH13" s="2">
        <v>40</v>
      </c>
      <c r="AI13" s="1" t="s">
        <v>1</v>
      </c>
      <c r="AJ13" s="1" t="s">
        <v>0</v>
      </c>
      <c r="AK13" s="1" t="s">
        <v>1</v>
      </c>
      <c r="AL13" s="1" t="s">
        <v>0</v>
      </c>
      <c r="AM13" s="1" t="s">
        <v>1</v>
      </c>
      <c r="AN13" s="1" t="s">
        <v>0</v>
      </c>
      <c r="AO13" s="1">
        <v>430</v>
      </c>
      <c r="AP13" s="1">
        <v>36</v>
      </c>
      <c r="AQ13" s="1">
        <v>2450</v>
      </c>
      <c r="AR13" s="1">
        <v>280</v>
      </c>
      <c r="AS13" s="1">
        <v>2330</v>
      </c>
      <c r="AT13" s="1">
        <v>200</v>
      </c>
      <c r="AU13" s="1">
        <v>0.18690000000000001</v>
      </c>
      <c r="AV13" s="1">
        <v>4.7999999999999996E-3</v>
      </c>
    </row>
    <row r="14" spans="1:48">
      <c r="A14" s="1" t="s">
        <v>949</v>
      </c>
      <c r="B14" s="1" t="s">
        <v>6</v>
      </c>
      <c r="C14" s="1" t="s">
        <v>948</v>
      </c>
      <c r="D14" s="1" t="s">
        <v>4</v>
      </c>
      <c r="E14" s="5">
        <v>0.17512569444444445</v>
      </c>
      <c r="F14" s="1">
        <v>16.425000000000001</v>
      </c>
      <c r="G14" s="1" t="s">
        <v>947</v>
      </c>
      <c r="I14" s="1" t="s">
        <v>901</v>
      </c>
      <c r="J14" s="1">
        <v>74</v>
      </c>
      <c r="K14" s="1" t="s">
        <v>2</v>
      </c>
      <c r="L14" s="1">
        <v>1</v>
      </c>
      <c r="M14" s="4">
        <v>2.653</v>
      </c>
      <c r="N14" s="4">
        <v>7.4999999999999997E-2</v>
      </c>
      <c r="O14" s="4">
        <v>0.18740000000000001</v>
      </c>
      <c r="P14" s="4">
        <v>5.4999999999999997E-3</v>
      </c>
      <c r="Q14" s="4">
        <v>0.79205000000000003</v>
      </c>
      <c r="R14" s="3">
        <v>5.3361789999999996</v>
      </c>
      <c r="S14" s="3">
        <v>0.15661149999999999</v>
      </c>
      <c r="T14" s="3">
        <v>0.10249999999999999</v>
      </c>
      <c r="U14" s="3">
        <v>2.3E-3</v>
      </c>
      <c r="V14" s="3">
        <v>0.35580000000000001</v>
      </c>
      <c r="W14" s="1">
        <v>8.4899999999999993E-3</v>
      </c>
      <c r="X14" s="1">
        <v>8.0000000000000004E-4</v>
      </c>
      <c r="Y14" s="1" t="s">
        <v>1</v>
      </c>
      <c r="Z14" s="1" t="s">
        <v>0</v>
      </c>
      <c r="AA14" s="1">
        <v>1312</v>
      </c>
      <c r="AB14" s="1">
        <v>21</v>
      </c>
      <c r="AC14" s="1">
        <v>1106</v>
      </c>
      <c r="AD14" s="1">
        <v>30</v>
      </c>
      <c r="AE14" s="1">
        <v>171</v>
      </c>
      <c r="AF14" s="1">
        <v>16</v>
      </c>
      <c r="AG14" s="2">
        <v>1663</v>
      </c>
      <c r="AH14" s="2">
        <v>42</v>
      </c>
      <c r="AI14" s="1" t="s">
        <v>1</v>
      </c>
      <c r="AJ14" s="1" t="s">
        <v>0</v>
      </c>
      <c r="AK14" s="1" t="s">
        <v>1</v>
      </c>
      <c r="AL14" s="1" t="s">
        <v>0</v>
      </c>
      <c r="AM14" s="1" t="s">
        <v>1</v>
      </c>
      <c r="AN14" s="1" t="s">
        <v>0</v>
      </c>
      <c r="AO14" s="1">
        <v>355</v>
      </c>
      <c r="AP14" s="1">
        <v>14</v>
      </c>
      <c r="AQ14" s="1">
        <v>3990</v>
      </c>
      <c r="AR14" s="1">
        <v>290</v>
      </c>
      <c r="AS14" s="1">
        <v>1635</v>
      </c>
      <c r="AT14" s="1">
        <v>44</v>
      </c>
      <c r="AU14" s="1">
        <v>9.2899999999999996E-2</v>
      </c>
      <c r="AV14" s="1">
        <v>4.1000000000000003E-3</v>
      </c>
    </row>
    <row r="15" spans="1:48">
      <c r="A15" s="1" t="s">
        <v>946</v>
      </c>
      <c r="B15" s="1" t="s">
        <v>6</v>
      </c>
      <c r="C15" s="1" t="s">
        <v>945</v>
      </c>
      <c r="D15" s="1" t="s">
        <v>4</v>
      </c>
      <c r="E15" s="5">
        <v>0.19560856481481481</v>
      </c>
      <c r="F15" s="1">
        <v>22.047999999999998</v>
      </c>
      <c r="G15" s="1" t="s">
        <v>944</v>
      </c>
      <c r="I15" s="1" t="s">
        <v>901</v>
      </c>
      <c r="J15" s="1">
        <v>100</v>
      </c>
      <c r="K15" s="1" t="s">
        <v>2</v>
      </c>
      <c r="L15" s="1">
        <v>1</v>
      </c>
      <c r="M15" s="4">
        <v>2.8980000000000001</v>
      </c>
      <c r="N15" s="4">
        <v>8.2000000000000003E-2</v>
      </c>
      <c r="O15" s="4">
        <v>0.20519999999999999</v>
      </c>
      <c r="P15" s="4">
        <v>5.4000000000000003E-3</v>
      </c>
      <c r="Q15" s="4">
        <v>0.83450000000000002</v>
      </c>
      <c r="R15" s="3">
        <v>4.8732939999999996</v>
      </c>
      <c r="S15" s="3">
        <v>0.12824459999999999</v>
      </c>
      <c r="T15" s="3">
        <v>0.1021</v>
      </c>
      <c r="U15" s="3">
        <v>2.0999999999999999E-3</v>
      </c>
      <c r="V15" s="3">
        <v>0.16538</v>
      </c>
      <c r="W15" s="1">
        <v>5.3E-3</v>
      </c>
      <c r="X15" s="1">
        <v>1.4E-3</v>
      </c>
      <c r="Y15" s="1" t="s">
        <v>1</v>
      </c>
      <c r="Z15" s="1" t="s">
        <v>0</v>
      </c>
      <c r="AA15" s="1">
        <v>1380</v>
      </c>
      <c r="AB15" s="1">
        <v>22</v>
      </c>
      <c r="AC15" s="1">
        <v>1202</v>
      </c>
      <c r="AD15" s="1">
        <v>29</v>
      </c>
      <c r="AE15" s="1">
        <v>106</v>
      </c>
      <c r="AF15" s="1">
        <v>27</v>
      </c>
      <c r="AG15" s="2">
        <v>1659</v>
      </c>
      <c r="AH15" s="2">
        <v>39</v>
      </c>
      <c r="AI15" s="1" t="s">
        <v>1</v>
      </c>
      <c r="AJ15" s="1" t="s">
        <v>0</v>
      </c>
      <c r="AK15" s="1" t="s">
        <v>1</v>
      </c>
      <c r="AL15" s="1" t="s">
        <v>0</v>
      </c>
      <c r="AM15" s="1" t="s">
        <v>1</v>
      </c>
      <c r="AN15" s="1" t="s">
        <v>0</v>
      </c>
      <c r="AO15" s="1">
        <v>481</v>
      </c>
      <c r="AP15" s="1">
        <v>13</v>
      </c>
      <c r="AQ15" s="6">
        <v>16500</v>
      </c>
      <c r="AR15" s="6">
        <v>1800</v>
      </c>
      <c r="AS15" s="1">
        <v>1966</v>
      </c>
      <c r="AT15" s="1">
        <v>57</v>
      </c>
      <c r="AU15" s="1">
        <v>5.8000000000000003E-2</v>
      </c>
      <c r="AV15" s="1">
        <v>1.2999999999999999E-2</v>
      </c>
    </row>
    <row r="16" spans="1:48">
      <c r="A16" s="1" t="s">
        <v>943</v>
      </c>
      <c r="B16" s="1" t="s">
        <v>6</v>
      </c>
      <c r="C16" s="1" t="s">
        <v>942</v>
      </c>
      <c r="D16" s="1" t="s">
        <v>4</v>
      </c>
      <c r="E16" s="5">
        <v>0.19373703703703704</v>
      </c>
      <c r="F16" s="1">
        <v>16.408000000000001</v>
      </c>
      <c r="G16" s="1" t="s">
        <v>941</v>
      </c>
      <c r="I16" s="1" t="s">
        <v>901</v>
      </c>
      <c r="J16" s="1">
        <v>75</v>
      </c>
      <c r="K16" s="1" t="s">
        <v>2</v>
      </c>
      <c r="L16" s="1">
        <v>1</v>
      </c>
      <c r="M16" s="4">
        <v>2.7010000000000001</v>
      </c>
      <c r="N16" s="4">
        <v>6.5000000000000002E-2</v>
      </c>
      <c r="O16" s="4">
        <v>0.18859999999999999</v>
      </c>
      <c r="P16" s="4">
        <v>4.3E-3</v>
      </c>
      <c r="Q16" s="4">
        <v>0.74943000000000004</v>
      </c>
      <c r="R16" s="3">
        <v>5.3022270000000002</v>
      </c>
      <c r="S16" s="3">
        <v>0.1208885</v>
      </c>
      <c r="T16" s="3">
        <v>0.1036</v>
      </c>
      <c r="U16" s="3">
        <v>2.2000000000000001E-3</v>
      </c>
      <c r="V16" s="3">
        <v>0.24134</v>
      </c>
      <c r="W16" s="1">
        <v>2.9749999999999999E-2</v>
      </c>
      <c r="X16" s="1">
        <v>1.8E-3</v>
      </c>
      <c r="Y16" s="1" t="s">
        <v>1</v>
      </c>
      <c r="Z16" s="1" t="s">
        <v>0</v>
      </c>
      <c r="AA16" s="1">
        <v>1327</v>
      </c>
      <c r="AB16" s="1">
        <v>18</v>
      </c>
      <c r="AC16" s="1">
        <v>1113</v>
      </c>
      <c r="AD16" s="1">
        <v>23</v>
      </c>
      <c r="AE16" s="1">
        <v>592</v>
      </c>
      <c r="AF16" s="1">
        <v>35</v>
      </c>
      <c r="AG16" s="2">
        <v>1683</v>
      </c>
      <c r="AH16" s="2">
        <v>40</v>
      </c>
      <c r="AI16" s="1" t="s">
        <v>1</v>
      </c>
      <c r="AJ16" s="1" t="s">
        <v>0</v>
      </c>
      <c r="AK16" s="1" t="s">
        <v>1</v>
      </c>
      <c r="AL16" s="1" t="s">
        <v>0</v>
      </c>
      <c r="AM16" s="1" t="s">
        <v>1</v>
      </c>
      <c r="AN16" s="1" t="s">
        <v>0</v>
      </c>
      <c r="AO16" s="1">
        <v>462</v>
      </c>
      <c r="AP16" s="1">
        <v>16</v>
      </c>
      <c r="AQ16" s="1">
        <v>1561</v>
      </c>
      <c r="AR16" s="1">
        <v>42</v>
      </c>
      <c r="AS16" s="1">
        <v>2443</v>
      </c>
      <c r="AT16" s="1">
        <v>86</v>
      </c>
      <c r="AU16" s="1">
        <v>0.29310000000000003</v>
      </c>
      <c r="AV16" s="1">
        <v>5.8999999999999999E-3</v>
      </c>
    </row>
    <row r="17" spans="1:48">
      <c r="A17" s="1" t="s">
        <v>940</v>
      </c>
      <c r="B17" s="1" t="s">
        <v>6</v>
      </c>
      <c r="C17" s="1" t="s">
        <v>939</v>
      </c>
      <c r="D17" s="1" t="s">
        <v>4</v>
      </c>
      <c r="E17" s="5">
        <v>0.16104039351851851</v>
      </c>
      <c r="F17" s="1">
        <v>22.027999999999999</v>
      </c>
      <c r="G17" s="1" t="s">
        <v>938</v>
      </c>
      <c r="I17" s="1" t="s">
        <v>901</v>
      </c>
      <c r="J17" s="1">
        <v>101</v>
      </c>
      <c r="K17" s="1" t="s">
        <v>2</v>
      </c>
      <c r="L17" s="1">
        <v>1</v>
      </c>
      <c r="M17" s="4">
        <v>4.0650000000000004</v>
      </c>
      <c r="N17" s="4">
        <v>6.9000000000000006E-2</v>
      </c>
      <c r="O17" s="4">
        <v>0.29089999999999999</v>
      </c>
      <c r="P17" s="4">
        <v>4.3E-3</v>
      </c>
      <c r="Q17" s="4">
        <v>0.49410999999999999</v>
      </c>
      <c r="R17" s="3">
        <v>3.4376069999999999</v>
      </c>
      <c r="S17" s="3">
        <v>5.081372E-2</v>
      </c>
      <c r="T17" s="3">
        <v>0.1008</v>
      </c>
      <c r="U17" s="3">
        <v>1.9E-3</v>
      </c>
      <c r="V17" s="3">
        <v>0.39679999999999999</v>
      </c>
      <c r="W17" s="1">
        <v>7.7100000000000002E-2</v>
      </c>
      <c r="X17" s="1">
        <v>5.0000000000000001E-3</v>
      </c>
      <c r="Y17" s="1" t="s">
        <v>1</v>
      </c>
      <c r="Z17" s="1" t="s">
        <v>0</v>
      </c>
      <c r="AA17" s="1">
        <v>1646</v>
      </c>
      <c r="AB17" s="1">
        <v>14</v>
      </c>
      <c r="AC17" s="1">
        <v>1648</v>
      </c>
      <c r="AD17" s="1">
        <v>21</v>
      </c>
      <c r="AE17" s="1">
        <v>1500</v>
      </c>
      <c r="AF17" s="1">
        <v>95</v>
      </c>
      <c r="AG17" s="2">
        <v>1641</v>
      </c>
      <c r="AH17" s="2">
        <v>35</v>
      </c>
      <c r="AI17" s="1" t="s">
        <v>1</v>
      </c>
      <c r="AJ17" s="1" t="s">
        <v>0</v>
      </c>
      <c r="AK17" s="1" t="s">
        <v>1</v>
      </c>
      <c r="AL17" s="1" t="s">
        <v>0</v>
      </c>
      <c r="AM17" s="1" t="s">
        <v>1</v>
      </c>
      <c r="AN17" s="1" t="s">
        <v>0</v>
      </c>
      <c r="AO17" s="1">
        <v>513.9</v>
      </c>
      <c r="AP17" s="1">
        <v>9</v>
      </c>
      <c r="AQ17" s="1">
        <v>623</v>
      </c>
      <c r="AR17" s="1">
        <v>24</v>
      </c>
      <c r="AS17" s="1">
        <v>2455</v>
      </c>
      <c r="AT17" s="1">
        <v>77</v>
      </c>
      <c r="AU17" s="1">
        <v>0.84299999999999997</v>
      </c>
      <c r="AV17" s="1">
        <v>2.5999999999999999E-2</v>
      </c>
    </row>
    <row r="18" spans="1:48">
      <c r="A18" s="1" t="s">
        <v>937</v>
      </c>
      <c r="B18" s="1" t="s">
        <v>6</v>
      </c>
      <c r="C18" s="1" t="s">
        <v>936</v>
      </c>
      <c r="D18" s="1" t="s">
        <v>4</v>
      </c>
      <c r="E18" s="5">
        <v>0.1629122685185185</v>
      </c>
      <c r="F18" s="1">
        <v>22.042999999999999</v>
      </c>
      <c r="G18" s="1" t="s">
        <v>935</v>
      </c>
      <c r="I18" s="1" t="s">
        <v>901</v>
      </c>
      <c r="J18" s="1">
        <v>101</v>
      </c>
      <c r="K18" s="1" t="s">
        <v>2</v>
      </c>
      <c r="L18" s="1">
        <v>1</v>
      </c>
      <c r="M18" s="4">
        <v>4.0039999999999996</v>
      </c>
      <c r="N18" s="4">
        <v>6.6000000000000003E-2</v>
      </c>
      <c r="O18" s="4">
        <v>0.28839999999999999</v>
      </c>
      <c r="P18" s="4">
        <v>3.8999999999999998E-3</v>
      </c>
      <c r="Q18" s="4">
        <v>0.43906000000000001</v>
      </c>
      <c r="R18" s="3">
        <v>3.467406</v>
      </c>
      <c r="S18" s="3">
        <v>4.6889340000000002E-2</v>
      </c>
      <c r="T18" s="3">
        <v>0.1002</v>
      </c>
      <c r="U18" s="3">
        <v>1.9E-3</v>
      </c>
      <c r="V18" s="3">
        <v>0.40296999999999999</v>
      </c>
      <c r="W18" s="1">
        <v>6.8000000000000005E-2</v>
      </c>
      <c r="X18" s="1">
        <v>3.8999999999999998E-3</v>
      </c>
      <c r="Y18" s="1" t="s">
        <v>1</v>
      </c>
      <c r="Z18" s="1" t="s">
        <v>0</v>
      </c>
      <c r="AA18" s="1">
        <v>1634</v>
      </c>
      <c r="AB18" s="1">
        <v>13</v>
      </c>
      <c r="AC18" s="1">
        <v>1633</v>
      </c>
      <c r="AD18" s="1">
        <v>19</v>
      </c>
      <c r="AE18" s="1">
        <v>1329</v>
      </c>
      <c r="AF18" s="1">
        <v>74</v>
      </c>
      <c r="AG18" s="2">
        <v>1622</v>
      </c>
      <c r="AH18" s="2">
        <v>35</v>
      </c>
      <c r="AI18" s="1" t="s">
        <v>1</v>
      </c>
      <c r="AJ18" s="1" t="s">
        <v>0</v>
      </c>
      <c r="AK18" s="1" t="s">
        <v>1</v>
      </c>
      <c r="AL18" s="1" t="s">
        <v>0</v>
      </c>
      <c r="AM18" s="1" t="s">
        <v>1</v>
      </c>
      <c r="AN18" s="1" t="s">
        <v>0</v>
      </c>
      <c r="AO18" s="1">
        <v>422</v>
      </c>
      <c r="AP18" s="1">
        <v>18</v>
      </c>
      <c r="AQ18" s="1">
        <v>705</v>
      </c>
      <c r="AR18" s="1">
        <v>18</v>
      </c>
      <c r="AS18" s="1">
        <v>2528</v>
      </c>
      <c r="AT18" s="1">
        <v>88</v>
      </c>
      <c r="AU18" s="1">
        <v>0.59099999999999997</v>
      </c>
      <c r="AV18" s="1">
        <v>1.4E-2</v>
      </c>
    </row>
    <row r="19" spans="1:48">
      <c r="A19" s="1" t="s">
        <v>934</v>
      </c>
      <c r="B19" s="1" t="s">
        <v>6</v>
      </c>
      <c r="C19" s="1" t="s">
        <v>933</v>
      </c>
      <c r="D19" s="1" t="s">
        <v>4</v>
      </c>
      <c r="E19" s="5">
        <v>0.16384270833333334</v>
      </c>
      <c r="F19" s="1">
        <v>22.210999999999999</v>
      </c>
      <c r="G19" s="1" t="s">
        <v>932</v>
      </c>
      <c r="I19" s="1" t="s">
        <v>901</v>
      </c>
      <c r="J19" s="1">
        <v>101</v>
      </c>
      <c r="K19" s="1" t="s">
        <v>2</v>
      </c>
      <c r="L19" s="1">
        <v>1</v>
      </c>
      <c r="M19" s="4">
        <v>4.0739999999999998</v>
      </c>
      <c r="N19" s="4">
        <v>6.5000000000000002E-2</v>
      </c>
      <c r="O19" s="4">
        <v>0.29389999999999999</v>
      </c>
      <c r="P19" s="4">
        <v>4.0000000000000001E-3</v>
      </c>
      <c r="Q19" s="4">
        <v>0.47800999999999999</v>
      </c>
      <c r="R19" s="3">
        <v>3.4025180000000002</v>
      </c>
      <c r="S19" s="3">
        <v>4.6308509999999997E-2</v>
      </c>
      <c r="T19" s="3">
        <v>0.1</v>
      </c>
      <c r="U19" s="3">
        <v>1.8E-3</v>
      </c>
      <c r="V19" s="3">
        <v>0.43598999999999999</v>
      </c>
      <c r="W19" s="1">
        <v>8.7599999999999997E-2</v>
      </c>
      <c r="X19" s="1">
        <v>4.7999999999999996E-3</v>
      </c>
      <c r="Y19" s="1" t="s">
        <v>1</v>
      </c>
      <c r="Z19" s="1" t="s">
        <v>0</v>
      </c>
      <c r="AA19" s="1">
        <v>1648.2</v>
      </c>
      <c r="AB19" s="1">
        <v>13</v>
      </c>
      <c r="AC19" s="1">
        <v>1661</v>
      </c>
      <c r="AD19" s="1">
        <v>20</v>
      </c>
      <c r="AE19" s="1">
        <v>1698</v>
      </c>
      <c r="AF19" s="1">
        <v>90</v>
      </c>
      <c r="AG19" s="2">
        <v>1619</v>
      </c>
      <c r="AH19" s="2">
        <v>35</v>
      </c>
      <c r="AI19" s="1" t="s">
        <v>1</v>
      </c>
      <c r="AJ19" s="1" t="s">
        <v>0</v>
      </c>
      <c r="AK19" s="1" t="s">
        <v>1</v>
      </c>
      <c r="AL19" s="1" t="s">
        <v>0</v>
      </c>
      <c r="AM19" s="1" t="s">
        <v>1</v>
      </c>
      <c r="AN19" s="1" t="s">
        <v>0</v>
      </c>
      <c r="AO19" s="1">
        <v>419</v>
      </c>
      <c r="AP19" s="1">
        <v>17</v>
      </c>
      <c r="AQ19" s="1">
        <v>562</v>
      </c>
      <c r="AR19" s="1">
        <v>20</v>
      </c>
      <c r="AS19" s="1">
        <v>2576</v>
      </c>
      <c r="AT19" s="1">
        <v>83</v>
      </c>
      <c r="AU19" s="1">
        <v>0.73770000000000002</v>
      </c>
      <c r="AV19" s="1">
        <v>6.8999999999999999E-3</v>
      </c>
    </row>
    <row r="20" spans="1:48">
      <c r="A20" s="1" t="s">
        <v>931</v>
      </c>
      <c r="B20" s="1" t="s">
        <v>6</v>
      </c>
      <c r="C20" s="1" t="s">
        <v>930</v>
      </c>
      <c r="D20" s="1" t="s">
        <v>4</v>
      </c>
      <c r="E20" s="5">
        <v>0.16570937499999999</v>
      </c>
      <c r="F20" s="1">
        <v>22.036000000000001</v>
      </c>
      <c r="G20" s="1" t="s">
        <v>929</v>
      </c>
      <c r="I20" s="1" t="s">
        <v>901</v>
      </c>
      <c r="J20" s="1">
        <v>100</v>
      </c>
      <c r="K20" s="1" t="s">
        <v>2</v>
      </c>
      <c r="L20" s="1">
        <v>1</v>
      </c>
      <c r="M20" s="4">
        <v>4.0449999999999999</v>
      </c>
      <c r="N20" s="4">
        <v>7.9000000000000001E-2</v>
      </c>
      <c r="O20" s="4">
        <v>0.29220000000000002</v>
      </c>
      <c r="P20" s="4">
        <v>4.4000000000000003E-3</v>
      </c>
      <c r="Q20" s="4">
        <v>0.28444999999999998</v>
      </c>
      <c r="R20" s="3">
        <v>3.4223129999999999</v>
      </c>
      <c r="S20" s="3">
        <v>5.1533809999999999E-2</v>
      </c>
      <c r="T20" s="3">
        <v>0.10009999999999999</v>
      </c>
      <c r="U20" s="3">
        <v>2.2000000000000001E-3</v>
      </c>
      <c r="V20" s="3">
        <v>0.40639999999999998</v>
      </c>
      <c r="W20" s="1">
        <v>5.0900000000000001E-2</v>
      </c>
      <c r="X20" s="1">
        <v>3.0999999999999999E-3</v>
      </c>
      <c r="Y20" s="1" t="s">
        <v>1</v>
      </c>
      <c r="Z20" s="1" t="s">
        <v>0</v>
      </c>
      <c r="AA20" s="1">
        <v>1642</v>
      </c>
      <c r="AB20" s="1">
        <v>16</v>
      </c>
      <c r="AC20" s="1">
        <v>1652</v>
      </c>
      <c r="AD20" s="1">
        <v>22</v>
      </c>
      <c r="AE20" s="1">
        <v>1002</v>
      </c>
      <c r="AF20" s="1">
        <v>59</v>
      </c>
      <c r="AG20" s="2">
        <v>1617</v>
      </c>
      <c r="AH20" s="2">
        <v>41</v>
      </c>
      <c r="AI20" s="1" t="s">
        <v>1</v>
      </c>
      <c r="AJ20" s="1" t="s">
        <v>0</v>
      </c>
      <c r="AK20" s="1" t="s">
        <v>1</v>
      </c>
      <c r="AL20" s="1" t="s">
        <v>0</v>
      </c>
      <c r="AM20" s="1" t="s">
        <v>1</v>
      </c>
      <c r="AN20" s="1" t="s">
        <v>0</v>
      </c>
      <c r="AO20" s="1">
        <v>190</v>
      </c>
      <c r="AP20" s="1">
        <v>3.3</v>
      </c>
      <c r="AQ20" s="1">
        <v>442.1</v>
      </c>
      <c r="AR20" s="1">
        <v>9.6</v>
      </c>
      <c r="AS20" s="1">
        <v>1166</v>
      </c>
      <c r="AT20" s="1">
        <v>32</v>
      </c>
      <c r="AU20" s="1">
        <v>0.43070000000000003</v>
      </c>
      <c r="AV20" s="1">
        <v>8.0000000000000002E-3</v>
      </c>
    </row>
    <row r="21" spans="1:48">
      <c r="A21" s="1" t="s">
        <v>928</v>
      </c>
      <c r="B21" s="1" t="s">
        <v>6</v>
      </c>
      <c r="C21" s="1" t="s">
        <v>927</v>
      </c>
      <c r="D21" s="1" t="s">
        <v>4</v>
      </c>
      <c r="E21" s="5">
        <v>0.16664108796296295</v>
      </c>
      <c r="F21" s="1">
        <v>22.027000000000001</v>
      </c>
      <c r="G21" s="1" t="s">
        <v>926</v>
      </c>
      <c r="I21" s="1" t="s">
        <v>901</v>
      </c>
      <c r="J21" s="1">
        <v>100</v>
      </c>
      <c r="K21" s="1" t="s">
        <v>2</v>
      </c>
      <c r="L21" s="1">
        <v>1</v>
      </c>
      <c r="M21" s="4">
        <v>3.823</v>
      </c>
      <c r="N21" s="4">
        <v>9.1999999999999998E-2</v>
      </c>
      <c r="O21" s="4">
        <v>0.26629999999999998</v>
      </c>
      <c r="P21" s="4">
        <v>5.4000000000000003E-3</v>
      </c>
      <c r="Q21" s="4">
        <v>0.73863999999999996</v>
      </c>
      <c r="R21" s="3">
        <v>3.755163</v>
      </c>
      <c r="S21" s="3">
        <v>7.6146759999999994E-2</v>
      </c>
      <c r="T21" s="3">
        <v>0.1038</v>
      </c>
      <c r="U21" s="3">
        <v>2.0999999999999999E-3</v>
      </c>
      <c r="V21" s="3">
        <v>6.0662000000000001E-2</v>
      </c>
      <c r="W21" s="1">
        <v>4.1300000000000003E-2</v>
      </c>
      <c r="X21" s="1">
        <v>5.3E-3</v>
      </c>
      <c r="Y21" s="1" t="s">
        <v>1</v>
      </c>
      <c r="Z21" s="1" t="s">
        <v>0</v>
      </c>
      <c r="AA21" s="1">
        <v>1594</v>
      </c>
      <c r="AB21" s="1">
        <v>19</v>
      </c>
      <c r="AC21" s="1">
        <v>1521</v>
      </c>
      <c r="AD21" s="1">
        <v>27</v>
      </c>
      <c r="AE21" s="1">
        <v>812</v>
      </c>
      <c r="AF21" s="1">
        <v>100</v>
      </c>
      <c r="AG21" s="2">
        <v>1686</v>
      </c>
      <c r="AH21" s="2">
        <v>37</v>
      </c>
      <c r="AI21" s="1" t="s">
        <v>1</v>
      </c>
      <c r="AJ21" s="1" t="s">
        <v>0</v>
      </c>
      <c r="AK21" s="1" t="s">
        <v>1</v>
      </c>
      <c r="AL21" s="1" t="s">
        <v>0</v>
      </c>
      <c r="AM21" s="1" t="s">
        <v>1</v>
      </c>
      <c r="AN21" s="1" t="s">
        <v>0</v>
      </c>
      <c r="AO21" s="1">
        <v>389</v>
      </c>
      <c r="AP21" s="1">
        <v>15</v>
      </c>
      <c r="AQ21" s="1">
        <v>1290</v>
      </c>
      <c r="AR21" s="1">
        <v>140</v>
      </c>
      <c r="AS21" s="1">
        <v>2078</v>
      </c>
      <c r="AT21" s="1">
        <v>62</v>
      </c>
      <c r="AU21" s="1">
        <v>0.372</v>
      </c>
      <c r="AV21" s="1">
        <v>0.03</v>
      </c>
    </row>
    <row r="22" spans="1:48">
      <c r="A22" s="1" t="s">
        <v>925</v>
      </c>
      <c r="B22" s="1" t="s">
        <v>6</v>
      </c>
      <c r="C22" s="1" t="s">
        <v>924</v>
      </c>
      <c r="D22" s="1" t="s">
        <v>4</v>
      </c>
      <c r="E22" s="5">
        <v>0.1769216435185185</v>
      </c>
      <c r="F22" s="1">
        <v>22.192</v>
      </c>
      <c r="G22" s="1" t="s">
        <v>923</v>
      </c>
      <c r="I22" s="1" t="s">
        <v>901</v>
      </c>
      <c r="J22" s="1">
        <v>102</v>
      </c>
      <c r="K22" s="1" t="s">
        <v>2</v>
      </c>
      <c r="L22" s="1">
        <v>1</v>
      </c>
      <c r="M22" s="4">
        <v>4.1440000000000001</v>
      </c>
      <c r="N22" s="4">
        <v>8.6999999999999994E-2</v>
      </c>
      <c r="O22" s="4">
        <v>0.29770000000000002</v>
      </c>
      <c r="P22" s="4">
        <v>5.3E-3</v>
      </c>
      <c r="Q22" s="4">
        <v>0.70611999999999997</v>
      </c>
      <c r="R22" s="3">
        <v>3.359086</v>
      </c>
      <c r="S22" s="3">
        <v>5.9802340000000002E-2</v>
      </c>
      <c r="T22" s="3">
        <v>0.1002</v>
      </c>
      <c r="U22" s="3">
        <v>2E-3</v>
      </c>
      <c r="V22" s="3">
        <v>0.20191000000000001</v>
      </c>
      <c r="W22" s="1">
        <v>8.9300000000000004E-2</v>
      </c>
      <c r="X22" s="1">
        <v>5.1000000000000004E-3</v>
      </c>
      <c r="Y22" s="1" t="s">
        <v>1</v>
      </c>
      <c r="Z22" s="1" t="s">
        <v>0</v>
      </c>
      <c r="AA22" s="1">
        <v>1661</v>
      </c>
      <c r="AB22" s="1">
        <v>17</v>
      </c>
      <c r="AC22" s="1">
        <v>1679</v>
      </c>
      <c r="AD22" s="1">
        <v>26</v>
      </c>
      <c r="AE22" s="1">
        <v>1729</v>
      </c>
      <c r="AF22" s="1">
        <v>94</v>
      </c>
      <c r="AG22" s="2">
        <v>1626</v>
      </c>
      <c r="AH22" s="2">
        <v>35</v>
      </c>
      <c r="AI22" s="1" t="s">
        <v>1</v>
      </c>
      <c r="AJ22" s="1" t="s">
        <v>0</v>
      </c>
      <c r="AK22" s="1" t="s">
        <v>1</v>
      </c>
      <c r="AL22" s="1" t="s">
        <v>0</v>
      </c>
      <c r="AM22" s="1" t="s">
        <v>1</v>
      </c>
      <c r="AN22" s="1" t="s">
        <v>0</v>
      </c>
      <c r="AO22" s="1">
        <v>386</v>
      </c>
      <c r="AP22" s="1">
        <v>25</v>
      </c>
      <c r="AQ22" s="1">
        <v>515</v>
      </c>
      <c r="AR22" s="1">
        <v>36</v>
      </c>
      <c r="AS22" s="1">
        <v>2410</v>
      </c>
      <c r="AT22" s="1">
        <v>140</v>
      </c>
      <c r="AU22" s="1">
        <v>0.74139999999999995</v>
      </c>
      <c r="AV22" s="1">
        <v>7.6E-3</v>
      </c>
    </row>
    <row r="23" spans="1:48">
      <c r="A23" s="1" t="s">
        <v>922</v>
      </c>
      <c r="B23" s="1" t="s">
        <v>6</v>
      </c>
      <c r="C23" s="1" t="s">
        <v>921</v>
      </c>
      <c r="D23" s="1" t="s">
        <v>4</v>
      </c>
      <c r="E23" s="5">
        <v>0.17781886574074077</v>
      </c>
      <c r="F23" s="1">
        <v>25.042999999999999</v>
      </c>
      <c r="G23" s="1" t="s">
        <v>920</v>
      </c>
      <c r="I23" s="1" t="s">
        <v>901</v>
      </c>
      <c r="J23" s="1">
        <v>114</v>
      </c>
      <c r="K23" s="1" t="s">
        <v>2</v>
      </c>
      <c r="L23" s="1">
        <v>1</v>
      </c>
      <c r="M23" s="4">
        <v>3.9790000000000001</v>
      </c>
      <c r="N23" s="4">
        <v>6.9000000000000006E-2</v>
      </c>
      <c r="O23" s="4">
        <v>0.28179999999999999</v>
      </c>
      <c r="P23" s="4">
        <v>4.0000000000000001E-3</v>
      </c>
      <c r="Q23" s="4">
        <v>0.245</v>
      </c>
      <c r="R23" s="3">
        <v>3.548616</v>
      </c>
      <c r="S23" s="3">
        <v>5.0370699999999997E-2</v>
      </c>
      <c r="T23" s="3">
        <v>0.1021</v>
      </c>
      <c r="U23" s="3">
        <v>2.0999999999999999E-3</v>
      </c>
      <c r="V23" s="3">
        <v>0.48414000000000001</v>
      </c>
      <c r="W23" s="1">
        <v>5.6259999999999998E-2</v>
      </c>
      <c r="X23" s="1">
        <v>3.2000000000000002E-3</v>
      </c>
      <c r="Y23" s="1" t="s">
        <v>1</v>
      </c>
      <c r="Z23" s="1" t="s">
        <v>0</v>
      </c>
      <c r="AA23" s="1">
        <v>1629</v>
      </c>
      <c r="AB23" s="1">
        <v>14</v>
      </c>
      <c r="AC23" s="1">
        <v>1600</v>
      </c>
      <c r="AD23" s="1">
        <v>20</v>
      </c>
      <c r="AE23" s="1">
        <v>1106</v>
      </c>
      <c r="AF23" s="1">
        <v>60</v>
      </c>
      <c r="AG23" s="2">
        <v>1659</v>
      </c>
      <c r="AH23" s="2">
        <v>37</v>
      </c>
      <c r="AI23" s="1" t="s">
        <v>1</v>
      </c>
      <c r="AJ23" s="1" t="s">
        <v>0</v>
      </c>
      <c r="AK23" s="1" t="s">
        <v>1</v>
      </c>
      <c r="AL23" s="1" t="s">
        <v>0</v>
      </c>
      <c r="AM23" s="1" t="s">
        <v>1</v>
      </c>
      <c r="AN23" s="1" t="s">
        <v>0</v>
      </c>
      <c r="AO23" s="1">
        <v>269.60000000000002</v>
      </c>
      <c r="AP23" s="1">
        <v>3.7</v>
      </c>
      <c r="AQ23" s="1">
        <v>466.2</v>
      </c>
      <c r="AR23" s="1">
        <v>5.8</v>
      </c>
      <c r="AS23" s="1">
        <v>1405</v>
      </c>
      <c r="AT23" s="1">
        <v>22</v>
      </c>
      <c r="AU23" s="1">
        <v>0.56920000000000004</v>
      </c>
      <c r="AV23" s="1">
        <v>6.7999999999999996E-3</v>
      </c>
    </row>
    <row r="24" spans="1:48">
      <c r="A24" s="1" t="s">
        <v>919</v>
      </c>
      <c r="B24" s="1" t="s">
        <v>6</v>
      </c>
      <c r="C24" s="1" t="s">
        <v>918</v>
      </c>
      <c r="D24" s="1" t="s">
        <v>4</v>
      </c>
      <c r="E24" s="5">
        <v>0.1787923611111111</v>
      </c>
      <c r="F24" s="1">
        <v>22.012</v>
      </c>
      <c r="G24" s="1" t="s">
        <v>917</v>
      </c>
      <c r="I24" s="1" t="s">
        <v>901</v>
      </c>
      <c r="J24" s="1">
        <v>100</v>
      </c>
      <c r="K24" s="1" t="s">
        <v>2</v>
      </c>
      <c r="L24" s="1">
        <v>1</v>
      </c>
      <c r="M24" s="4">
        <v>4.173</v>
      </c>
      <c r="N24" s="4">
        <v>7.5999999999999998E-2</v>
      </c>
      <c r="O24" s="4">
        <v>0.29680000000000001</v>
      </c>
      <c r="P24" s="4">
        <v>4.4999999999999997E-3</v>
      </c>
      <c r="Q24" s="4">
        <v>0.55727000000000004</v>
      </c>
      <c r="R24" s="3">
        <v>3.369272</v>
      </c>
      <c r="S24" s="3">
        <v>5.1083980000000001E-2</v>
      </c>
      <c r="T24" s="3">
        <v>0.1013</v>
      </c>
      <c r="U24" s="3">
        <v>1.9E-3</v>
      </c>
      <c r="V24" s="3">
        <v>0.27478999999999998</v>
      </c>
      <c r="W24" s="1">
        <v>8.2799999999999999E-2</v>
      </c>
      <c r="X24" s="1">
        <v>4.5999999999999999E-3</v>
      </c>
      <c r="Y24" s="1" t="s">
        <v>1</v>
      </c>
      <c r="Z24" s="1" t="s">
        <v>0</v>
      </c>
      <c r="AA24" s="1">
        <v>1667</v>
      </c>
      <c r="AB24" s="1">
        <v>15</v>
      </c>
      <c r="AC24" s="1">
        <v>1675</v>
      </c>
      <c r="AD24" s="1">
        <v>22</v>
      </c>
      <c r="AE24" s="1">
        <v>1608</v>
      </c>
      <c r="AF24" s="1">
        <v>86</v>
      </c>
      <c r="AG24" s="2">
        <v>1646</v>
      </c>
      <c r="AH24" s="2">
        <v>36</v>
      </c>
      <c r="AI24" s="1" t="s">
        <v>1</v>
      </c>
      <c r="AJ24" s="1" t="s">
        <v>0</v>
      </c>
      <c r="AK24" s="1" t="s">
        <v>1</v>
      </c>
      <c r="AL24" s="1" t="s">
        <v>0</v>
      </c>
      <c r="AM24" s="1" t="s">
        <v>1</v>
      </c>
      <c r="AN24" s="1" t="s">
        <v>0</v>
      </c>
      <c r="AO24" s="1">
        <v>405</v>
      </c>
      <c r="AP24" s="1">
        <v>22</v>
      </c>
      <c r="AQ24" s="1">
        <v>586</v>
      </c>
      <c r="AR24" s="1">
        <v>30</v>
      </c>
      <c r="AS24" s="1">
        <v>2600</v>
      </c>
      <c r="AT24" s="1">
        <v>130</v>
      </c>
      <c r="AU24" s="1">
        <v>0.67600000000000005</v>
      </c>
      <c r="AV24" s="1">
        <v>7.7000000000000002E-3</v>
      </c>
    </row>
    <row r="25" spans="1:48">
      <c r="A25" s="1" t="s">
        <v>916</v>
      </c>
      <c r="B25" s="1" t="s">
        <v>6</v>
      </c>
      <c r="C25" s="1" t="s">
        <v>915</v>
      </c>
      <c r="D25" s="1" t="s">
        <v>4</v>
      </c>
      <c r="E25" s="5">
        <v>0.17972615740740741</v>
      </c>
      <c r="F25" s="1">
        <v>22.018000000000001</v>
      </c>
      <c r="G25" s="1" t="s">
        <v>914</v>
      </c>
      <c r="I25" s="1" t="s">
        <v>901</v>
      </c>
      <c r="J25" s="1">
        <v>100</v>
      </c>
      <c r="K25" s="1" t="s">
        <v>2</v>
      </c>
      <c r="L25" s="1">
        <v>1</v>
      </c>
      <c r="M25" s="4">
        <v>4.032</v>
      </c>
      <c r="N25" s="4">
        <v>7.8E-2</v>
      </c>
      <c r="O25" s="4">
        <v>0.28670000000000001</v>
      </c>
      <c r="P25" s="4">
        <v>4.7000000000000002E-3</v>
      </c>
      <c r="Q25" s="4">
        <v>0.70831999999999995</v>
      </c>
      <c r="R25" s="3">
        <v>3.4879669999999998</v>
      </c>
      <c r="S25" s="3">
        <v>5.7179779999999999E-2</v>
      </c>
      <c r="T25" s="3">
        <v>0.1014</v>
      </c>
      <c r="U25" s="3">
        <v>1.9E-3</v>
      </c>
      <c r="V25" s="3">
        <v>0.20608000000000001</v>
      </c>
      <c r="W25" s="1">
        <v>7.1999999999999995E-2</v>
      </c>
      <c r="X25" s="1">
        <v>4.7000000000000002E-3</v>
      </c>
      <c r="Y25" s="1" t="s">
        <v>1</v>
      </c>
      <c r="Z25" s="1" t="s">
        <v>0</v>
      </c>
      <c r="AA25" s="1">
        <v>1639</v>
      </c>
      <c r="AB25" s="1">
        <v>16</v>
      </c>
      <c r="AC25" s="1">
        <v>1624</v>
      </c>
      <c r="AD25" s="1">
        <v>23</v>
      </c>
      <c r="AE25" s="1">
        <v>1403</v>
      </c>
      <c r="AF25" s="1">
        <v>89</v>
      </c>
      <c r="AG25" s="2">
        <v>1646</v>
      </c>
      <c r="AH25" s="2">
        <v>35</v>
      </c>
      <c r="AI25" s="1" t="s">
        <v>1</v>
      </c>
      <c r="AJ25" s="1" t="s">
        <v>0</v>
      </c>
      <c r="AK25" s="1" t="s">
        <v>1</v>
      </c>
      <c r="AL25" s="1" t="s">
        <v>0</v>
      </c>
      <c r="AM25" s="1" t="s">
        <v>1</v>
      </c>
      <c r="AN25" s="1" t="s">
        <v>0</v>
      </c>
      <c r="AO25" s="1">
        <v>527</v>
      </c>
      <c r="AP25" s="1">
        <v>36</v>
      </c>
      <c r="AQ25" s="1">
        <v>992</v>
      </c>
      <c r="AR25" s="1">
        <v>67</v>
      </c>
      <c r="AS25" s="1">
        <v>3900</v>
      </c>
      <c r="AT25" s="1">
        <v>310</v>
      </c>
      <c r="AU25" s="1">
        <v>0.52400000000000002</v>
      </c>
      <c r="AV25" s="1">
        <v>1.2999999999999999E-2</v>
      </c>
    </row>
    <row r="26" spans="1:48">
      <c r="A26" s="1" t="s">
        <v>913</v>
      </c>
      <c r="B26" s="1" t="s">
        <v>6</v>
      </c>
      <c r="C26" s="1" t="s">
        <v>912</v>
      </c>
      <c r="D26" s="1" t="s">
        <v>4</v>
      </c>
      <c r="E26" s="5">
        <v>0.18907245370370371</v>
      </c>
      <c r="F26" s="1">
        <v>22.052</v>
      </c>
      <c r="G26" s="1" t="s">
        <v>911</v>
      </c>
      <c r="I26" s="1" t="s">
        <v>901</v>
      </c>
      <c r="J26" s="1">
        <v>101</v>
      </c>
      <c r="K26" s="1" t="s">
        <v>2</v>
      </c>
      <c r="L26" s="1">
        <v>1</v>
      </c>
      <c r="M26" s="4">
        <v>4.109</v>
      </c>
      <c r="N26" s="4">
        <v>9.0999999999999998E-2</v>
      </c>
      <c r="O26" s="4">
        <v>0.29530000000000001</v>
      </c>
      <c r="P26" s="4">
        <v>5.5999999999999999E-3</v>
      </c>
      <c r="Q26" s="4">
        <v>0.86877000000000004</v>
      </c>
      <c r="R26" s="3">
        <v>3.386387</v>
      </c>
      <c r="S26" s="3">
        <v>6.4218639999999994E-2</v>
      </c>
      <c r="T26" s="3">
        <v>0.10025000000000001</v>
      </c>
      <c r="U26" s="3">
        <v>1.8E-3</v>
      </c>
      <c r="V26" s="3">
        <v>-3.0088E-2</v>
      </c>
      <c r="W26" s="1">
        <v>0.09</v>
      </c>
      <c r="X26" s="1">
        <v>5.1000000000000004E-3</v>
      </c>
      <c r="Y26" s="1" t="s">
        <v>1</v>
      </c>
      <c r="Z26" s="1" t="s">
        <v>0</v>
      </c>
      <c r="AA26" s="1">
        <v>1656</v>
      </c>
      <c r="AB26" s="1">
        <v>18</v>
      </c>
      <c r="AC26" s="1">
        <v>1667</v>
      </c>
      <c r="AD26" s="1">
        <v>28</v>
      </c>
      <c r="AE26" s="1">
        <v>1741</v>
      </c>
      <c r="AF26" s="1">
        <v>94</v>
      </c>
      <c r="AG26" s="2">
        <v>1625</v>
      </c>
      <c r="AH26" s="2">
        <v>34</v>
      </c>
      <c r="AI26" s="1" t="s">
        <v>1</v>
      </c>
      <c r="AJ26" s="1" t="s">
        <v>0</v>
      </c>
      <c r="AK26" s="1" t="s">
        <v>1</v>
      </c>
      <c r="AL26" s="1" t="s">
        <v>0</v>
      </c>
      <c r="AM26" s="1" t="s">
        <v>1</v>
      </c>
      <c r="AN26" s="1" t="s">
        <v>0</v>
      </c>
      <c r="AO26" s="1">
        <v>776</v>
      </c>
      <c r="AP26" s="1">
        <v>41</v>
      </c>
      <c r="AQ26" s="1">
        <v>1267</v>
      </c>
      <c r="AR26" s="1">
        <v>72</v>
      </c>
      <c r="AS26" s="1">
        <v>5940</v>
      </c>
      <c r="AT26" s="1">
        <v>250</v>
      </c>
      <c r="AU26" s="1">
        <v>0.60880000000000001</v>
      </c>
      <c r="AV26" s="1">
        <v>7.0000000000000001E-3</v>
      </c>
    </row>
    <row r="27" spans="1:48">
      <c r="A27" s="1" t="s">
        <v>910</v>
      </c>
      <c r="B27" s="1" t="s">
        <v>6</v>
      </c>
      <c r="C27" s="1" t="s">
        <v>909</v>
      </c>
      <c r="D27" s="1" t="s">
        <v>4</v>
      </c>
      <c r="E27" s="5">
        <v>0.19000821759259259</v>
      </c>
      <c r="F27" s="1">
        <v>22.026</v>
      </c>
      <c r="G27" s="1" t="s">
        <v>908</v>
      </c>
      <c r="I27" s="1" t="s">
        <v>901</v>
      </c>
      <c r="J27" s="1">
        <v>101</v>
      </c>
      <c r="K27" s="1" t="s">
        <v>2</v>
      </c>
      <c r="L27" s="1">
        <v>1</v>
      </c>
      <c r="M27" s="4">
        <v>2.9009999999999998</v>
      </c>
      <c r="N27" s="4">
        <v>7.8E-2</v>
      </c>
      <c r="O27" s="4">
        <v>0.20069999999999999</v>
      </c>
      <c r="P27" s="4">
        <v>4.5999999999999999E-3</v>
      </c>
      <c r="Q27" s="4">
        <v>0.70898000000000005</v>
      </c>
      <c r="R27" s="3">
        <v>4.9825609999999996</v>
      </c>
      <c r="S27" s="3">
        <v>0.1141992</v>
      </c>
      <c r="T27" s="3">
        <v>0.1043</v>
      </c>
      <c r="U27" s="3">
        <v>2.3999999999999998E-3</v>
      </c>
      <c r="V27" s="3">
        <v>0.18731999999999999</v>
      </c>
      <c r="W27" s="1">
        <v>1.8360000000000001E-2</v>
      </c>
      <c r="X27" s="1">
        <v>1.1999999999999999E-3</v>
      </c>
      <c r="Y27" s="1" t="s">
        <v>1</v>
      </c>
      <c r="Z27" s="1" t="s">
        <v>0</v>
      </c>
      <c r="AA27" s="1">
        <v>1378</v>
      </c>
      <c r="AB27" s="1">
        <v>21</v>
      </c>
      <c r="AC27" s="1">
        <v>1178</v>
      </c>
      <c r="AD27" s="1">
        <v>25</v>
      </c>
      <c r="AE27" s="1">
        <v>368</v>
      </c>
      <c r="AF27" s="1">
        <v>24</v>
      </c>
      <c r="AG27" s="2">
        <v>1697</v>
      </c>
      <c r="AH27" s="2">
        <v>42</v>
      </c>
      <c r="AI27" s="1" t="s">
        <v>1</v>
      </c>
      <c r="AJ27" s="1" t="s">
        <v>0</v>
      </c>
      <c r="AK27" s="1" t="s">
        <v>1</v>
      </c>
      <c r="AL27" s="1" t="s">
        <v>0</v>
      </c>
      <c r="AM27" s="1" t="s">
        <v>1</v>
      </c>
      <c r="AN27" s="1" t="s">
        <v>0</v>
      </c>
      <c r="AO27" s="1">
        <v>239</v>
      </c>
      <c r="AP27" s="1">
        <v>14</v>
      </c>
      <c r="AQ27" s="1">
        <v>1028</v>
      </c>
      <c r="AR27" s="1">
        <v>58</v>
      </c>
      <c r="AS27" s="1">
        <v>991</v>
      </c>
      <c r="AT27" s="1">
        <v>61</v>
      </c>
      <c r="AU27" s="1">
        <v>0.22919999999999999</v>
      </c>
      <c r="AV27" s="1">
        <v>3.7000000000000002E-3</v>
      </c>
    </row>
    <row r="28" spans="1:48">
      <c r="A28" s="1" t="s">
        <v>907</v>
      </c>
      <c r="B28" s="1" t="s">
        <v>6</v>
      </c>
      <c r="C28" s="1" t="s">
        <v>906</v>
      </c>
      <c r="D28" s="1" t="s">
        <v>4</v>
      </c>
      <c r="E28" s="5">
        <v>0.19281655092592595</v>
      </c>
      <c r="F28" s="1">
        <v>21.532</v>
      </c>
      <c r="G28" s="1" t="s">
        <v>905</v>
      </c>
      <c r="I28" s="1" t="s">
        <v>901</v>
      </c>
      <c r="J28" s="1">
        <v>98</v>
      </c>
      <c r="K28" s="1" t="s">
        <v>2</v>
      </c>
      <c r="L28" s="1">
        <v>1</v>
      </c>
      <c r="M28" s="4">
        <v>3.927</v>
      </c>
      <c r="N28" s="4">
        <v>9.2999999999999999E-2</v>
      </c>
      <c r="O28" s="4">
        <v>0.28249999999999997</v>
      </c>
      <c r="P28" s="4">
        <v>5.5999999999999999E-3</v>
      </c>
      <c r="Q28" s="4">
        <v>0.82494999999999996</v>
      </c>
      <c r="R28" s="3">
        <v>3.5398230000000002</v>
      </c>
      <c r="S28" s="3">
        <v>7.016994E-2</v>
      </c>
      <c r="T28" s="3">
        <v>0.10009999999999999</v>
      </c>
      <c r="U28" s="3">
        <v>1.9E-3</v>
      </c>
      <c r="V28" s="3">
        <v>2.5870000000000001E-2</v>
      </c>
      <c r="W28" s="1">
        <v>6.2399999999999997E-2</v>
      </c>
      <c r="X28" s="1">
        <v>4.4000000000000003E-3</v>
      </c>
      <c r="Y28" s="1" t="s">
        <v>1</v>
      </c>
      <c r="Z28" s="1" t="s">
        <v>0</v>
      </c>
      <c r="AA28" s="1">
        <v>1616</v>
      </c>
      <c r="AB28" s="1">
        <v>19</v>
      </c>
      <c r="AC28" s="1">
        <v>1603</v>
      </c>
      <c r="AD28" s="1">
        <v>28</v>
      </c>
      <c r="AE28" s="1">
        <v>1221</v>
      </c>
      <c r="AF28" s="1">
        <v>84</v>
      </c>
      <c r="AG28" s="2">
        <v>1622</v>
      </c>
      <c r="AH28" s="2">
        <v>35</v>
      </c>
      <c r="AI28" s="1" t="s">
        <v>1</v>
      </c>
      <c r="AJ28" s="1" t="s">
        <v>0</v>
      </c>
      <c r="AK28" s="1" t="s">
        <v>1</v>
      </c>
      <c r="AL28" s="1" t="s">
        <v>0</v>
      </c>
      <c r="AM28" s="1" t="s">
        <v>1</v>
      </c>
      <c r="AN28" s="1" t="s">
        <v>0</v>
      </c>
      <c r="AO28" s="1">
        <v>802</v>
      </c>
      <c r="AP28" s="1">
        <v>56</v>
      </c>
      <c r="AQ28" s="1">
        <v>1910</v>
      </c>
      <c r="AR28" s="1">
        <v>100</v>
      </c>
      <c r="AS28" s="1">
        <v>6320</v>
      </c>
      <c r="AT28" s="1">
        <v>500</v>
      </c>
      <c r="AU28" s="1">
        <v>0.41499999999999998</v>
      </c>
      <c r="AV28" s="1">
        <v>1.4999999999999999E-2</v>
      </c>
    </row>
    <row r="29" spans="1:48">
      <c r="A29" s="1" t="s">
        <v>904</v>
      </c>
      <c r="B29" s="1" t="s">
        <v>6</v>
      </c>
      <c r="C29" s="1" t="s">
        <v>903</v>
      </c>
      <c r="D29" s="1" t="s">
        <v>4</v>
      </c>
      <c r="E29" s="5">
        <v>0.19467372685185183</v>
      </c>
      <c r="F29" s="1">
        <v>22.036999999999999</v>
      </c>
      <c r="G29" s="1" t="s">
        <v>902</v>
      </c>
      <c r="I29" s="1" t="s">
        <v>901</v>
      </c>
      <c r="J29" s="1">
        <v>101</v>
      </c>
      <c r="K29" s="1" t="s">
        <v>2</v>
      </c>
      <c r="L29" s="1">
        <v>1</v>
      </c>
      <c r="M29" s="4">
        <v>3.54</v>
      </c>
      <c r="N29" s="4">
        <v>0.13</v>
      </c>
      <c r="O29" s="4">
        <v>0.25290000000000001</v>
      </c>
      <c r="P29" s="4">
        <v>8.3000000000000001E-3</v>
      </c>
      <c r="Q29" s="4">
        <v>0.90961000000000003</v>
      </c>
      <c r="R29" s="3">
        <v>3.954132</v>
      </c>
      <c r="S29" s="3">
        <v>0.12977179999999999</v>
      </c>
      <c r="T29" s="3">
        <v>0.10100000000000001</v>
      </c>
      <c r="U29" s="3">
        <v>2.0999999999999999E-3</v>
      </c>
      <c r="V29" s="3">
        <v>2.5111000000000001E-2</v>
      </c>
      <c r="W29" s="1">
        <v>4.4299999999999999E-2</v>
      </c>
      <c r="X29" s="1">
        <v>4.4000000000000003E-3</v>
      </c>
      <c r="Y29" s="1" t="s">
        <v>1</v>
      </c>
      <c r="Z29" s="1" t="s">
        <v>0</v>
      </c>
      <c r="AA29" s="1">
        <v>1528</v>
      </c>
      <c r="AB29" s="1">
        <v>30</v>
      </c>
      <c r="AC29" s="1">
        <v>1450</v>
      </c>
      <c r="AD29" s="1">
        <v>43</v>
      </c>
      <c r="AE29" s="1">
        <v>873</v>
      </c>
      <c r="AF29" s="1">
        <v>85</v>
      </c>
      <c r="AG29" s="2">
        <v>1636</v>
      </c>
      <c r="AH29" s="2">
        <v>38</v>
      </c>
      <c r="AI29" s="1" t="s">
        <v>1</v>
      </c>
      <c r="AJ29" s="1" t="s">
        <v>0</v>
      </c>
      <c r="AK29" s="1" t="s">
        <v>1</v>
      </c>
      <c r="AL29" s="1" t="s">
        <v>0</v>
      </c>
      <c r="AM29" s="1" t="s">
        <v>1</v>
      </c>
      <c r="AN29" s="1" t="s">
        <v>0</v>
      </c>
      <c r="AO29" s="1">
        <v>362</v>
      </c>
      <c r="AP29" s="1">
        <v>19</v>
      </c>
      <c r="AQ29" s="1">
        <v>1010</v>
      </c>
      <c r="AR29" s="1">
        <v>120</v>
      </c>
      <c r="AS29" s="1">
        <v>1860</v>
      </c>
      <c r="AT29" s="1">
        <v>120</v>
      </c>
      <c r="AU29" s="1">
        <v>0.43</v>
      </c>
      <c r="AV29" s="1">
        <v>2.7E-2</v>
      </c>
    </row>
    <row r="30" spans="1:48">
      <c r="A30" s="1" t="s">
        <v>900</v>
      </c>
      <c r="B30" s="1" t="s">
        <v>6</v>
      </c>
      <c r="C30" s="1" t="s">
        <v>899</v>
      </c>
      <c r="D30" s="1" t="s">
        <v>4</v>
      </c>
      <c r="E30" s="5">
        <v>0.10960925925925925</v>
      </c>
      <c r="F30" s="1">
        <v>22.032</v>
      </c>
      <c r="G30" s="1" t="s">
        <v>898</v>
      </c>
      <c r="I30" s="1" t="str">
        <f>LEFT(G30,8)</f>
        <v>EX096246</v>
      </c>
      <c r="J30" s="1">
        <v>101</v>
      </c>
      <c r="K30" s="1" t="s">
        <v>2</v>
      </c>
      <c r="L30" s="1">
        <v>1</v>
      </c>
      <c r="M30" s="4">
        <v>3.7959999999999998</v>
      </c>
      <c r="N30" s="4">
        <v>7.5999999999999998E-2</v>
      </c>
      <c r="O30" s="4">
        <v>0.27389999999999998</v>
      </c>
      <c r="P30" s="4">
        <v>4.7999999999999996E-3</v>
      </c>
      <c r="Q30" s="4">
        <v>0.60907</v>
      </c>
      <c r="R30" s="3">
        <v>3.6509680000000002</v>
      </c>
      <c r="S30" s="3">
        <v>6.3981910000000003E-2</v>
      </c>
      <c r="T30" s="3">
        <v>0.1016</v>
      </c>
      <c r="U30" s="3">
        <v>2.0999999999999999E-3</v>
      </c>
      <c r="V30" s="3">
        <v>0.29842999999999997</v>
      </c>
      <c r="W30" s="1">
        <v>8.8300000000000003E-2</v>
      </c>
      <c r="X30" s="1">
        <v>5.0000000000000001E-3</v>
      </c>
      <c r="Y30" s="1" t="s">
        <v>1</v>
      </c>
      <c r="Z30" s="1" t="s">
        <v>0</v>
      </c>
      <c r="AA30" s="1">
        <v>1590</v>
      </c>
      <c r="AB30" s="1">
        <v>16</v>
      </c>
      <c r="AC30" s="1">
        <v>1560</v>
      </c>
      <c r="AD30" s="1">
        <v>24</v>
      </c>
      <c r="AE30" s="1">
        <v>1711</v>
      </c>
      <c r="AF30" s="1">
        <v>92</v>
      </c>
      <c r="AG30" s="2">
        <v>1651</v>
      </c>
      <c r="AH30" s="2">
        <v>39</v>
      </c>
      <c r="AI30" s="1" t="s">
        <v>1</v>
      </c>
      <c r="AJ30" s="1" t="s">
        <v>0</v>
      </c>
      <c r="AK30" s="1" t="s">
        <v>1</v>
      </c>
      <c r="AL30" s="1" t="s">
        <v>0</v>
      </c>
      <c r="AM30" s="1" t="s">
        <v>1</v>
      </c>
      <c r="AN30" s="1" t="s">
        <v>0</v>
      </c>
      <c r="AO30" s="1">
        <v>253.1</v>
      </c>
      <c r="AP30" s="1">
        <v>5.7</v>
      </c>
      <c r="AQ30" s="1">
        <v>387.3</v>
      </c>
      <c r="AR30" s="1">
        <v>8.5</v>
      </c>
      <c r="AS30" s="1">
        <v>1856</v>
      </c>
      <c r="AT30" s="1">
        <v>33</v>
      </c>
      <c r="AU30" s="1">
        <v>0.6512</v>
      </c>
      <c r="AV30" s="1">
        <v>8.9999999999999993E-3</v>
      </c>
    </row>
    <row r="31" spans="1:48">
      <c r="A31" s="1" t="s">
        <v>897</v>
      </c>
      <c r="B31" s="1" t="s">
        <v>6</v>
      </c>
      <c r="C31" s="1" t="s">
        <v>896</v>
      </c>
      <c r="D31" s="1" t="s">
        <v>4</v>
      </c>
      <c r="E31" s="5">
        <v>0.11058958333333334</v>
      </c>
      <c r="F31" s="1">
        <v>17.87</v>
      </c>
      <c r="G31" s="1" t="s">
        <v>895</v>
      </c>
      <c r="I31" s="1" t="str">
        <f>LEFT(G31,8)</f>
        <v>EX096246</v>
      </c>
      <c r="J31" s="1">
        <v>82</v>
      </c>
      <c r="K31" s="1" t="s">
        <v>2</v>
      </c>
      <c r="L31" s="1">
        <v>1</v>
      </c>
      <c r="M31" s="4">
        <v>3.3</v>
      </c>
      <c r="N31" s="4">
        <v>0.15</v>
      </c>
      <c r="O31" s="4">
        <v>0.23599999999999999</v>
      </c>
      <c r="P31" s="4">
        <v>1.2E-2</v>
      </c>
      <c r="Q31" s="4">
        <v>0.93561000000000005</v>
      </c>
      <c r="R31" s="3">
        <v>4.2372880000000004</v>
      </c>
      <c r="S31" s="3">
        <v>0.21545529999999999</v>
      </c>
      <c r="T31" s="3">
        <v>0.1027</v>
      </c>
      <c r="U31" s="3">
        <v>2.3E-3</v>
      </c>
      <c r="V31" s="3">
        <v>0.41950999999999999</v>
      </c>
      <c r="W31" s="1">
        <v>6.4500000000000002E-2</v>
      </c>
      <c r="X31" s="1">
        <v>4.7999999999999996E-3</v>
      </c>
      <c r="Y31" s="1" t="s">
        <v>1</v>
      </c>
      <c r="Z31" s="1" t="s">
        <v>0</v>
      </c>
      <c r="AA31" s="1">
        <v>1469</v>
      </c>
      <c r="AB31" s="1">
        <v>38</v>
      </c>
      <c r="AC31" s="1">
        <v>1362</v>
      </c>
      <c r="AD31" s="1">
        <v>62</v>
      </c>
      <c r="AE31" s="1">
        <v>1260</v>
      </c>
      <c r="AF31" s="1">
        <v>92</v>
      </c>
      <c r="AG31" s="2">
        <v>1671</v>
      </c>
      <c r="AH31" s="2">
        <v>43</v>
      </c>
      <c r="AI31" s="1" t="s">
        <v>1</v>
      </c>
      <c r="AJ31" s="1" t="s">
        <v>0</v>
      </c>
      <c r="AK31" s="1" t="s">
        <v>1</v>
      </c>
      <c r="AL31" s="1" t="s">
        <v>0</v>
      </c>
      <c r="AM31" s="1" t="s">
        <v>1</v>
      </c>
      <c r="AN31" s="1" t="s">
        <v>0</v>
      </c>
      <c r="AO31" s="1">
        <v>290</v>
      </c>
      <c r="AP31" s="1">
        <v>33</v>
      </c>
      <c r="AQ31" s="1">
        <v>551</v>
      </c>
      <c r="AR31" s="1">
        <v>86</v>
      </c>
      <c r="AS31" s="1">
        <v>1650</v>
      </c>
      <c r="AT31" s="1">
        <v>170</v>
      </c>
      <c r="AU31" s="1">
        <v>0.59499999999999997</v>
      </c>
      <c r="AV31" s="1">
        <v>2.5000000000000001E-2</v>
      </c>
    </row>
    <row r="32" spans="1:48">
      <c r="A32" s="1" t="s">
        <v>894</v>
      </c>
      <c r="B32" s="1" t="s">
        <v>6</v>
      </c>
      <c r="C32" s="1" t="s">
        <v>893</v>
      </c>
      <c r="D32" s="1" t="s">
        <v>4</v>
      </c>
      <c r="E32" s="5">
        <v>0.1114767361111111</v>
      </c>
      <c r="F32" s="1">
        <v>22.007000000000001</v>
      </c>
      <c r="G32" s="1" t="s">
        <v>892</v>
      </c>
      <c r="I32" s="1" t="str">
        <f>LEFT(G32,8)</f>
        <v>EX096246</v>
      </c>
      <c r="J32" s="1">
        <v>101</v>
      </c>
      <c r="K32" s="1" t="s">
        <v>2</v>
      </c>
      <c r="L32" s="1">
        <v>1</v>
      </c>
      <c r="M32" s="4">
        <v>3.8479999999999999</v>
      </c>
      <c r="N32" s="4">
        <v>0.09</v>
      </c>
      <c r="O32" s="4">
        <v>0.27639999999999998</v>
      </c>
      <c r="P32" s="4">
        <v>5.1000000000000004E-3</v>
      </c>
      <c r="Q32" s="4">
        <v>0.69144000000000005</v>
      </c>
      <c r="R32" s="3">
        <v>3.6179450000000002</v>
      </c>
      <c r="S32" s="3">
        <v>6.6756579999999996E-2</v>
      </c>
      <c r="T32" s="3">
        <v>0.1022</v>
      </c>
      <c r="U32" s="3">
        <v>2.2000000000000001E-3</v>
      </c>
      <c r="V32" s="3">
        <v>5.2705000000000002E-2</v>
      </c>
      <c r="W32" s="1">
        <v>8.3199999999999996E-2</v>
      </c>
      <c r="X32" s="1">
        <v>4.7999999999999996E-3</v>
      </c>
      <c r="Y32" s="1" t="s">
        <v>1</v>
      </c>
      <c r="Z32" s="1" t="s">
        <v>0</v>
      </c>
      <c r="AA32" s="1">
        <v>1602</v>
      </c>
      <c r="AB32" s="1">
        <v>19</v>
      </c>
      <c r="AC32" s="1">
        <v>1572</v>
      </c>
      <c r="AD32" s="1">
        <v>26</v>
      </c>
      <c r="AE32" s="1">
        <v>1615</v>
      </c>
      <c r="AF32" s="1">
        <v>88</v>
      </c>
      <c r="AG32" s="2">
        <v>1662</v>
      </c>
      <c r="AH32" s="2">
        <v>37</v>
      </c>
      <c r="AI32" s="1" t="s">
        <v>1</v>
      </c>
      <c r="AJ32" s="1" t="s">
        <v>0</v>
      </c>
      <c r="AK32" s="1" t="s">
        <v>1</v>
      </c>
      <c r="AL32" s="1" t="s">
        <v>0</v>
      </c>
      <c r="AM32" s="1" t="s">
        <v>1</v>
      </c>
      <c r="AN32" s="1" t="s">
        <v>0</v>
      </c>
      <c r="AO32" s="1">
        <v>360</v>
      </c>
      <c r="AP32" s="1">
        <v>11</v>
      </c>
      <c r="AQ32" s="1">
        <v>673</v>
      </c>
      <c r="AR32" s="1">
        <v>22</v>
      </c>
      <c r="AS32" s="1">
        <v>3074</v>
      </c>
      <c r="AT32" s="1">
        <v>99</v>
      </c>
      <c r="AU32" s="1">
        <v>0.52969999999999995</v>
      </c>
      <c r="AV32" s="1">
        <v>6.7999999999999996E-3</v>
      </c>
    </row>
    <row r="33" spans="1:48">
      <c r="A33" s="1" t="s">
        <v>891</v>
      </c>
      <c r="B33" s="1" t="s">
        <v>6</v>
      </c>
      <c r="C33" s="1" t="s">
        <v>890</v>
      </c>
      <c r="D33" s="1" t="s">
        <v>4</v>
      </c>
      <c r="E33" s="5">
        <v>0.11237430555555555</v>
      </c>
      <c r="F33" s="1">
        <v>25.173999999999999</v>
      </c>
      <c r="G33" s="1" t="s">
        <v>889</v>
      </c>
      <c r="I33" s="1" t="str">
        <f>LEFT(G33,8)</f>
        <v>EX096246</v>
      </c>
      <c r="J33" s="1">
        <v>115</v>
      </c>
      <c r="K33" s="1" t="s">
        <v>2</v>
      </c>
      <c r="L33" s="1">
        <v>1</v>
      </c>
      <c r="M33" s="4">
        <v>4.0640000000000001</v>
      </c>
      <c r="N33" s="4">
        <v>6.6000000000000003E-2</v>
      </c>
      <c r="O33" s="4">
        <v>0.29609999999999997</v>
      </c>
      <c r="P33" s="4">
        <v>4.4000000000000003E-3</v>
      </c>
      <c r="Q33" s="4">
        <v>0.65720999999999996</v>
      </c>
      <c r="R33" s="3">
        <v>3.377237</v>
      </c>
      <c r="S33" s="3">
        <v>5.0185220000000003E-2</v>
      </c>
      <c r="T33" s="3">
        <v>0.10054</v>
      </c>
      <c r="U33" s="3">
        <v>1.8E-3</v>
      </c>
      <c r="V33" s="3">
        <v>0.42553999999999997</v>
      </c>
      <c r="W33" s="1">
        <v>8.9399999999999993E-2</v>
      </c>
      <c r="X33" s="1">
        <v>4.8999999999999998E-3</v>
      </c>
      <c r="Y33" s="1" t="s">
        <v>1</v>
      </c>
      <c r="Z33" s="1" t="s">
        <v>0</v>
      </c>
      <c r="AA33" s="1">
        <v>1645.9</v>
      </c>
      <c r="AB33" s="1">
        <v>13</v>
      </c>
      <c r="AC33" s="1">
        <v>1671</v>
      </c>
      <c r="AD33" s="1">
        <v>22</v>
      </c>
      <c r="AE33" s="1">
        <v>1729</v>
      </c>
      <c r="AF33" s="1">
        <v>92</v>
      </c>
      <c r="AG33" s="2">
        <v>1631</v>
      </c>
      <c r="AH33" s="2">
        <v>33</v>
      </c>
      <c r="AI33" s="1" t="s">
        <v>1</v>
      </c>
      <c r="AJ33" s="1" t="s">
        <v>0</v>
      </c>
      <c r="AK33" s="1" t="s">
        <v>1</v>
      </c>
      <c r="AL33" s="1" t="s">
        <v>0</v>
      </c>
      <c r="AM33" s="1" t="s">
        <v>1</v>
      </c>
      <c r="AN33" s="1" t="s">
        <v>0</v>
      </c>
      <c r="AO33" s="1">
        <v>618</v>
      </c>
      <c r="AP33" s="1">
        <v>22</v>
      </c>
      <c r="AQ33" s="1">
        <v>1127</v>
      </c>
      <c r="AR33" s="1">
        <v>41</v>
      </c>
      <c r="AS33" s="1">
        <v>5430</v>
      </c>
      <c r="AT33" s="1">
        <v>170</v>
      </c>
      <c r="AU33" s="1">
        <v>0.54310000000000003</v>
      </c>
      <c r="AV33" s="1">
        <v>6.1999999999999998E-3</v>
      </c>
    </row>
    <row r="34" spans="1:48">
      <c r="A34" s="1" t="s">
        <v>888</v>
      </c>
      <c r="B34" s="1" t="s">
        <v>6</v>
      </c>
      <c r="C34" s="1" t="s">
        <v>887</v>
      </c>
      <c r="D34" s="1" t="s">
        <v>4</v>
      </c>
      <c r="E34" s="5">
        <v>0.11334189814814814</v>
      </c>
      <c r="F34" s="1">
        <v>22.053000000000001</v>
      </c>
      <c r="G34" s="1" t="s">
        <v>886</v>
      </c>
      <c r="I34" s="1" t="str">
        <f>LEFT(G34,8)</f>
        <v>EX096246</v>
      </c>
      <c r="J34" s="1">
        <v>101</v>
      </c>
      <c r="K34" s="1" t="s">
        <v>2</v>
      </c>
      <c r="L34" s="1">
        <v>1</v>
      </c>
      <c r="M34" s="4">
        <v>3.9380000000000002</v>
      </c>
      <c r="N34" s="4">
        <v>8.5999999999999993E-2</v>
      </c>
      <c r="O34" s="4">
        <v>0.27679999999999999</v>
      </c>
      <c r="P34" s="4">
        <v>4.4000000000000003E-3</v>
      </c>
      <c r="Q34" s="4">
        <v>0.37592999999999999</v>
      </c>
      <c r="R34" s="3">
        <v>3.612717</v>
      </c>
      <c r="S34" s="3">
        <v>5.7427579999999999E-2</v>
      </c>
      <c r="T34" s="3">
        <v>0.104</v>
      </c>
      <c r="U34" s="3">
        <v>2.3E-3</v>
      </c>
      <c r="V34" s="3">
        <v>0.26629999999999998</v>
      </c>
      <c r="W34" s="1">
        <v>9.3100000000000002E-2</v>
      </c>
      <c r="X34" s="1">
        <v>5.4999999999999997E-3</v>
      </c>
      <c r="Y34" s="1" t="s">
        <v>1</v>
      </c>
      <c r="Z34" s="1" t="s">
        <v>0</v>
      </c>
      <c r="AA34" s="1">
        <v>1619</v>
      </c>
      <c r="AB34" s="1">
        <v>17</v>
      </c>
      <c r="AC34" s="1">
        <v>1575</v>
      </c>
      <c r="AD34" s="1">
        <v>22</v>
      </c>
      <c r="AE34" s="1">
        <v>1799</v>
      </c>
      <c r="AF34" s="1">
        <v>100</v>
      </c>
      <c r="AG34" s="2">
        <v>1688</v>
      </c>
      <c r="AH34" s="2">
        <v>42</v>
      </c>
      <c r="AI34" s="1" t="s">
        <v>1</v>
      </c>
      <c r="AJ34" s="1" t="s">
        <v>0</v>
      </c>
      <c r="AK34" s="1" t="s">
        <v>1</v>
      </c>
      <c r="AL34" s="1" t="s">
        <v>0</v>
      </c>
      <c r="AM34" s="1" t="s">
        <v>1</v>
      </c>
      <c r="AN34" s="1" t="s">
        <v>0</v>
      </c>
      <c r="AO34" s="1">
        <v>231</v>
      </c>
      <c r="AP34" s="1">
        <v>12</v>
      </c>
      <c r="AQ34" s="1">
        <v>357</v>
      </c>
      <c r="AR34" s="1">
        <v>25</v>
      </c>
      <c r="AS34" s="1">
        <v>1800</v>
      </c>
      <c r="AT34" s="1">
        <v>110</v>
      </c>
      <c r="AU34" s="1">
        <v>0.66</v>
      </c>
      <c r="AV34" s="1">
        <v>1.2999999999999999E-2</v>
      </c>
    </row>
    <row r="35" spans="1:48">
      <c r="A35" s="1" t="s">
        <v>885</v>
      </c>
      <c r="B35" s="1" t="s">
        <v>6</v>
      </c>
      <c r="C35" s="1" t="s">
        <v>884</v>
      </c>
      <c r="D35" s="1" t="s">
        <v>4</v>
      </c>
      <c r="E35" s="5">
        <v>0.11423854166666668</v>
      </c>
      <c r="F35" s="1">
        <v>25.664000000000001</v>
      </c>
      <c r="G35" s="1" t="s">
        <v>883</v>
      </c>
      <c r="I35" s="1" t="str">
        <f>LEFT(G35,8)</f>
        <v>EX096246</v>
      </c>
      <c r="J35" s="1">
        <v>117</v>
      </c>
      <c r="K35" s="1" t="s">
        <v>2</v>
      </c>
      <c r="L35" s="1">
        <v>1</v>
      </c>
      <c r="M35" s="4">
        <v>4.1020000000000003</v>
      </c>
      <c r="N35" s="4">
        <v>6.7000000000000004E-2</v>
      </c>
      <c r="O35" s="4">
        <v>0.29849999999999999</v>
      </c>
      <c r="P35" s="4">
        <v>4.3E-3</v>
      </c>
      <c r="Q35" s="4">
        <v>0.60002999999999995</v>
      </c>
      <c r="R35" s="3">
        <v>3.3500839999999998</v>
      </c>
      <c r="S35" s="3">
        <v>4.8259160000000002E-2</v>
      </c>
      <c r="T35" s="3">
        <v>0.10059999999999999</v>
      </c>
      <c r="U35" s="3">
        <v>1.8E-3</v>
      </c>
      <c r="V35" s="3">
        <v>0.36474000000000001</v>
      </c>
      <c r="W35" s="1">
        <v>8.8999999999999996E-2</v>
      </c>
      <c r="X35" s="1">
        <v>5.0000000000000001E-3</v>
      </c>
      <c r="Y35" s="1" t="s">
        <v>1</v>
      </c>
      <c r="Z35" s="1" t="s">
        <v>0</v>
      </c>
      <c r="AA35" s="1">
        <v>1654.9</v>
      </c>
      <c r="AB35" s="1">
        <v>14</v>
      </c>
      <c r="AC35" s="1">
        <v>1683</v>
      </c>
      <c r="AD35" s="1">
        <v>21</v>
      </c>
      <c r="AE35" s="1">
        <v>1723</v>
      </c>
      <c r="AF35" s="1">
        <v>92</v>
      </c>
      <c r="AG35" s="2">
        <v>1632</v>
      </c>
      <c r="AH35" s="2">
        <v>34</v>
      </c>
      <c r="AI35" s="1" t="s">
        <v>1</v>
      </c>
      <c r="AJ35" s="1" t="s">
        <v>0</v>
      </c>
      <c r="AK35" s="1" t="s">
        <v>1</v>
      </c>
      <c r="AL35" s="1" t="s">
        <v>0</v>
      </c>
      <c r="AM35" s="1" t="s">
        <v>1</v>
      </c>
      <c r="AN35" s="1" t="s">
        <v>0</v>
      </c>
      <c r="AO35" s="1">
        <v>461</v>
      </c>
      <c r="AP35" s="1">
        <v>12</v>
      </c>
      <c r="AQ35" s="1">
        <v>693</v>
      </c>
      <c r="AR35" s="1">
        <v>19</v>
      </c>
      <c r="AS35" s="1">
        <v>3317</v>
      </c>
      <c r="AT35" s="1">
        <v>62</v>
      </c>
      <c r="AU35" s="1">
        <v>0.65839999999999999</v>
      </c>
      <c r="AV35" s="1">
        <v>6.3E-3</v>
      </c>
    </row>
    <row r="36" spans="1:48">
      <c r="A36" s="1" t="s">
        <v>882</v>
      </c>
      <c r="B36" s="1" t="s">
        <v>6</v>
      </c>
      <c r="C36" s="1" t="s">
        <v>881</v>
      </c>
      <c r="D36" s="1" t="s">
        <v>4</v>
      </c>
      <c r="E36" s="5">
        <v>0.11517048611111112</v>
      </c>
      <c r="F36" s="1">
        <v>25.818000000000001</v>
      </c>
      <c r="G36" s="1" t="s">
        <v>880</v>
      </c>
      <c r="I36" s="1" t="str">
        <f>LEFT(G36,8)</f>
        <v>EX096246</v>
      </c>
      <c r="J36" s="1">
        <v>118</v>
      </c>
      <c r="K36" s="1" t="s">
        <v>2</v>
      </c>
      <c r="L36" s="1">
        <v>1</v>
      </c>
      <c r="M36" s="4">
        <v>4.03</v>
      </c>
      <c r="N36" s="4">
        <v>6.8000000000000005E-2</v>
      </c>
      <c r="O36" s="4">
        <v>0.2923</v>
      </c>
      <c r="P36" s="4">
        <v>4.1999999999999997E-3</v>
      </c>
      <c r="Q36" s="4">
        <v>0.54164000000000001</v>
      </c>
      <c r="R36" s="3">
        <v>3.4211429999999998</v>
      </c>
      <c r="S36" s="3">
        <v>4.915771E-2</v>
      </c>
      <c r="T36" s="3">
        <v>0.1008</v>
      </c>
      <c r="U36" s="3">
        <v>1.9E-3</v>
      </c>
      <c r="V36" s="3">
        <v>0.34233000000000002</v>
      </c>
      <c r="W36" s="1">
        <v>8.7099999999999997E-2</v>
      </c>
      <c r="X36" s="1">
        <v>4.7999999999999996E-3</v>
      </c>
      <c r="Y36" s="1" t="s">
        <v>1</v>
      </c>
      <c r="Z36" s="1" t="s">
        <v>0</v>
      </c>
      <c r="AA36" s="1">
        <v>1640.4</v>
      </c>
      <c r="AB36" s="1">
        <v>13</v>
      </c>
      <c r="AC36" s="1">
        <v>1652</v>
      </c>
      <c r="AD36" s="1">
        <v>21</v>
      </c>
      <c r="AE36" s="1">
        <v>1688</v>
      </c>
      <c r="AF36" s="1">
        <v>90</v>
      </c>
      <c r="AG36" s="2">
        <v>1637</v>
      </c>
      <c r="AH36" s="2">
        <v>35</v>
      </c>
      <c r="AI36" s="1" t="s">
        <v>1</v>
      </c>
      <c r="AJ36" s="1" t="s">
        <v>0</v>
      </c>
      <c r="AK36" s="1" t="s">
        <v>1</v>
      </c>
      <c r="AL36" s="1" t="s">
        <v>0</v>
      </c>
      <c r="AM36" s="1" t="s">
        <v>1</v>
      </c>
      <c r="AN36" s="1" t="s">
        <v>0</v>
      </c>
      <c r="AO36" s="1">
        <v>498</v>
      </c>
      <c r="AP36" s="1">
        <v>15</v>
      </c>
      <c r="AQ36" s="1">
        <v>873</v>
      </c>
      <c r="AR36" s="1">
        <v>29</v>
      </c>
      <c r="AS36" s="1">
        <v>4110</v>
      </c>
      <c r="AT36" s="1">
        <v>130</v>
      </c>
      <c r="AU36" s="1">
        <v>0.56720000000000004</v>
      </c>
      <c r="AV36" s="1">
        <v>5.7999999999999996E-3</v>
      </c>
    </row>
    <row r="37" spans="1:48">
      <c r="A37" s="1" t="s">
        <v>879</v>
      </c>
      <c r="B37" s="1" t="s">
        <v>6</v>
      </c>
      <c r="C37" s="1" t="s">
        <v>878</v>
      </c>
      <c r="D37" s="1" t="s">
        <v>4</v>
      </c>
      <c r="E37" s="5">
        <v>0.11622766203703704</v>
      </c>
      <c r="F37" s="1">
        <v>14.898999999999999</v>
      </c>
      <c r="G37" s="1" t="s">
        <v>877</v>
      </c>
      <c r="I37" s="1" t="str">
        <f>LEFT(G37,8)</f>
        <v>EX096246</v>
      </c>
      <c r="J37" s="1">
        <v>68</v>
      </c>
      <c r="K37" s="1" t="s">
        <v>2</v>
      </c>
      <c r="L37" s="1">
        <v>1</v>
      </c>
      <c r="M37" s="4">
        <v>4.3280000000000003</v>
      </c>
      <c r="N37" s="4">
        <v>0.11</v>
      </c>
      <c r="O37" s="4">
        <v>0.309</v>
      </c>
      <c r="P37" s="4">
        <v>6.7999999999999996E-3</v>
      </c>
      <c r="Q37" s="4">
        <v>0.78388999999999998</v>
      </c>
      <c r="R37" s="3">
        <v>3.236246</v>
      </c>
      <c r="S37" s="3">
        <v>7.1218359999999994E-2</v>
      </c>
      <c r="T37" s="3">
        <v>0.1024</v>
      </c>
      <c r="U37" s="3">
        <v>2.2000000000000001E-3</v>
      </c>
      <c r="V37" s="3">
        <v>0.16361000000000001</v>
      </c>
      <c r="W37" s="1">
        <v>0.1024</v>
      </c>
      <c r="X37" s="1">
        <v>6.0000000000000001E-3</v>
      </c>
      <c r="Y37" s="1" t="s">
        <v>1</v>
      </c>
      <c r="Z37" s="1" t="s">
        <v>0</v>
      </c>
      <c r="AA37" s="1">
        <v>1696</v>
      </c>
      <c r="AB37" s="1">
        <v>21</v>
      </c>
      <c r="AC37" s="1">
        <v>1735</v>
      </c>
      <c r="AD37" s="1">
        <v>34</v>
      </c>
      <c r="AE37" s="1">
        <v>1970</v>
      </c>
      <c r="AF37" s="1">
        <v>110</v>
      </c>
      <c r="AG37" s="2">
        <v>1663</v>
      </c>
      <c r="AH37" s="2">
        <v>39</v>
      </c>
      <c r="AI37" s="1" t="s">
        <v>1</v>
      </c>
      <c r="AJ37" s="1" t="s">
        <v>0</v>
      </c>
      <c r="AK37" s="1" t="s">
        <v>1</v>
      </c>
      <c r="AL37" s="1" t="s">
        <v>0</v>
      </c>
      <c r="AM37" s="1" t="s">
        <v>1</v>
      </c>
      <c r="AN37" s="1" t="s">
        <v>0</v>
      </c>
      <c r="AO37" s="1">
        <v>561</v>
      </c>
      <c r="AP37" s="1">
        <v>11</v>
      </c>
      <c r="AQ37" s="1">
        <v>1083</v>
      </c>
      <c r="AR37" s="1">
        <v>24</v>
      </c>
      <c r="AS37" s="1">
        <v>6020</v>
      </c>
      <c r="AT37" s="1">
        <v>110</v>
      </c>
      <c r="AU37" s="1">
        <v>0.51700000000000002</v>
      </c>
      <c r="AV37" s="1">
        <v>1.0999999999999999E-2</v>
      </c>
    </row>
    <row r="38" spans="1:48">
      <c r="A38" s="1" t="s">
        <v>876</v>
      </c>
      <c r="B38" s="1" t="s">
        <v>6</v>
      </c>
      <c r="C38" s="1" t="s">
        <v>875</v>
      </c>
      <c r="D38" s="1" t="s">
        <v>4</v>
      </c>
      <c r="E38" s="5">
        <v>0.11703587962962964</v>
      </c>
      <c r="F38" s="1">
        <v>25.655999999999999</v>
      </c>
      <c r="G38" s="1" t="s">
        <v>874</v>
      </c>
      <c r="I38" s="1" t="str">
        <f>LEFT(G38,8)</f>
        <v>EX096246</v>
      </c>
      <c r="J38" s="1">
        <v>117</v>
      </c>
      <c r="K38" s="1" t="s">
        <v>2</v>
      </c>
      <c r="L38" s="1">
        <v>1</v>
      </c>
      <c r="M38" s="4">
        <v>2.8330000000000002</v>
      </c>
      <c r="N38" s="4">
        <v>6.2E-2</v>
      </c>
      <c r="O38" s="4">
        <v>0.2046</v>
      </c>
      <c r="P38" s="4">
        <v>4.4000000000000003E-3</v>
      </c>
      <c r="Q38" s="4">
        <v>0.78242999999999996</v>
      </c>
      <c r="R38" s="3">
        <v>4.8875859999999998</v>
      </c>
      <c r="S38" s="3">
        <v>0.10510940000000001</v>
      </c>
      <c r="T38" s="3">
        <v>0.10150000000000001</v>
      </c>
      <c r="U38" s="3">
        <v>2E-3</v>
      </c>
      <c r="V38" s="3">
        <v>0.30664999999999998</v>
      </c>
      <c r="W38" s="1">
        <v>5.3800000000000001E-2</v>
      </c>
      <c r="X38" s="1">
        <v>3.5999999999999999E-3</v>
      </c>
      <c r="Y38" s="1" t="s">
        <v>1</v>
      </c>
      <c r="Z38" s="1" t="s">
        <v>0</v>
      </c>
      <c r="AA38" s="1">
        <v>1364</v>
      </c>
      <c r="AB38" s="1">
        <v>17</v>
      </c>
      <c r="AC38" s="1">
        <v>1199</v>
      </c>
      <c r="AD38" s="1">
        <v>23</v>
      </c>
      <c r="AE38" s="1">
        <v>1059</v>
      </c>
      <c r="AF38" s="1">
        <v>69</v>
      </c>
      <c r="AG38" s="2">
        <v>1649</v>
      </c>
      <c r="AH38" s="2">
        <v>38</v>
      </c>
      <c r="AI38" s="1" t="s">
        <v>1</v>
      </c>
      <c r="AJ38" s="1" t="s">
        <v>0</v>
      </c>
      <c r="AK38" s="1" t="s">
        <v>1</v>
      </c>
      <c r="AL38" s="1" t="s">
        <v>0</v>
      </c>
      <c r="AM38" s="1" t="s">
        <v>1</v>
      </c>
      <c r="AN38" s="1" t="s">
        <v>0</v>
      </c>
      <c r="AO38" s="1">
        <v>462</v>
      </c>
      <c r="AP38" s="1">
        <v>10</v>
      </c>
      <c r="AQ38" s="1">
        <v>951</v>
      </c>
      <c r="AR38" s="1">
        <v>26</v>
      </c>
      <c r="AS38" s="1">
        <v>2810</v>
      </c>
      <c r="AT38" s="1">
        <v>170</v>
      </c>
      <c r="AU38" s="1">
        <v>0.48349999999999999</v>
      </c>
      <c r="AV38" s="1">
        <v>7.4000000000000003E-3</v>
      </c>
    </row>
    <row r="39" spans="1:48">
      <c r="A39" s="1" t="s">
        <v>873</v>
      </c>
      <c r="B39" s="1" t="s">
        <v>6</v>
      </c>
      <c r="C39" s="1" t="s">
        <v>872</v>
      </c>
      <c r="D39" s="1" t="s">
        <v>4</v>
      </c>
      <c r="E39" s="5">
        <v>0.11796967592592593</v>
      </c>
      <c r="F39" s="1">
        <v>25.706</v>
      </c>
      <c r="G39" s="1" t="s">
        <v>871</v>
      </c>
      <c r="I39" s="1" t="str">
        <f>LEFT(G39,8)</f>
        <v>EX096246</v>
      </c>
      <c r="J39" s="1">
        <v>117</v>
      </c>
      <c r="K39" s="1" t="s">
        <v>2</v>
      </c>
      <c r="L39" s="1">
        <v>1</v>
      </c>
      <c r="M39" s="4">
        <v>4.1369999999999996</v>
      </c>
      <c r="N39" s="4">
        <v>7.2999999999999995E-2</v>
      </c>
      <c r="O39" s="4">
        <v>0.29870000000000002</v>
      </c>
      <c r="P39" s="4">
        <v>4.3E-3</v>
      </c>
      <c r="Q39" s="4">
        <v>0.42862</v>
      </c>
      <c r="R39" s="3">
        <v>3.3478409999999998</v>
      </c>
      <c r="S39" s="3">
        <v>4.8194559999999997E-2</v>
      </c>
      <c r="T39" s="3">
        <v>0.1011</v>
      </c>
      <c r="U39" s="3">
        <v>2E-3</v>
      </c>
      <c r="V39" s="3">
        <v>0.37839</v>
      </c>
      <c r="W39" s="1">
        <v>8.8999999999999996E-2</v>
      </c>
      <c r="X39" s="1">
        <v>5.0000000000000001E-3</v>
      </c>
      <c r="Y39" s="1" t="s">
        <v>1</v>
      </c>
      <c r="Z39" s="1" t="s">
        <v>0</v>
      </c>
      <c r="AA39" s="1">
        <v>1660</v>
      </c>
      <c r="AB39" s="1">
        <v>14</v>
      </c>
      <c r="AC39" s="1">
        <v>1685</v>
      </c>
      <c r="AD39" s="1">
        <v>21</v>
      </c>
      <c r="AE39" s="1">
        <v>1723</v>
      </c>
      <c r="AF39" s="1">
        <v>93</v>
      </c>
      <c r="AG39" s="2">
        <v>1639</v>
      </c>
      <c r="AH39" s="2">
        <v>36</v>
      </c>
      <c r="AI39" s="1" t="s">
        <v>1</v>
      </c>
      <c r="AJ39" s="1" t="s">
        <v>0</v>
      </c>
      <c r="AK39" s="1" t="s">
        <v>1</v>
      </c>
      <c r="AL39" s="1" t="s">
        <v>0</v>
      </c>
      <c r="AM39" s="1" t="s">
        <v>1</v>
      </c>
      <c r="AN39" s="1" t="s">
        <v>0</v>
      </c>
      <c r="AO39" s="1">
        <v>304.5</v>
      </c>
      <c r="AP39" s="1">
        <v>8.4</v>
      </c>
      <c r="AQ39" s="1">
        <v>447</v>
      </c>
      <c r="AR39" s="1">
        <v>13</v>
      </c>
      <c r="AS39" s="1">
        <v>2116</v>
      </c>
      <c r="AT39" s="1">
        <v>48</v>
      </c>
      <c r="AU39" s="1">
        <v>0.67479999999999996</v>
      </c>
      <c r="AV39" s="1">
        <v>5.7999999999999996E-3</v>
      </c>
    </row>
    <row r="40" spans="1:48">
      <c r="A40" s="1" t="s">
        <v>870</v>
      </c>
      <c r="B40" s="1" t="s">
        <v>6</v>
      </c>
      <c r="C40" s="1" t="s">
        <v>869</v>
      </c>
      <c r="D40" s="1" t="s">
        <v>4</v>
      </c>
      <c r="E40" s="5">
        <v>0.11891296296296296</v>
      </c>
      <c r="F40" s="1">
        <v>24.86</v>
      </c>
      <c r="G40" s="1" t="s">
        <v>868</v>
      </c>
      <c r="I40" s="1" t="str">
        <f>LEFT(G40,8)</f>
        <v>EX096246</v>
      </c>
      <c r="J40" s="1">
        <v>113</v>
      </c>
      <c r="K40" s="1" t="s">
        <v>2</v>
      </c>
      <c r="L40" s="1">
        <v>1</v>
      </c>
      <c r="M40" s="4">
        <v>4.1139999999999999</v>
      </c>
      <c r="N40" s="4">
        <v>8.4000000000000005E-2</v>
      </c>
      <c r="O40" s="4">
        <v>0.30030000000000001</v>
      </c>
      <c r="P40" s="4">
        <v>4.7999999999999996E-3</v>
      </c>
      <c r="Q40" s="4">
        <v>0.43834000000000001</v>
      </c>
      <c r="R40" s="3">
        <v>3.330003</v>
      </c>
      <c r="S40" s="3">
        <v>5.3226830000000003E-2</v>
      </c>
      <c r="T40" s="3">
        <v>0.1002</v>
      </c>
      <c r="U40" s="3">
        <v>2.2000000000000001E-3</v>
      </c>
      <c r="V40" s="3">
        <v>0.32429000000000002</v>
      </c>
      <c r="W40" s="1">
        <v>9.0300000000000005E-2</v>
      </c>
      <c r="X40" s="1">
        <v>5.1000000000000004E-3</v>
      </c>
      <c r="Y40" s="1" t="s">
        <v>1</v>
      </c>
      <c r="Z40" s="1" t="s">
        <v>0</v>
      </c>
      <c r="AA40" s="1">
        <v>1655</v>
      </c>
      <c r="AB40" s="1">
        <v>17</v>
      </c>
      <c r="AC40" s="1">
        <v>1692</v>
      </c>
      <c r="AD40" s="1">
        <v>24</v>
      </c>
      <c r="AE40" s="1">
        <v>1747</v>
      </c>
      <c r="AF40" s="1">
        <v>95</v>
      </c>
      <c r="AG40" s="2">
        <v>1619</v>
      </c>
      <c r="AH40" s="2">
        <v>41</v>
      </c>
      <c r="AI40" s="1" t="s">
        <v>1</v>
      </c>
      <c r="AJ40" s="1" t="s">
        <v>0</v>
      </c>
      <c r="AK40" s="1" t="s">
        <v>1</v>
      </c>
      <c r="AL40" s="1" t="s">
        <v>0</v>
      </c>
      <c r="AM40" s="1" t="s">
        <v>1</v>
      </c>
      <c r="AN40" s="1" t="s">
        <v>0</v>
      </c>
      <c r="AO40" s="1">
        <v>225.3</v>
      </c>
      <c r="AP40" s="1">
        <v>9.9</v>
      </c>
      <c r="AQ40" s="1">
        <v>302</v>
      </c>
      <c r="AR40" s="1">
        <v>15</v>
      </c>
      <c r="AS40" s="1">
        <v>1453</v>
      </c>
      <c r="AT40" s="1">
        <v>63</v>
      </c>
      <c r="AU40" s="1">
        <v>0.747</v>
      </c>
      <c r="AV40" s="1">
        <v>1.0999999999999999E-2</v>
      </c>
    </row>
    <row r="41" spans="1:48">
      <c r="A41" s="1" t="s">
        <v>867</v>
      </c>
      <c r="B41" s="1" t="s">
        <v>6</v>
      </c>
      <c r="C41" s="1" t="s">
        <v>866</v>
      </c>
      <c r="D41" s="1" t="s">
        <v>4</v>
      </c>
      <c r="E41" s="5">
        <v>0.11984097222222223</v>
      </c>
      <c r="F41" s="1">
        <v>25.651</v>
      </c>
      <c r="G41" s="1" t="s">
        <v>865</v>
      </c>
      <c r="I41" s="1" t="str">
        <f>LEFT(G41,8)</f>
        <v>EX096246</v>
      </c>
      <c r="J41" s="1">
        <v>117</v>
      </c>
      <c r="K41" s="1" t="s">
        <v>2</v>
      </c>
      <c r="L41" s="1">
        <v>1</v>
      </c>
      <c r="M41" s="4">
        <v>4.165</v>
      </c>
      <c r="N41" s="4">
        <v>0.08</v>
      </c>
      <c r="O41" s="4">
        <v>0.29749999999999999</v>
      </c>
      <c r="P41" s="4">
        <v>4.3E-3</v>
      </c>
      <c r="Q41" s="4">
        <v>0.38335000000000002</v>
      </c>
      <c r="R41" s="3">
        <v>3.361345</v>
      </c>
      <c r="S41" s="3">
        <v>4.8584139999999998E-2</v>
      </c>
      <c r="T41" s="3">
        <v>0.1023</v>
      </c>
      <c r="U41" s="3">
        <v>2.0999999999999999E-3</v>
      </c>
      <c r="V41" s="3">
        <v>0.35665999999999998</v>
      </c>
      <c r="W41" s="1">
        <v>8.7599999999999997E-2</v>
      </c>
      <c r="X41" s="1">
        <v>5.0000000000000001E-3</v>
      </c>
      <c r="Y41" s="1" t="s">
        <v>1</v>
      </c>
      <c r="Z41" s="1" t="s">
        <v>0</v>
      </c>
      <c r="AA41" s="1">
        <v>1667</v>
      </c>
      <c r="AB41" s="1">
        <v>15</v>
      </c>
      <c r="AC41" s="1">
        <v>1679</v>
      </c>
      <c r="AD41" s="1">
        <v>21</v>
      </c>
      <c r="AE41" s="1">
        <v>1696</v>
      </c>
      <c r="AF41" s="1">
        <v>93</v>
      </c>
      <c r="AG41" s="2">
        <v>1658</v>
      </c>
      <c r="AH41" s="2">
        <v>38</v>
      </c>
      <c r="AI41" s="1" t="s">
        <v>1</v>
      </c>
      <c r="AJ41" s="1" t="s">
        <v>0</v>
      </c>
      <c r="AK41" s="1" t="s">
        <v>1</v>
      </c>
      <c r="AL41" s="1" t="s">
        <v>0</v>
      </c>
      <c r="AM41" s="1" t="s">
        <v>1</v>
      </c>
      <c r="AN41" s="1" t="s">
        <v>0</v>
      </c>
      <c r="AO41" s="1">
        <v>294</v>
      </c>
      <c r="AP41" s="1">
        <v>15</v>
      </c>
      <c r="AQ41" s="1">
        <v>423</v>
      </c>
      <c r="AR41" s="1">
        <v>23</v>
      </c>
      <c r="AS41" s="1">
        <v>1963</v>
      </c>
      <c r="AT41" s="1">
        <v>92</v>
      </c>
      <c r="AU41" s="1">
        <v>0.69379999999999997</v>
      </c>
      <c r="AV41" s="1">
        <v>8.3000000000000001E-3</v>
      </c>
    </row>
    <row r="42" spans="1:48">
      <c r="A42" s="1" t="s">
        <v>864</v>
      </c>
      <c r="B42" s="1" t="s">
        <v>6</v>
      </c>
      <c r="C42" s="1" t="s">
        <v>863</v>
      </c>
      <c r="D42" s="1" t="s">
        <v>4</v>
      </c>
      <c r="E42" s="5">
        <v>0.12642129629629631</v>
      </c>
      <c r="F42" s="1">
        <v>25.497</v>
      </c>
      <c r="G42" s="1" t="s">
        <v>862</v>
      </c>
      <c r="I42" s="1" t="str">
        <f>LEFT(G42,8)</f>
        <v>EX096246</v>
      </c>
      <c r="J42" s="1">
        <v>117</v>
      </c>
      <c r="K42" s="1" t="s">
        <v>2</v>
      </c>
      <c r="L42" s="1">
        <v>1</v>
      </c>
      <c r="M42" s="4">
        <v>4.0620000000000003</v>
      </c>
      <c r="N42" s="4">
        <v>7.1999999999999995E-2</v>
      </c>
      <c r="O42" s="4">
        <v>0.29289999999999999</v>
      </c>
      <c r="P42" s="4">
        <v>4.5999999999999999E-3</v>
      </c>
      <c r="Q42" s="4">
        <v>0.59574000000000005</v>
      </c>
      <c r="R42" s="3">
        <v>3.4141349999999999</v>
      </c>
      <c r="S42" s="3">
        <v>5.3619050000000001E-2</v>
      </c>
      <c r="T42" s="3">
        <v>0.1014</v>
      </c>
      <c r="U42" s="3">
        <v>1.9E-3</v>
      </c>
      <c r="V42" s="3">
        <v>0.37676999999999999</v>
      </c>
      <c r="W42" s="1">
        <v>8.7599999999999997E-2</v>
      </c>
      <c r="X42" s="1">
        <v>4.8999999999999998E-3</v>
      </c>
      <c r="Y42" s="1" t="s">
        <v>1</v>
      </c>
      <c r="Z42" s="1" t="s">
        <v>0</v>
      </c>
      <c r="AA42" s="1">
        <v>1645</v>
      </c>
      <c r="AB42" s="1">
        <v>14</v>
      </c>
      <c r="AC42" s="1">
        <v>1655</v>
      </c>
      <c r="AD42" s="1">
        <v>23</v>
      </c>
      <c r="AE42" s="1">
        <v>1697</v>
      </c>
      <c r="AF42" s="1">
        <v>91</v>
      </c>
      <c r="AG42" s="2">
        <v>1645</v>
      </c>
      <c r="AH42" s="2">
        <v>35</v>
      </c>
      <c r="AI42" s="1" t="s">
        <v>1</v>
      </c>
      <c r="AJ42" s="1" t="s">
        <v>0</v>
      </c>
      <c r="AK42" s="1" t="s">
        <v>1</v>
      </c>
      <c r="AL42" s="1" t="s">
        <v>0</v>
      </c>
      <c r="AM42" s="1" t="s">
        <v>1</v>
      </c>
      <c r="AN42" s="1" t="s">
        <v>0</v>
      </c>
      <c r="AO42" s="1">
        <v>427</v>
      </c>
      <c r="AP42" s="1">
        <v>27</v>
      </c>
      <c r="AQ42" s="1">
        <v>693</v>
      </c>
      <c r="AR42" s="1">
        <v>53</v>
      </c>
      <c r="AS42" s="1">
        <v>3220</v>
      </c>
      <c r="AT42" s="1">
        <v>240</v>
      </c>
      <c r="AU42" s="1">
        <v>0.64100000000000001</v>
      </c>
      <c r="AV42" s="1">
        <v>1.6E-2</v>
      </c>
    </row>
    <row r="43" spans="1:48">
      <c r="A43" s="1" t="s">
        <v>861</v>
      </c>
      <c r="B43" s="1" t="s">
        <v>6</v>
      </c>
      <c r="C43" s="1" t="s">
        <v>860</v>
      </c>
      <c r="D43" s="1" t="s">
        <v>4</v>
      </c>
      <c r="E43" s="5">
        <v>0.12739351851851852</v>
      </c>
      <c r="F43" s="1">
        <v>22.024999999999999</v>
      </c>
      <c r="G43" s="1" t="s">
        <v>859</v>
      </c>
      <c r="I43" s="1" t="str">
        <f>LEFT(G43,8)</f>
        <v>EX096246</v>
      </c>
      <c r="J43" s="1">
        <v>100</v>
      </c>
      <c r="K43" s="1" t="s">
        <v>2</v>
      </c>
      <c r="L43" s="1">
        <v>1</v>
      </c>
      <c r="M43" s="4">
        <v>4.0140000000000002</v>
      </c>
      <c r="N43" s="4">
        <v>7.0000000000000007E-2</v>
      </c>
      <c r="O43" s="4">
        <v>0.29220000000000002</v>
      </c>
      <c r="P43" s="4">
        <v>4.4999999999999997E-3</v>
      </c>
      <c r="Q43" s="4">
        <v>0.77483999999999997</v>
      </c>
      <c r="R43" s="3">
        <v>3.4223129999999999</v>
      </c>
      <c r="S43" s="3">
        <v>5.270503E-2</v>
      </c>
      <c r="T43" s="3">
        <v>9.9809999999999996E-2</v>
      </c>
      <c r="U43" s="3">
        <v>1.6999999999999999E-3</v>
      </c>
      <c r="V43" s="3">
        <v>0.26301999999999998</v>
      </c>
      <c r="W43" s="1">
        <v>9.0499999999999997E-2</v>
      </c>
      <c r="X43" s="1">
        <v>5.0000000000000001E-3</v>
      </c>
      <c r="Y43" s="1" t="s">
        <v>1</v>
      </c>
      <c r="Z43" s="1" t="s">
        <v>0</v>
      </c>
      <c r="AA43" s="1">
        <v>1636</v>
      </c>
      <c r="AB43" s="1">
        <v>14</v>
      </c>
      <c r="AC43" s="1">
        <v>1652</v>
      </c>
      <c r="AD43" s="1">
        <v>23</v>
      </c>
      <c r="AE43" s="1">
        <v>1750</v>
      </c>
      <c r="AF43" s="1">
        <v>92</v>
      </c>
      <c r="AG43" s="2">
        <v>1620</v>
      </c>
      <c r="AH43" s="2">
        <v>34</v>
      </c>
      <c r="AI43" s="1" t="s">
        <v>1</v>
      </c>
      <c r="AJ43" s="1" t="s">
        <v>0</v>
      </c>
      <c r="AK43" s="1" t="s">
        <v>1</v>
      </c>
      <c r="AL43" s="1" t="s">
        <v>0</v>
      </c>
      <c r="AM43" s="1" t="s">
        <v>1</v>
      </c>
      <c r="AN43" s="1" t="s">
        <v>0</v>
      </c>
      <c r="AO43" s="1">
        <v>888</v>
      </c>
      <c r="AP43" s="1">
        <v>17</v>
      </c>
      <c r="AQ43" s="1">
        <v>1382</v>
      </c>
      <c r="AR43" s="1">
        <v>16</v>
      </c>
      <c r="AS43" s="1">
        <v>6743</v>
      </c>
      <c r="AT43" s="1">
        <v>76</v>
      </c>
      <c r="AU43" s="1">
        <v>0.63400000000000001</v>
      </c>
      <c r="AV43" s="1">
        <v>0.01</v>
      </c>
    </row>
    <row r="44" spans="1:48">
      <c r="A44" s="1" t="s">
        <v>858</v>
      </c>
      <c r="B44" s="1" t="s">
        <v>6</v>
      </c>
      <c r="C44" s="1" t="s">
        <v>857</v>
      </c>
      <c r="D44" s="1" t="s">
        <v>4</v>
      </c>
      <c r="E44" s="5">
        <v>0.12828148148148147</v>
      </c>
      <c r="F44" s="1">
        <v>25.81</v>
      </c>
      <c r="G44" s="1" t="s">
        <v>856</v>
      </c>
      <c r="I44" s="1" t="str">
        <f>LEFT(G44,8)</f>
        <v>EX096246</v>
      </c>
      <c r="J44" s="1">
        <v>117</v>
      </c>
      <c r="K44" s="1" t="s">
        <v>2</v>
      </c>
      <c r="L44" s="1">
        <v>1</v>
      </c>
      <c r="M44" s="4">
        <v>4.1239999999999997</v>
      </c>
      <c r="N44" s="4">
        <v>7.1999999999999995E-2</v>
      </c>
      <c r="O44" s="4">
        <v>0.29609999999999997</v>
      </c>
      <c r="P44" s="4">
        <v>4.1999999999999997E-3</v>
      </c>
      <c r="Q44" s="4">
        <v>0.43103000000000002</v>
      </c>
      <c r="R44" s="3">
        <v>3.377237</v>
      </c>
      <c r="S44" s="3">
        <v>4.7904080000000002E-2</v>
      </c>
      <c r="T44" s="3">
        <v>0.1014</v>
      </c>
      <c r="U44" s="3">
        <v>2E-3</v>
      </c>
      <c r="V44" s="3">
        <v>0.38008999999999998</v>
      </c>
      <c r="W44" s="1">
        <v>8.8499999999999995E-2</v>
      </c>
      <c r="X44" s="1">
        <v>4.8999999999999998E-3</v>
      </c>
      <c r="Y44" s="1" t="s">
        <v>1</v>
      </c>
      <c r="Z44" s="1" t="s">
        <v>0</v>
      </c>
      <c r="AA44" s="1">
        <v>1659</v>
      </c>
      <c r="AB44" s="1">
        <v>14</v>
      </c>
      <c r="AC44" s="1">
        <v>1674</v>
      </c>
      <c r="AD44" s="1">
        <v>21</v>
      </c>
      <c r="AE44" s="1">
        <v>1713</v>
      </c>
      <c r="AF44" s="1">
        <v>91</v>
      </c>
      <c r="AG44" s="2">
        <v>1644</v>
      </c>
      <c r="AH44" s="2">
        <v>36</v>
      </c>
      <c r="AI44" s="1" t="s">
        <v>1</v>
      </c>
      <c r="AJ44" s="1" t="s">
        <v>0</v>
      </c>
      <c r="AK44" s="1" t="s">
        <v>1</v>
      </c>
      <c r="AL44" s="1" t="s">
        <v>0</v>
      </c>
      <c r="AM44" s="1" t="s">
        <v>1</v>
      </c>
      <c r="AN44" s="1" t="s">
        <v>0</v>
      </c>
      <c r="AO44" s="1">
        <v>311</v>
      </c>
      <c r="AP44" s="1">
        <v>10</v>
      </c>
      <c r="AQ44" s="1">
        <v>536</v>
      </c>
      <c r="AR44" s="1">
        <v>19</v>
      </c>
      <c r="AS44" s="1">
        <v>2535</v>
      </c>
      <c r="AT44" s="1">
        <v>78</v>
      </c>
      <c r="AU44" s="1">
        <v>0.57469999999999999</v>
      </c>
      <c r="AV44" s="1">
        <v>5.5999999999999999E-3</v>
      </c>
    </row>
    <row r="45" spans="1:48">
      <c r="A45" s="1" t="s">
        <v>855</v>
      </c>
      <c r="B45" s="1" t="s">
        <v>6</v>
      </c>
      <c r="C45" s="1" t="s">
        <v>854</v>
      </c>
      <c r="D45" s="1" t="s">
        <v>4</v>
      </c>
      <c r="E45" s="5">
        <v>0.12921458333333333</v>
      </c>
      <c r="F45" s="1">
        <v>25.609000000000002</v>
      </c>
      <c r="G45" s="1" t="s">
        <v>853</v>
      </c>
      <c r="I45" s="1" t="str">
        <f>LEFT(G45,8)</f>
        <v>EX096246</v>
      </c>
      <c r="J45" s="1">
        <v>117</v>
      </c>
      <c r="K45" s="1" t="s">
        <v>2</v>
      </c>
      <c r="L45" s="1">
        <v>1</v>
      </c>
      <c r="M45" s="4">
        <v>4.1050000000000004</v>
      </c>
      <c r="N45" s="4">
        <v>7.2999999999999995E-2</v>
      </c>
      <c r="O45" s="4">
        <v>0.2964</v>
      </c>
      <c r="P45" s="4">
        <v>4.7000000000000002E-3</v>
      </c>
      <c r="Q45" s="4">
        <v>0.56847999999999999</v>
      </c>
      <c r="R45" s="3">
        <v>3.3738190000000001</v>
      </c>
      <c r="S45" s="3">
        <v>5.3498480000000001E-2</v>
      </c>
      <c r="T45" s="3">
        <v>0.1008</v>
      </c>
      <c r="U45" s="3">
        <v>1.9E-3</v>
      </c>
      <c r="V45" s="3">
        <v>0.44375999999999999</v>
      </c>
      <c r="W45" s="1">
        <v>8.5199999999999998E-2</v>
      </c>
      <c r="X45" s="1">
        <v>4.7000000000000002E-3</v>
      </c>
      <c r="Y45" s="1" t="s">
        <v>1</v>
      </c>
      <c r="Z45" s="1" t="s">
        <v>0</v>
      </c>
      <c r="AA45" s="1">
        <v>1654</v>
      </c>
      <c r="AB45" s="1">
        <v>14</v>
      </c>
      <c r="AC45" s="1">
        <v>1672</v>
      </c>
      <c r="AD45" s="1">
        <v>23</v>
      </c>
      <c r="AE45" s="1">
        <v>1653</v>
      </c>
      <c r="AF45" s="1">
        <v>88</v>
      </c>
      <c r="AG45" s="2">
        <v>1634</v>
      </c>
      <c r="AH45" s="2">
        <v>36</v>
      </c>
      <c r="AI45" s="1" t="s">
        <v>1</v>
      </c>
      <c r="AJ45" s="1" t="s">
        <v>0</v>
      </c>
      <c r="AK45" s="1" t="s">
        <v>1</v>
      </c>
      <c r="AL45" s="1" t="s">
        <v>0</v>
      </c>
      <c r="AM45" s="1" t="s">
        <v>1</v>
      </c>
      <c r="AN45" s="1" t="s">
        <v>0</v>
      </c>
      <c r="AO45" s="1">
        <v>424</v>
      </c>
      <c r="AP45" s="1">
        <v>21</v>
      </c>
      <c r="AQ45" s="1">
        <v>531</v>
      </c>
      <c r="AR45" s="1">
        <v>29</v>
      </c>
      <c r="AS45" s="1">
        <v>2420</v>
      </c>
      <c r="AT45" s="1">
        <v>130</v>
      </c>
      <c r="AU45" s="1">
        <v>0.8</v>
      </c>
      <c r="AV45" s="1">
        <v>1.2E-2</v>
      </c>
    </row>
    <row r="46" spans="1:48">
      <c r="A46" s="1" t="s">
        <v>852</v>
      </c>
      <c r="B46" s="1" t="s">
        <v>6</v>
      </c>
      <c r="C46" s="1" t="s">
        <v>851</v>
      </c>
      <c r="D46" s="1" t="s">
        <v>4</v>
      </c>
      <c r="E46" s="5">
        <v>0.13014988425925925</v>
      </c>
      <c r="F46" s="1">
        <v>25.375</v>
      </c>
      <c r="G46" s="1" t="s">
        <v>850</v>
      </c>
      <c r="I46" s="1" t="str">
        <f>LEFT(G46,8)</f>
        <v>EX096246</v>
      </c>
      <c r="J46" s="1">
        <v>116</v>
      </c>
      <c r="K46" s="1" t="s">
        <v>2</v>
      </c>
      <c r="L46" s="1">
        <v>1</v>
      </c>
      <c r="M46" s="4">
        <v>4.1449999999999996</v>
      </c>
      <c r="N46" s="4">
        <v>7.2999999999999995E-2</v>
      </c>
      <c r="O46" s="4">
        <v>0.2994</v>
      </c>
      <c r="P46" s="4">
        <v>4.5999999999999999E-3</v>
      </c>
      <c r="Q46" s="4">
        <v>0.68403999999999998</v>
      </c>
      <c r="R46" s="3">
        <v>3.3400129999999999</v>
      </c>
      <c r="S46" s="3">
        <v>5.1316170000000001E-2</v>
      </c>
      <c r="T46" s="3">
        <v>0.1008</v>
      </c>
      <c r="U46" s="3">
        <v>1.8E-3</v>
      </c>
      <c r="V46" s="3">
        <v>0.28615000000000002</v>
      </c>
      <c r="W46" s="1">
        <v>8.8400000000000006E-2</v>
      </c>
      <c r="X46" s="1">
        <v>4.8999999999999998E-3</v>
      </c>
      <c r="Y46" s="1" t="s">
        <v>1</v>
      </c>
      <c r="Z46" s="1" t="s">
        <v>0</v>
      </c>
      <c r="AA46" s="1">
        <v>1662</v>
      </c>
      <c r="AB46" s="1">
        <v>14</v>
      </c>
      <c r="AC46" s="1">
        <v>1688</v>
      </c>
      <c r="AD46" s="1">
        <v>23</v>
      </c>
      <c r="AE46" s="1">
        <v>1712</v>
      </c>
      <c r="AF46" s="1">
        <v>91</v>
      </c>
      <c r="AG46" s="2">
        <v>1636</v>
      </c>
      <c r="AH46" s="2">
        <v>34</v>
      </c>
      <c r="AI46" s="1" t="s">
        <v>1</v>
      </c>
      <c r="AJ46" s="1" t="s">
        <v>0</v>
      </c>
      <c r="AK46" s="1" t="s">
        <v>1</v>
      </c>
      <c r="AL46" s="1" t="s">
        <v>0</v>
      </c>
      <c r="AM46" s="1" t="s">
        <v>1</v>
      </c>
      <c r="AN46" s="1" t="s">
        <v>0</v>
      </c>
      <c r="AO46" s="1">
        <v>390.6</v>
      </c>
      <c r="AP46" s="1">
        <v>8.3000000000000007</v>
      </c>
      <c r="AQ46" s="1">
        <v>571</v>
      </c>
      <c r="AR46" s="1">
        <v>11</v>
      </c>
      <c r="AS46" s="1">
        <v>2693</v>
      </c>
      <c r="AT46" s="1">
        <v>41</v>
      </c>
      <c r="AU46" s="1">
        <v>0.6744</v>
      </c>
      <c r="AV46" s="1">
        <v>6.7999999999999996E-3</v>
      </c>
    </row>
    <row r="47" spans="1:48">
      <c r="A47" s="1" t="s">
        <v>849</v>
      </c>
      <c r="B47" s="1" t="s">
        <v>6</v>
      </c>
      <c r="C47" s="1" t="s">
        <v>848</v>
      </c>
      <c r="D47" s="1" t="s">
        <v>4</v>
      </c>
      <c r="E47" s="5">
        <v>0.13108148148148149</v>
      </c>
      <c r="F47" s="1">
        <v>25.411999999999999</v>
      </c>
      <c r="G47" s="1" t="s">
        <v>847</v>
      </c>
      <c r="I47" s="1" t="str">
        <f>LEFT(G47,8)</f>
        <v>EX096246</v>
      </c>
      <c r="J47" s="1">
        <v>116</v>
      </c>
      <c r="K47" s="1" t="s">
        <v>2</v>
      </c>
      <c r="L47" s="1">
        <v>1</v>
      </c>
      <c r="M47" s="4">
        <v>4.1319999999999997</v>
      </c>
      <c r="N47" s="4">
        <v>7.2999999999999995E-2</v>
      </c>
      <c r="O47" s="4">
        <v>0.2964</v>
      </c>
      <c r="P47" s="4">
        <v>5.0000000000000001E-3</v>
      </c>
      <c r="Q47" s="4">
        <v>0.62680999999999998</v>
      </c>
      <c r="R47" s="3">
        <v>3.3738190000000001</v>
      </c>
      <c r="S47" s="3">
        <v>5.6913279999999997E-2</v>
      </c>
      <c r="T47" s="3">
        <v>0.1018</v>
      </c>
      <c r="U47" s="3">
        <v>1.9E-3</v>
      </c>
      <c r="V47" s="3">
        <v>0.44449</v>
      </c>
      <c r="W47" s="1">
        <v>8.8400000000000006E-2</v>
      </c>
      <c r="X47" s="1">
        <v>4.8999999999999998E-3</v>
      </c>
      <c r="Y47" s="1" t="s">
        <v>1</v>
      </c>
      <c r="Z47" s="1" t="s">
        <v>0</v>
      </c>
      <c r="AA47" s="1">
        <v>1659</v>
      </c>
      <c r="AB47" s="1">
        <v>15</v>
      </c>
      <c r="AC47" s="1">
        <v>1673</v>
      </c>
      <c r="AD47" s="1">
        <v>25</v>
      </c>
      <c r="AE47" s="1">
        <v>1712</v>
      </c>
      <c r="AF47" s="1">
        <v>91</v>
      </c>
      <c r="AG47" s="2">
        <v>1653</v>
      </c>
      <c r="AH47" s="2">
        <v>35</v>
      </c>
      <c r="AI47" s="1" t="s">
        <v>1</v>
      </c>
      <c r="AJ47" s="1" t="s">
        <v>0</v>
      </c>
      <c r="AK47" s="1" t="s">
        <v>1</v>
      </c>
      <c r="AL47" s="1" t="s">
        <v>0</v>
      </c>
      <c r="AM47" s="1" t="s">
        <v>1</v>
      </c>
      <c r="AN47" s="1" t="s">
        <v>0</v>
      </c>
      <c r="AO47" s="1">
        <v>402.9</v>
      </c>
      <c r="AP47" s="1">
        <v>8.8000000000000007</v>
      </c>
      <c r="AQ47" s="1">
        <v>681</v>
      </c>
      <c r="AR47" s="1">
        <v>15</v>
      </c>
      <c r="AS47" s="1">
        <v>3236</v>
      </c>
      <c r="AT47" s="1">
        <v>66</v>
      </c>
      <c r="AU47" s="1">
        <v>0.58640000000000003</v>
      </c>
      <c r="AV47" s="1">
        <v>7.7999999999999996E-3</v>
      </c>
    </row>
    <row r="48" spans="1:48">
      <c r="A48" s="1" t="s">
        <v>846</v>
      </c>
      <c r="B48" s="1" t="s">
        <v>6</v>
      </c>
      <c r="C48" s="1" t="s">
        <v>845</v>
      </c>
      <c r="D48" s="1" t="s">
        <v>4</v>
      </c>
      <c r="E48" s="5">
        <v>0.13201504629629629</v>
      </c>
      <c r="F48" s="1">
        <v>25.186</v>
      </c>
      <c r="G48" s="1" t="s">
        <v>844</v>
      </c>
      <c r="I48" s="1" t="str">
        <f>LEFT(G48,8)</f>
        <v>EX096246</v>
      </c>
      <c r="J48" s="1">
        <v>115</v>
      </c>
      <c r="K48" s="1" t="s">
        <v>2</v>
      </c>
      <c r="L48" s="1">
        <v>1</v>
      </c>
      <c r="M48" s="4">
        <v>4.1150000000000002</v>
      </c>
      <c r="N48" s="4">
        <v>7.5999999999999998E-2</v>
      </c>
      <c r="O48" s="4">
        <v>0.29559999999999997</v>
      </c>
      <c r="P48" s="4">
        <v>4.1000000000000003E-3</v>
      </c>
      <c r="Q48" s="4">
        <v>0.50260000000000005</v>
      </c>
      <c r="R48" s="3">
        <v>3.3829500000000001</v>
      </c>
      <c r="S48" s="3">
        <v>4.6921839999999999E-2</v>
      </c>
      <c r="T48" s="3">
        <v>0.1013</v>
      </c>
      <c r="U48" s="3">
        <v>2E-3</v>
      </c>
      <c r="V48" s="3">
        <v>0.18089</v>
      </c>
      <c r="W48" s="1">
        <v>8.77E-2</v>
      </c>
      <c r="X48" s="1">
        <v>4.8999999999999998E-3</v>
      </c>
      <c r="Y48" s="1" t="s">
        <v>1</v>
      </c>
      <c r="Z48" s="1" t="s">
        <v>0</v>
      </c>
      <c r="AA48" s="1">
        <v>1655</v>
      </c>
      <c r="AB48" s="1">
        <v>15</v>
      </c>
      <c r="AC48" s="1">
        <v>1669</v>
      </c>
      <c r="AD48" s="1">
        <v>20</v>
      </c>
      <c r="AE48" s="1">
        <v>1699</v>
      </c>
      <c r="AF48" s="1">
        <v>91</v>
      </c>
      <c r="AG48" s="2">
        <v>1642</v>
      </c>
      <c r="AH48" s="2">
        <v>36</v>
      </c>
      <c r="AI48" s="1" t="s">
        <v>1</v>
      </c>
      <c r="AJ48" s="1" t="s">
        <v>0</v>
      </c>
      <c r="AK48" s="1" t="s">
        <v>1</v>
      </c>
      <c r="AL48" s="1" t="s">
        <v>0</v>
      </c>
      <c r="AM48" s="1" t="s">
        <v>1</v>
      </c>
      <c r="AN48" s="1" t="s">
        <v>0</v>
      </c>
      <c r="AO48" s="1">
        <v>315</v>
      </c>
      <c r="AP48" s="1">
        <v>4.2</v>
      </c>
      <c r="AQ48" s="1">
        <v>419.9</v>
      </c>
      <c r="AR48" s="1">
        <v>5</v>
      </c>
      <c r="AS48" s="1">
        <v>1978</v>
      </c>
      <c r="AT48" s="1">
        <v>30</v>
      </c>
      <c r="AU48" s="1">
        <v>0.7419</v>
      </c>
      <c r="AV48" s="1">
        <v>9.1000000000000004E-3</v>
      </c>
    </row>
    <row r="49" spans="1:48">
      <c r="A49" s="1" t="s">
        <v>843</v>
      </c>
      <c r="B49" s="1" t="s">
        <v>6</v>
      </c>
      <c r="C49" s="1" t="s">
        <v>842</v>
      </c>
      <c r="D49" s="1" t="s">
        <v>4</v>
      </c>
      <c r="E49" s="5">
        <v>0.13294444444444445</v>
      </c>
      <c r="F49" s="1">
        <v>25.402999999999999</v>
      </c>
      <c r="G49" s="1" t="s">
        <v>841</v>
      </c>
      <c r="I49" s="1" t="str">
        <f>LEFT(G49,8)</f>
        <v>EX096246</v>
      </c>
      <c r="J49" s="1">
        <v>116</v>
      </c>
      <c r="K49" s="1" t="s">
        <v>2</v>
      </c>
      <c r="L49" s="1">
        <v>1</v>
      </c>
      <c r="M49" s="4">
        <v>4.0910000000000002</v>
      </c>
      <c r="N49" s="4">
        <v>7.0999999999999994E-2</v>
      </c>
      <c r="O49" s="4">
        <v>0.29580000000000001</v>
      </c>
      <c r="P49" s="4">
        <v>4.4000000000000003E-3</v>
      </c>
      <c r="Q49" s="4">
        <v>0.56079999999999997</v>
      </c>
      <c r="R49" s="3">
        <v>3.3806630000000002</v>
      </c>
      <c r="S49" s="3">
        <v>5.0287070000000003E-2</v>
      </c>
      <c r="T49" s="3">
        <v>0.1007</v>
      </c>
      <c r="U49" s="3">
        <v>1.9E-3</v>
      </c>
      <c r="V49" s="3">
        <v>0.36736000000000002</v>
      </c>
      <c r="W49" s="1">
        <v>8.7300000000000003E-2</v>
      </c>
      <c r="X49" s="1">
        <v>4.7999999999999996E-3</v>
      </c>
      <c r="Y49" s="1" t="s">
        <v>1</v>
      </c>
      <c r="Z49" s="1" t="s">
        <v>0</v>
      </c>
      <c r="AA49" s="1">
        <v>1651</v>
      </c>
      <c r="AB49" s="1">
        <v>14</v>
      </c>
      <c r="AC49" s="1">
        <v>1672</v>
      </c>
      <c r="AD49" s="1">
        <v>21</v>
      </c>
      <c r="AE49" s="1">
        <v>1691</v>
      </c>
      <c r="AF49" s="1">
        <v>90</v>
      </c>
      <c r="AG49" s="2">
        <v>1631</v>
      </c>
      <c r="AH49" s="2">
        <v>35</v>
      </c>
      <c r="AI49" s="1" t="s">
        <v>1</v>
      </c>
      <c r="AJ49" s="1" t="s">
        <v>0</v>
      </c>
      <c r="AK49" s="1" t="s">
        <v>1</v>
      </c>
      <c r="AL49" s="1" t="s">
        <v>0</v>
      </c>
      <c r="AM49" s="1" t="s">
        <v>1</v>
      </c>
      <c r="AN49" s="1" t="s">
        <v>0</v>
      </c>
      <c r="AO49" s="1">
        <v>378.4</v>
      </c>
      <c r="AP49" s="1">
        <v>5.0999999999999996</v>
      </c>
      <c r="AQ49" s="1">
        <v>536.4</v>
      </c>
      <c r="AR49" s="1">
        <v>5.4</v>
      </c>
      <c r="AS49" s="1">
        <v>2526</v>
      </c>
      <c r="AT49" s="1">
        <v>32</v>
      </c>
      <c r="AU49" s="1">
        <v>0.69379999999999997</v>
      </c>
      <c r="AV49" s="1">
        <v>8.9999999999999993E-3</v>
      </c>
    </row>
    <row r="50" spans="1:48">
      <c r="A50" s="1" t="s">
        <v>840</v>
      </c>
      <c r="B50" s="1" t="s">
        <v>6</v>
      </c>
      <c r="C50" s="1" t="s">
        <v>839</v>
      </c>
      <c r="D50" s="1" t="s">
        <v>4</v>
      </c>
      <c r="E50" s="5">
        <v>0.13388414351851852</v>
      </c>
      <c r="F50" s="1">
        <v>25.125</v>
      </c>
      <c r="G50" s="1" t="s">
        <v>838</v>
      </c>
      <c r="I50" s="1" t="str">
        <f>LEFT(G50,8)</f>
        <v>EX096246</v>
      </c>
      <c r="J50" s="1">
        <v>115</v>
      </c>
      <c r="K50" s="1" t="s">
        <v>2</v>
      </c>
      <c r="L50" s="1">
        <v>1</v>
      </c>
      <c r="M50" s="4">
        <v>4.1500000000000004</v>
      </c>
      <c r="N50" s="4">
        <v>6.7000000000000004E-2</v>
      </c>
      <c r="O50" s="4">
        <v>0.30159999999999998</v>
      </c>
      <c r="P50" s="4">
        <v>4.4999999999999997E-3</v>
      </c>
      <c r="Q50" s="4">
        <v>0.62175999999999998</v>
      </c>
      <c r="R50" s="3">
        <v>3.3156500000000002</v>
      </c>
      <c r="S50" s="3">
        <v>4.9470899999999998E-2</v>
      </c>
      <c r="T50" s="3">
        <v>0.10015</v>
      </c>
      <c r="U50" s="3">
        <v>1.8E-3</v>
      </c>
      <c r="V50" s="3">
        <v>0.47936000000000001</v>
      </c>
      <c r="W50" s="1">
        <v>8.8999999999999996E-2</v>
      </c>
      <c r="X50" s="1">
        <v>4.8999999999999998E-3</v>
      </c>
      <c r="Y50" s="1" t="s">
        <v>1</v>
      </c>
      <c r="Z50" s="1" t="s">
        <v>0</v>
      </c>
      <c r="AA50" s="1">
        <v>1663.2</v>
      </c>
      <c r="AB50" s="1">
        <v>13</v>
      </c>
      <c r="AC50" s="1">
        <v>1698</v>
      </c>
      <c r="AD50" s="1">
        <v>23</v>
      </c>
      <c r="AE50" s="1">
        <v>1723</v>
      </c>
      <c r="AF50" s="1">
        <v>91</v>
      </c>
      <c r="AG50" s="2">
        <v>1623</v>
      </c>
      <c r="AH50" s="2">
        <v>34</v>
      </c>
      <c r="AI50" s="1" t="s">
        <v>1</v>
      </c>
      <c r="AJ50" s="1" t="s">
        <v>0</v>
      </c>
      <c r="AK50" s="1" t="s">
        <v>1</v>
      </c>
      <c r="AL50" s="1" t="s">
        <v>0</v>
      </c>
      <c r="AM50" s="1" t="s">
        <v>1</v>
      </c>
      <c r="AN50" s="1" t="s">
        <v>0</v>
      </c>
      <c r="AO50" s="1">
        <v>681</v>
      </c>
      <c r="AP50" s="1">
        <v>15</v>
      </c>
      <c r="AQ50" s="1">
        <v>817</v>
      </c>
      <c r="AR50" s="1">
        <v>26</v>
      </c>
      <c r="AS50" s="1">
        <v>3890</v>
      </c>
      <c r="AT50" s="1">
        <v>110</v>
      </c>
      <c r="AU50" s="1">
        <v>0.83299999999999996</v>
      </c>
      <c r="AV50" s="1">
        <v>1.2999999999999999E-2</v>
      </c>
    </row>
    <row r="51" spans="1:48">
      <c r="A51" s="1" t="s">
        <v>837</v>
      </c>
      <c r="B51" s="1" t="s">
        <v>6</v>
      </c>
      <c r="C51" s="1" t="s">
        <v>836</v>
      </c>
      <c r="D51" s="1" t="s">
        <v>4</v>
      </c>
      <c r="E51" s="5">
        <v>0.13481365740740739</v>
      </c>
      <c r="F51" s="1">
        <v>25.423999999999999</v>
      </c>
      <c r="G51" s="1" t="s">
        <v>835</v>
      </c>
      <c r="I51" s="1" t="str">
        <f>LEFT(G51,8)</f>
        <v>EX096246</v>
      </c>
      <c r="J51" s="1">
        <v>116</v>
      </c>
      <c r="K51" s="1" t="s">
        <v>2</v>
      </c>
      <c r="L51" s="1">
        <v>1</v>
      </c>
      <c r="M51" s="4">
        <v>4.1920000000000002</v>
      </c>
      <c r="N51" s="4">
        <v>7.6999999999999999E-2</v>
      </c>
      <c r="O51" s="4">
        <v>0.29949999999999999</v>
      </c>
      <c r="P51" s="4">
        <v>4.7000000000000002E-3</v>
      </c>
      <c r="Q51" s="4">
        <v>0.44258999999999998</v>
      </c>
      <c r="R51" s="3">
        <v>3.3388979999999999</v>
      </c>
      <c r="S51" s="3">
        <v>5.2396730000000002E-2</v>
      </c>
      <c r="T51" s="3">
        <v>0.1017</v>
      </c>
      <c r="U51" s="3">
        <v>2.0999999999999999E-3</v>
      </c>
      <c r="V51" s="3">
        <v>0.45826</v>
      </c>
      <c r="W51" s="1">
        <v>9.2799999999999994E-2</v>
      </c>
      <c r="X51" s="1">
        <v>5.1999999999999998E-3</v>
      </c>
      <c r="Y51" s="1" t="s">
        <v>1</v>
      </c>
      <c r="Z51" s="1" t="s">
        <v>0</v>
      </c>
      <c r="AA51" s="1">
        <v>1671</v>
      </c>
      <c r="AB51" s="1">
        <v>15</v>
      </c>
      <c r="AC51" s="1">
        <v>1688</v>
      </c>
      <c r="AD51" s="1">
        <v>24</v>
      </c>
      <c r="AE51" s="1">
        <v>1793</v>
      </c>
      <c r="AF51" s="1">
        <v>95</v>
      </c>
      <c r="AG51" s="2">
        <v>1648</v>
      </c>
      <c r="AH51" s="2">
        <v>37</v>
      </c>
      <c r="AI51" s="1" t="s">
        <v>1</v>
      </c>
      <c r="AJ51" s="1" t="s">
        <v>0</v>
      </c>
      <c r="AK51" s="1" t="s">
        <v>1</v>
      </c>
      <c r="AL51" s="1" t="s">
        <v>0</v>
      </c>
      <c r="AM51" s="1" t="s">
        <v>1</v>
      </c>
      <c r="AN51" s="1" t="s">
        <v>0</v>
      </c>
      <c r="AO51" s="1">
        <v>284</v>
      </c>
      <c r="AP51" s="1">
        <v>11</v>
      </c>
      <c r="AQ51" s="1">
        <v>480</v>
      </c>
      <c r="AR51" s="1">
        <v>20</v>
      </c>
      <c r="AS51" s="1">
        <v>2371</v>
      </c>
      <c r="AT51" s="1">
        <v>84</v>
      </c>
      <c r="AU51" s="1">
        <v>0.58560000000000001</v>
      </c>
      <c r="AV51" s="1">
        <v>6.1000000000000004E-3</v>
      </c>
    </row>
    <row r="52" spans="1:48">
      <c r="A52" s="1" t="s">
        <v>834</v>
      </c>
      <c r="B52" s="1" t="s">
        <v>6</v>
      </c>
      <c r="C52" s="1" t="s">
        <v>833</v>
      </c>
      <c r="D52" s="1" t="s">
        <v>4</v>
      </c>
      <c r="E52" s="5">
        <v>0.1359204861111111</v>
      </c>
      <c r="F52" s="1">
        <v>10.311</v>
      </c>
      <c r="G52" s="1" t="s">
        <v>832</v>
      </c>
      <c r="I52" s="1" t="str">
        <f>LEFT(G52,8)</f>
        <v>EX096246</v>
      </c>
      <c r="J52" s="1">
        <v>47</v>
      </c>
      <c r="K52" s="1" t="s">
        <v>2</v>
      </c>
      <c r="L52" s="1">
        <v>1</v>
      </c>
      <c r="M52" s="4">
        <v>4.03</v>
      </c>
      <c r="N52" s="4">
        <v>0.15</v>
      </c>
      <c r="O52" s="4">
        <v>0.29320000000000002</v>
      </c>
      <c r="P52" s="4">
        <v>9.4000000000000004E-3</v>
      </c>
      <c r="Q52" s="4">
        <v>0.81020000000000003</v>
      </c>
      <c r="R52" s="3">
        <v>3.410641</v>
      </c>
      <c r="S52" s="3">
        <v>0.1093452</v>
      </c>
      <c r="T52" s="3">
        <v>0.10009999999999999</v>
      </c>
      <c r="U52" s="3">
        <v>2.5000000000000001E-3</v>
      </c>
      <c r="V52" s="3">
        <v>0.2271</v>
      </c>
      <c r="W52" s="1">
        <v>9.3100000000000002E-2</v>
      </c>
      <c r="X52" s="1">
        <v>6.1000000000000004E-3</v>
      </c>
      <c r="Y52" s="1" t="s">
        <v>1</v>
      </c>
      <c r="Z52" s="1" t="s">
        <v>0</v>
      </c>
      <c r="AA52" s="1">
        <v>1636</v>
      </c>
      <c r="AB52" s="1">
        <v>29</v>
      </c>
      <c r="AC52" s="1">
        <v>1656</v>
      </c>
      <c r="AD52" s="1">
        <v>47</v>
      </c>
      <c r="AE52" s="1">
        <v>1798</v>
      </c>
      <c r="AF52" s="1">
        <v>110</v>
      </c>
      <c r="AG52" s="2">
        <v>1620</v>
      </c>
      <c r="AH52" s="2">
        <v>46</v>
      </c>
      <c r="AI52" s="1" t="s">
        <v>1</v>
      </c>
      <c r="AJ52" s="1" t="s">
        <v>0</v>
      </c>
      <c r="AK52" s="1" t="s">
        <v>1</v>
      </c>
      <c r="AL52" s="1" t="s">
        <v>0</v>
      </c>
      <c r="AM52" s="1" t="s">
        <v>1</v>
      </c>
      <c r="AN52" s="1" t="s">
        <v>0</v>
      </c>
      <c r="AO52" s="1">
        <v>405</v>
      </c>
      <c r="AP52" s="1">
        <v>13</v>
      </c>
      <c r="AQ52" s="1">
        <v>680</v>
      </c>
      <c r="AR52" s="1">
        <v>23</v>
      </c>
      <c r="AS52" s="1">
        <v>3450</v>
      </c>
      <c r="AT52" s="1">
        <v>200</v>
      </c>
      <c r="AU52" s="1">
        <v>0.58860000000000001</v>
      </c>
      <c r="AV52" s="1">
        <v>8.6999999999999994E-3</v>
      </c>
    </row>
    <row r="53" spans="1:48">
      <c r="A53" s="1" t="s">
        <v>831</v>
      </c>
      <c r="B53" s="1" t="s">
        <v>6</v>
      </c>
      <c r="C53" s="1" t="s">
        <v>830</v>
      </c>
      <c r="D53" s="1" t="s">
        <v>4</v>
      </c>
      <c r="E53" s="5">
        <v>0.14234699074074073</v>
      </c>
      <c r="F53" s="1">
        <v>22.010999999999999</v>
      </c>
      <c r="G53" s="1" t="s">
        <v>829</v>
      </c>
      <c r="I53" s="1" t="str">
        <f>LEFT(G53,8)</f>
        <v>EX096246</v>
      </c>
      <c r="J53" s="1">
        <v>101</v>
      </c>
      <c r="K53" s="1" t="s">
        <v>2</v>
      </c>
      <c r="L53" s="1">
        <v>1</v>
      </c>
      <c r="M53" s="4">
        <v>4.1319999999999997</v>
      </c>
      <c r="N53" s="4">
        <v>7.4999999999999997E-2</v>
      </c>
      <c r="O53" s="4">
        <v>0.29630000000000001</v>
      </c>
      <c r="P53" s="4">
        <v>4.7000000000000002E-3</v>
      </c>
      <c r="Q53" s="4">
        <v>0.40149000000000001</v>
      </c>
      <c r="R53" s="3">
        <v>3.3749579999999999</v>
      </c>
      <c r="S53" s="3">
        <v>5.3534600000000002E-2</v>
      </c>
      <c r="T53" s="3">
        <v>0.1012</v>
      </c>
      <c r="U53" s="3">
        <v>2.0999999999999999E-3</v>
      </c>
      <c r="V53" s="3">
        <v>0.47471999999999998</v>
      </c>
      <c r="W53" s="1">
        <v>8.8099999999999998E-2</v>
      </c>
      <c r="X53" s="1">
        <v>4.8999999999999998E-3</v>
      </c>
      <c r="Y53" s="1" t="s">
        <v>1</v>
      </c>
      <c r="Z53" s="1" t="s">
        <v>0</v>
      </c>
      <c r="AA53" s="1">
        <v>1659</v>
      </c>
      <c r="AB53" s="1">
        <v>15</v>
      </c>
      <c r="AC53" s="1">
        <v>1672</v>
      </c>
      <c r="AD53" s="1">
        <v>23</v>
      </c>
      <c r="AE53" s="1">
        <v>1707</v>
      </c>
      <c r="AF53" s="1">
        <v>92</v>
      </c>
      <c r="AG53" s="2">
        <v>1639</v>
      </c>
      <c r="AH53" s="2">
        <v>39</v>
      </c>
      <c r="AI53" s="1" t="s">
        <v>1</v>
      </c>
      <c r="AJ53" s="1" t="s">
        <v>0</v>
      </c>
      <c r="AK53" s="1" t="s">
        <v>1</v>
      </c>
      <c r="AL53" s="1" t="s">
        <v>0</v>
      </c>
      <c r="AM53" s="1" t="s">
        <v>1</v>
      </c>
      <c r="AN53" s="1" t="s">
        <v>0</v>
      </c>
      <c r="AO53" s="1">
        <v>288.3</v>
      </c>
      <c r="AP53" s="1">
        <v>8.9</v>
      </c>
      <c r="AQ53" s="1">
        <v>462</v>
      </c>
      <c r="AR53" s="1">
        <v>18</v>
      </c>
      <c r="AS53" s="1">
        <v>2187</v>
      </c>
      <c r="AT53" s="1">
        <v>77</v>
      </c>
      <c r="AU53" s="1">
        <v>0.62309999999999999</v>
      </c>
      <c r="AV53" s="1">
        <v>8.8000000000000005E-3</v>
      </c>
    </row>
    <row r="54" spans="1:48">
      <c r="A54" s="1" t="s">
        <v>828</v>
      </c>
      <c r="B54" s="1" t="s">
        <v>6</v>
      </c>
      <c r="C54" s="1" t="s">
        <v>827</v>
      </c>
      <c r="D54" s="1" t="s">
        <v>4</v>
      </c>
      <c r="E54" s="5">
        <v>0.1432826388888889</v>
      </c>
      <c r="F54" s="1">
        <v>22.009</v>
      </c>
      <c r="G54" s="1" t="s">
        <v>826</v>
      </c>
      <c r="I54" s="1" t="str">
        <f>LEFT(G54,8)</f>
        <v>EX096246</v>
      </c>
      <c r="J54" s="1">
        <v>100</v>
      </c>
      <c r="K54" s="1" t="s">
        <v>2</v>
      </c>
      <c r="L54" s="1">
        <v>1</v>
      </c>
      <c r="M54" s="4">
        <v>4.1559999999999997</v>
      </c>
      <c r="N54" s="4">
        <v>8.4000000000000005E-2</v>
      </c>
      <c r="O54" s="4">
        <v>0.2974</v>
      </c>
      <c r="P54" s="4">
        <v>4.7999999999999996E-3</v>
      </c>
      <c r="Q54" s="4">
        <v>0.43396000000000001</v>
      </c>
      <c r="R54" s="3">
        <v>3.3624749999999999</v>
      </c>
      <c r="S54" s="3">
        <v>5.4269940000000003E-2</v>
      </c>
      <c r="T54" s="3">
        <v>0.1014</v>
      </c>
      <c r="U54" s="3">
        <v>2.2000000000000001E-3</v>
      </c>
      <c r="V54" s="3">
        <v>0.35610999999999998</v>
      </c>
      <c r="W54" s="1">
        <v>8.77E-2</v>
      </c>
      <c r="X54" s="1">
        <v>5.0000000000000001E-3</v>
      </c>
      <c r="Y54" s="1" t="s">
        <v>1</v>
      </c>
      <c r="Z54" s="1" t="s">
        <v>0</v>
      </c>
      <c r="AA54" s="1">
        <v>1663</v>
      </c>
      <c r="AB54" s="1">
        <v>17</v>
      </c>
      <c r="AC54" s="1">
        <v>1678</v>
      </c>
      <c r="AD54" s="1">
        <v>24</v>
      </c>
      <c r="AE54" s="1">
        <v>1698</v>
      </c>
      <c r="AF54" s="1">
        <v>92</v>
      </c>
      <c r="AG54" s="2">
        <v>1641</v>
      </c>
      <c r="AH54" s="2">
        <v>41</v>
      </c>
      <c r="AI54" s="1" t="s">
        <v>1</v>
      </c>
      <c r="AJ54" s="1" t="s">
        <v>0</v>
      </c>
      <c r="AK54" s="1" t="s">
        <v>1</v>
      </c>
      <c r="AL54" s="1" t="s">
        <v>0</v>
      </c>
      <c r="AM54" s="1" t="s">
        <v>1</v>
      </c>
      <c r="AN54" s="1" t="s">
        <v>0</v>
      </c>
      <c r="AO54" s="1">
        <v>240.6</v>
      </c>
      <c r="AP54" s="1">
        <v>5.8</v>
      </c>
      <c r="AQ54" s="1">
        <v>323</v>
      </c>
      <c r="AR54" s="1">
        <v>13</v>
      </c>
      <c r="AS54" s="1">
        <v>1512</v>
      </c>
      <c r="AT54" s="1">
        <v>57</v>
      </c>
      <c r="AU54" s="1">
        <v>0.752</v>
      </c>
      <c r="AV54" s="1">
        <v>1.4999999999999999E-2</v>
      </c>
    </row>
    <row r="55" spans="1:48">
      <c r="A55" s="1" t="s">
        <v>825</v>
      </c>
      <c r="B55" s="1" t="s">
        <v>6</v>
      </c>
      <c r="C55" s="1" t="s">
        <v>824</v>
      </c>
      <c r="D55" s="1" t="s">
        <v>4</v>
      </c>
      <c r="E55" s="5">
        <v>0.14425081018518518</v>
      </c>
      <c r="F55" s="1">
        <v>19.042999999999999</v>
      </c>
      <c r="G55" s="1" t="s">
        <v>823</v>
      </c>
      <c r="H55" s="1" t="s">
        <v>398</v>
      </c>
      <c r="I55" s="1" t="str">
        <f>LEFT(G55,8)</f>
        <v>EX096246</v>
      </c>
      <c r="J55" s="1">
        <v>87</v>
      </c>
      <c r="K55" s="1" t="s">
        <v>2</v>
      </c>
      <c r="L55" s="1">
        <v>1</v>
      </c>
      <c r="M55" s="4">
        <v>3.7970000000000002</v>
      </c>
      <c r="N55" s="4">
        <v>7.3999999999999996E-2</v>
      </c>
      <c r="O55" s="4">
        <v>0.28179999999999999</v>
      </c>
      <c r="P55" s="4">
        <v>5.0000000000000001E-3</v>
      </c>
      <c r="Q55" s="4">
        <v>0.62080999999999997</v>
      </c>
      <c r="R55" s="3">
        <v>3.548616</v>
      </c>
      <c r="S55" s="3">
        <v>6.2963379999999999E-2</v>
      </c>
      <c r="T55" s="3">
        <v>9.7699999999999995E-2</v>
      </c>
      <c r="U55" s="3">
        <v>2E-3</v>
      </c>
      <c r="V55" s="3">
        <v>0.40333999999999998</v>
      </c>
      <c r="W55" s="1">
        <v>8.48E-2</v>
      </c>
      <c r="X55" s="1">
        <v>4.7999999999999996E-3</v>
      </c>
      <c r="Y55" s="1" t="s">
        <v>1</v>
      </c>
      <c r="Z55" s="1" t="s">
        <v>0</v>
      </c>
      <c r="AA55" s="1">
        <v>1590</v>
      </c>
      <c r="AB55" s="1">
        <v>16</v>
      </c>
      <c r="AC55" s="1">
        <v>1600</v>
      </c>
      <c r="AD55" s="1">
        <v>25</v>
      </c>
      <c r="AE55" s="1">
        <v>1645</v>
      </c>
      <c r="AF55" s="1">
        <v>89</v>
      </c>
      <c r="AG55" s="2">
        <v>1575</v>
      </c>
      <c r="AH55" s="2">
        <v>38</v>
      </c>
      <c r="AI55" s="1" t="s">
        <v>1</v>
      </c>
      <c r="AJ55" s="1" t="s">
        <v>0</v>
      </c>
      <c r="AK55" s="1" t="s">
        <v>1</v>
      </c>
      <c r="AL55" s="1" t="s">
        <v>0</v>
      </c>
      <c r="AM55" s="1" t="s">
        <v>1</v>
      </c>
      <c r="AN55" s="1" t="s">
        <v>0</v>
      </c>
      <c r="AO55" s="1">
        <v>658</v>
      </c>
      <c r="AP55" s="1">
        <v>23</v>
      </c>
      <c r="AQ55" s="1">
        <v>1112</v>
      </c>
      <c r="AR55" s="1">
        <v>42</v>
      </c>
      <c r="AS55" s="1">
        <v>5080</v>
      </c>
      <c r="AT55" s="1">
        <v>160</v>
      </c>
      <c r="AU55" s="1">
        <v>0.58809999999999996</v>
      </c>
      <c r="AV55" s="1">
        <v>6.7999999999999996E-3</v>
      </c>
    </row>
    <row r="56" spans="1:48">
      <c r="A56" s="1" t="s">
        <v>822</v>
      </c>
      <c r="B56" s="1" t="s">
        <v>6</v>
      </c>
      <c r="C56" s="1" t="s">
        <v>821</v>
      </c>
      <c r="D56" s="1" t="s">
        <v>4</v>
      </c>
      <c r="E56" s="5">
        <v>0.14514895833333333</v>
      </c>
      <c r="F56" s="1">
        <v>22.038</v>
      </c>
      <c r="G56" s="1" t="s">
        <v>820</v>
      </c>
      <c r="I56" s="1" t="str">
        <f>LEFT(G56,8)</f>
        <v>EX096246</v>
      </c>
      <c r="J56" s="1">
        <v>100</v>
      </c>
      <c r="K56" s="1" t="s">
        <v>2</v>
      </c>
      <c r="L56" s="1">
        <v>1</v>
      </c>
      <c r="M56" s="4">
        <v>4.12</v>
      </c>
      <c r="N56" s="4">
        <v>8.3000000000000004E-2</v>
      </c>
      <c r="O56" s="4">
        <v>0.29470000000000002</v>
      </c>
      <c r="P56" s="4">
        <v>5.1999999999999998E-3</v>
      </c>
      <c r="Q56" s="4">
        <v>0.50221000000000005</v>
      </c>
      <c r="R56" s="3">
        <v>3.393281</v>
      </c>
      <c r="S56" s="3">
        <v>5.9874660000000003E-2</v>
      </c>
      <c r="T56" s="3">
        <v>0.1011</v>
      </c>
      <c r="U56" s="3">
        <v>2.0999999999999999E-3</v>
      </c>
      <c r="V56" s="3">
        <v>0.42931999999999998</v>
      </c>
      <c r="W56" s="1">
        <v>8.8200000000000001E-2</v>
      </c>
      <c r="X56" s="1">
        <v>4.8999999999999998E-3</v>
      </c>
      <c r="Y56" s="1" t="s">
        <v>1</v>
      </c>
      <c r="Z56" s="1" t="s">
        <v>0</v>
      </c>
      <c r="AA56" s="1">
        <v>1656</v>
      </c>
      <c r="AB56" s="1">
        <v>16</v>
      </c>
      <c r="AC56" s="1">
        <v>1664</v>
      </c>
      <c r="AD56" s="1">
        <v>26</v>
      </c>
      <c r="AE56" s="1">
        <v>1708</v>
      </c>
      <c r="AF56" s="1">
        <v>91</v>
      </c>
      <c r="AG56" s="2">
        <v>1643</v>
      </c>
      <c r="AH56" s="2">
        <v>37</v>
      </c>
      <c r="AI56" s="1" t="s">
        <v>1</v>
      </c>
      <c r="AJ56" s="1" t="s">
        <v>0</v>
      </c>
      <c r="AK56" s="1" t="s">
        <v>1</v>
      </c>
      <c r="AL56" s="1" t="s">
        <v>0</v>
      </c>
      <c r="AM56" s="1" t="s">
        <v>1</v>
      </c>
      <c r="AN56" s="1" t="s">
        <v>0</v>
      </c>
      <c r="AO56" s="1">
        <v>319</v>
      </c>
      <c r="AP56" s="1">
        <v>16</v>
      </c>
      <c r="AQ56" s="1">
        <v>518</v>
      </c>
      <c r="AR56" s="1">
        <v>27</v>
      </c>
      <c r="AS56" s="1">
        <v>2430</v>
      </c>
      <c r="AT56" s="1">
        <v>110</v>
      </c>
      <c r="AU56" s="1">
        <v>0.61119999999999997</v>
      </c>
      <c r="AV56" s="1">
        <v>9.9000000000000008E-3</v>
      </c>
    </row>
    <row r="57" spans="1:48">
      <c r="A57" s="1" t="s">
        <v>819</v>
      </c>
      <c r="B57" s="1" t="s">
        <v>6</v>
      </c>
      <c r="C57" s="1" t="s">
        <v>818</v>
      </c>
      <c r="D57" s="1" t="s">
        <v>4</v>
      </c>
      <c r="E57" s="5">
        <v>0.14701712962962962</v>
      </c>
      <c r="F57" s="1">
        <v>22.332999999999998</v>
      </c>
      <c r="G57" s="1" t="s">
        <v>817</v>
      </c>
      <c r="I57" s="1" t="str">
        <f>LEFT(G57,8)</f>
        <v>EX096246</v>
      </c>
      <c r="J57" s="1">
        <v>102</v>
      </c>
      <c r="K57" s="1" t="s">
        <v>2</v>
      </c>
      <c r="L57" s="1">
        <v>1</v>
      </c>
      <c r="M57" s="4">
        <v>4.2569999999999997</v>
      </c>
      <c r="N57" s="4">
        <v>7.3999999999999996E-2</v>
      </c>
      <c r="O57" s="4">
        <v>0.30209999999999998</v>
      </c>
      <c r="P57" s="4">
        <v>4.3E-3</v>
      </c>
      <c r="Q57" s="4">
        <v>9.0237999999999999E-2</v>
      </c>
      <c r="R57" s="3">
        <v>3.310162</v>
      </c>
      <c r="S57" s="3">
        <v>4.7115850000000001E-2</v>
      </c>
      <c r="T57" s="3">
        <v>0.1022</v>
      </c>
      <c r="U57" s="3">
        <v>2.2000000000000001E-3</v>
      </c>
      <c r="V57" s="3">
        <v>0.60082000000000002</v>
      </c>
      <c r="W57" s="1">
        <v>9.0800000000000006E-2</v>
      </c>
      <c r="X57" s="1">
        <v>5.1999999999999998E-3</v>
      </c>
      <c r="Y57" s="1" t="s">
        <v>1</v>
      </c>
      <c r="Z57" s="1" t="s">
        <v>0</v>
      </c>
      <c r="AA57" s="1">
        <v>1684</v>
      </c>
      <c r="AB57" s="1">
        <v>14</v>
      </c>
      <c r="AC57" s="1">
        <v>1701</v>
      </c>
      <c r="AD57" s="1">
        <v>21</v>
      </c>
      <c r="AE57" s="1">
        <v>1756</v>
      </c>
      <c r="AF57" s="1">
        <v>96</v>
      </c>
      <c r="AG57" s="2">
        <v>1656</v>
      </c>
      <c r="AH57" s="2">
        <v>40</v>
      </c>
      <c r="AI57" s="1" t="s">
        <v>1</v>
      </c>
      <c r="AJ57" s="1" t="s">
        <v>0</v>
      </c>
      <c r="AK57" s="1" t="s">
        <v>1</v>
      </c>
      <c r="AL57" s="1" t="s">
        <v>0</v>
      </c>
      <c r="AM57" s="1" t="s">
        <v>1</v>
      </c>
      <c r="AN57" s="1" t="s">
        <v>0</v>
      </c>
      <c r="AO57" s="1">
        <v>198.6</v>
      </c>
      <c r="AP57" s="1">
        <v>3.5</v>
      </c>
      <c r="AQ57" s="1">
        <v>344.8</v>
      </c>
      <c r="AR57" s="1">
        <v>6.2</v>
      </c>
      <c r="AS57" s="1">
        <v>1676</v>
      </c>
      <c r="AT57" s="1">
        <v>36</v>
      </c>
      <c r="AU57" s="1">
        <v>0.57120000000000004</v>
      </c>
      <c r="AV57" s="1">
        <v>5.4000000000000003E-3</v>
      </c>
    </row>
    <row r="58" spans="1:48">
      <c r="A58" s="1" t="s">
        <v>816</v>
      </c>
      <c r="B58" s="1" t="s">
        <v>6</v>
      </c>
      <c r="C58" s="1" t="s">
        <v>815</v>
      </c>
      <c r="D58" s="1" t="s">
        <v>4</v>
      </c>
      <c r="E58" s="5">
        <v>0.14795208333333335</v>
      </c>
      <c r="F58" s="1">
        <v>22.241</v>
      </c>
      <c r="G58" s="1" t="s">
        <v>814</v>
      </c>
      <c r="I58" s="1" t="str">
        <f>LEFT(G58,8)</f>
        <v>EX096246</v>
      </c>
      <c r="J58" s="1">
        <v>101</v>
      </c>
      <c r="K58" s="1" t="s">
        <v>2</v>
      </c>
      <c r="L58" s="1">
        <v>1</v>
      </c>
      <c r="M58" s="4">
        <v>4.1319999999999997</v>
      </c>
      <c r="N58" s="4">
        <v>7.6999999999999999E-2</v>
      </c>
      <c r="O58" s="4">
        <v>0.29559999999999997</v>
      </c>
      <c r="P58" s="4">
        <v>4.5999999999999999E-3</v>
      </c>
      <c r="Q58" s="4">
        <v>0.53054000000000001</v>
      </c>
      <c r="R58" s="3">
        <v>3.3829500000000001</v>
      </c>
      <c r="S58" s="3">
        <v>5.2644009999999998E-2</v>
      </c>
      <c r="T58" s="3">
        <v>0.1012</v>
      </c>
      <c r="U58" s="3">
        <v>2E-3</v>
      </c>
      <c r="V58" s="3">
        <v>0.34348000000000001</v>
      </c>
      <c r="W58" s="1">
        <v>8.7400000000000005E-2</v>
      </c>
      <c r="X58" s="1">
        <v>4.8999999999999998E-3</v>
      </c>
      <c r="Y58" s="1" t="s">
        <v>1</v>
      </c>
      <c r="Z58" s="1" t="s">
        <v>0</v>
      </c>
      <c r="AA58" s="1">
        <v>1659</v>
      </c>
      <c r="AB58" s="1">
        <v>15</v>
      </c>
      <c r="AC58" s="1">
        <v>1669</v>
      </c>
      <c r="AD58" s="1">
        <v>23</v>
      </c>
      <c r="AE58" s="1">
        <v>1693</v>
      </c>
      <c r="AF58" s="1">
        <v>90</v>
      </c>
      <c r="AG58" s="2">
        <v>1645</v>
      </c>
      <c r="AH58" s="2">
        <v>36</v>
      </c>
      <c r="AI58" s="1" t="s">
        <v>1</v>
      </c>
      <c r="AJ58" s="1" t="s">
        <v>0</v>
      </c>
      <c r="AK58" s="1" t="s">
        <v>1</v>
      </c>
      <c r="AL58" s="1" t="s">
        <v>0</v>
      </c>
      <c r="AM58" s="1" t="s">
        <v>1</v>
      </c>
      <c r="AN58" s="1" t="s">
        <v>0</v>
      </c>
      <c r="AO58" s="1">
        <v>286</v>
      </c>
      <c r="AP58" s="1">
        <v>11</v>
      </c>
      <c r="AQ58" s="1">
        <v>470</v>
      </c>
      <c r="AR58" s="1">
        <v>23</v>
      </c>
      <c r="AS58" s="1">
        <v>2190</v>
      </c>
      <c r="AT58" s="1">
        <v>100</v>
      </c>
      <c r="AU58" s="1">
        <v>0.61599999999999999</v>
      </c>
      <c r="AV58" s="1">
        <v>1.2999999999999999E-2</v>
      </c>
    </row>
    <row r="59" spans="1:48">
      <c r="A59" s="1" t="s">
        <v>813</v>
      </c>
      <c r="B59" s="1" t="s">
        <v>6</v>
      </c>
      <c r="C59" s="1" t="s">
        <v>812</v>
      </c>
      <c r="D59" s="1" t="s">
        <v>4</v>
      </c>
      <c r="E59" s="5">
        <v>0.14897881944444444</v>
      </c>
      <c r="F59" s="1">
        <v>14.054</v>
      </c>
      <c r="G59" s="1" t="s">
        <v>811</v>
      </c>
      <c r="I59" s="1" t="str">
        <f>LEFT(G59,8)</f>
        <v>EX096246</v>
      </c>
      <c r="J59" s="1">
        <v>65</v>
      </c>
      <c r="K59" s="1" t="s">
        <v>2</v>
      </c>
      <c r="L59" s="1">
        <v>1</v>
      </c>
      <c r="M59" s="4">
        <v>4.1520000000000001</v>
      </c>
      <c r="N59" s="4">
        <v>7.2999999999999995E-2</v>
      </c>
      <c r="O59" s="4">
        <v>0.30220000000000002</v>
      </c>
      <c r="P59" s="4">
        <v>5.7999999999999996E-3</v>
      </c>
      <c r="Q59" s="4">
        <v>0.55484</v>
      </c>
      <c r="R59" s="3">
        <v>3.3090670000000002</v>
      </c>
      <c r="S59" s="3">
        <v>6.3509560000000007E-2</v>
      </c>
      <c r="T59" s="3">
        <v>9.9699999999999997E-2</v>
      </c>
      <c r="U59" s="3">
        <v>2E-3</v>
      </c>
      <c r="V59" s="3">
        <v>0.63856999999999997</v>
      </c>
      <c r="W59" s="1">
        <v>8.9099999999999999E-2</v>
      </c>
      <c r="X59" s="1">
        <v>5.0000000000000001E-3</v>
      </c>
      <c r="Y59" s="1" t="s">
        <v>1</v>
      </c>
      <c r="Z59" s="1" t="s">
        <v>0</v>
      </c>
      <c r="AA59" s="1">
        <v>1664</v>
      </c>
      <c r="AB59" s="1">
        <v>14</v>
      </c>
      <c r="AC59" s="1">
        <v>1702</v>
      </c>
      <c r="AD59" s="1">
        <v>28</v>
      </c>
      <c r="AE59" s="1">
        <v>1725</v>
      </c>
      <c r="AF59" s="1">
        <v>93</v>
      </c>
      <c r="AG59" s="2">
        <v>1614</v>
      </c>
      <c r="AH59" s="2">
        <v>38</v>
      </c>
      <c r="AI59" s="1" t="s">
        <v>1</v>
      </c>
      <c r="AJ59" s="1" t="s">
        <v>0</v>
      </c>
      <c r="AK59" s="1" t="s">
        <v>1</v>
      </c>
      <c r="AL59" s="1" t="s">
        <v>0</v>
      </c>
      <c r="AM59" s="1" t="s">
        <v>1</v>
      </c>
      <c r="AN59" s="1" t="s">
        <v>0</v>
      </c>
      <c r="AO59" s="1">
        <v>759</v>
      </c>
      <c r="AP59" s="1">
        <v>18</v>
      </c>
      <c r="AQ59" s="1">
        <v>892</v>
      </c>
      <c r="AR59" s="1">
        <v>29</v>
      </c>
      <c r="AS59" s="1">
        <v>4270</v>
      </c>
      <c r="AT59" s="1">
        <v>150</v>
      </c>
      <c r="AU59" s="1">
        <v>0.85</v>
      </c>
      <c r="AV59" s="1">
        <v>1.2E-2</v>
      </c>
    </row>
    <row r="60" spans="1:48">
      <c r="A60" s="1" t="s">
        <v>810</v>
      </c>
      <c r="B60" s="1" t="s">
        <v>6</v>
      </c>
      <c r="C60" s="1" t="s">
        <v>809</v>
      </c>
      <c r="D60" s="1" t="s">
        <v>4</v>
      </c>
      <c r="E60" s="5">
        <v>0.14982256944444444</v>
      </c>
      <c r="F60" s="1">
        <v>22.085999999999999</v>
      </c>
      <c r="G60" s="1" t="s">
        <v>808</v>
      </c>
      <c r="I60" s="1" t="str">
        <f>LEFT(G60,8)</f>
        <v>EX096246</v>
      </c>
      <c r="J60" s="1">
        <v>101</v>
      </c>
      <c r="K60" s="1" t="s">
        <v>2</v>
      </c>
      <c r="L60" s="1">
        <v>1</v>
      </c>
      <c r="M60" s="4">
        <v>4.1470000000000002</v>
      </c>
      <c r="N60" s="4">
        <v>6.8000000000000005E-2</v>
      </c>
      <c r="O60" s="4">
        <v>0.29630000000000001</v>
      </c>
      <c r="P60" s="4">
        <v>3.8999999999999998E-3</v>
      </c>
      <c r="Q60" s="4">
        <v>0.43251000000000001</v>
      </c>
      <c r="R60" s="3">
        <v>3.3749579999999999</v>
      </c>
      <c r="S60" s="3">
        <v>4.4422330000000003E-2</v>
      </c>
      <c r="T60" s="3">
        <v>0.1013</v>
      </c>
      <c r="U60" s="3">
        <v>1.9E-3</v>
      </c>
      <c r="V60" s="3">
        <v>0.37330000000000002</v>
      </c>
      <c r="W60" s="1">
        <v>8.9300000000000004E-2</v>
      </c>
      <c r="X60" s="1">
        <v>4.8999999999999998E-3</v>
      </c>
      <c r="Y60" s="1" t="s">
        <v>1</v>
      </c>
      <c r="Z60" s="1" t="s">
        <v>0</v>
      </c>
      <c r="AA60" s="1">
        <v>1662.5</v>
      </c>
      <c r="AB60" s="1">
        <v>13</v>
      </c>
      <c r="AC60" s="1">
        <v>1673</v>
      </c>
      <c r="AD60" s="1">
        <v>20</v>
      </c>
      <c r="AE60" s="1">
        <v>1728</v>
      </c>
      <c r="AF60" s="1">
        <v>92</v>
      </c>
      <c r="AG60" s="2">
        <v>1643</v>
      </c>
      <c r="AH60" s="2">
        <v>35</v>
      </c>
      <c r="AI60" s="1" t="s">
        <v>1</v>
      </c>
      <c r="AJ60" s="1" t="s">
        <v>0</v>
      </c>
      <c r="AK60" s="1" t="s">
        <v>1</v>
      </c>
      <c r="AL60" s="1" t="s">
        <v>0</v>
      </c>
      <c r="AM60" s="1" t="s">
        <v>1</v>
      </c>
      <c r="AN60" s="1" t="s">
        <v>0</v>
      </c>
      <c r="AO60" s="1">
        <v>473</v>
      </c>
      <c r="AP60" s="1">
        <v>14</v>
      </c>
      <c r="AQ60" s="1">
        <v>800</v>
      </c>
      <c r="AR60" s="1">
        <v>25</v>
      </c>
      <c r="AS60" s="1">
        <v>3810</v>
      </c>
      <c r="AT60" s="1">
        <v>100</v>
      </c>
      <c r="AU60" s="1">
        <v>0.58989999999999998</v>
      </c>
      <c r="AV60" s="1">
        <v>4.8999999999999998E-3</v>
      </c>
    </row>
    <row r="61" spans="1:48">
      <c r="A61" s="1" t="s">
        <v>807</v>
      </c>
      <c r="B61" s="1" t="s">
        <v>6</v>
      </c>
      <c r="C61" s="1" t="s">
        <v>806</v>
      </c>
      <c r="D61" s="1" t="s">
        <v>4</v>
      </c>
      <c r="E61" s="5">
        <v>0.15084212962962962</v>
      </c>
      <c r="F61" s="1">
        <v>14.57</v>
      </c>
      <c r="G61" s="1" t="s">
        <v>805</v>
      </c>
      <c r="I61" s="1" t="str">
        <f>LEFT(G61,8)</f>
        <v>EX096246</v>
      </c>
      <c r="J61" s="1">
        <v>66</v>
      </c>
      <c r="K61" s="1" t="s">
        <v>2</v>
      </c>
      <c r="L61" s="1">
        <v>1</v>
      </c>
      <c r="M61" s="4">
        <v>4.3150000000000004</v>
      </c>
      <c r="N61" s="4">
        <v>8.1000000000000003E-2</v>
      </c>
      <c r="O61" s="4">
        <v>0.30680000000000002</v>
      </c>
      <c r="P61" s="4">
        <v>5.0000000000000001E-3</v>
      </c>
      <c r="Q61" s="4">
        <v>0.53036000000000005</v>
      </c>
      <c r="R61" s="3">
        <v>3.259452</v>
      </c>
      <c r="S61" s="3">
        <v>5.3120149999999998E-2</v>
      </c>
      <c r="T61" s="3">
        <v>0.10150000000000001</v>
      </c>
      <c r="U61" s="3">
        <v>2.0999999999999999E-3</v>
      </c>
      <c r="V61" s="3">
        <v>0.28433000000000003</v>
      </c>
      <c r="W61" s="1">
        <v>9.3399999999999997E-2</v>
      </c>
      <c r="X61" s="1">
        <v>5.1999999999999998E-3</v>
      </c>
      <c r="Y61" s="1" t="s">
        <v>1</v>
      </c>
      <c r="Z61" s="1" t="s">
        <v>0</v>
      </c>
      <c r="AA61" s="1">
        <v>1695</v>
      </c>
      <c r="AB61" s="1">
        <v>15</v>
      </c>
      <c r="AC61" s="1">
        <v>1724</v>
      </c>
      <c r="AD61" s="1">
        <v>25</v>
      </c>
      <c r="AE61" s="1">
        <v>1805</v>
      </c>
      <c r="AF61" s="1">
        <v>96</v>
      </c>
      <c r="AG61" s="2">
        <v>1648</v>
      </c>
      <c r="AH61" s="2">
        <v>39</v>
      </c>
      <c r="AI61" s="1" t="s">
        <v>1</v>
      </c>
      <c r="AJ61" s="1" t="s">
        <v>0</v>
      </c>
      <c r="AK61" s="1" t="s">
        <v>1</v>
      </c>
      <c r="AL61" s="1" t="s">
        <v>0</v>
      </c>
      <c r="AM61" s="1" t="s">
        <v>1</v>
      </c>
      <c r="AN61" s="1" t="s">
        <v>0</v>
      </c>
      <c r="AO61" s="1">
        <v>517</v>
      </c>
      <c r="AP61" s="1">
        <v>10</v>
      </c>
      <c r="AQ61" s="1">
        <v>953</v>
      </c>
      <c r="AR61" s="1">
        <v>21</v>
      </c>
      <c r="AS61" s="1">
        <v>4765</v>
      </c>
      <c r="AT61" s="1">
        <v>90</v>
      </c>
      <c r="AU61" s="1">
        <v>0.53959999999999997</v>
      </c>
      <c r="AV61" s="1">
        <v>6.1999999999999998E-3</v>
      </c>
    </row>
    <row r="62" spans="1:48">
      <c r="A62" s="1" t="s">
        <v>804</v>
      </c>
      <c r="B62" s="1" t="s">
        <v>6</v>
      </c>
      <c r="C62" s="1" t="s">
        <v>803</v>
      </c>
      <c r="D62" s="1" t="s">
        <v>4</v>
      </c>
      <c r="E62" s="5">
        <v>0.15169004629629632</v>
      </c>
      <c r="F62" s="1">
        <v>22.61</v>
      </c>
      <c r="G62" s="1" t="s">
        <v>802</v>
      </c>
      <c r="I62" s="1" t="str">
        <f>LEFT(G62,8)</f>
        <v>EX096246</v>
      </c>
      <c r="J62" s="1">
        <v>103</v>
      </c>
      <c r="K62" s="1" t="s">
        <v>2</v>
      </c>
      <c r="L62" s="1">
        <v>1</v>
      </c>
      <c r="M62" s="4">
        <v>4.0039999999999996</v>
      </c>
      <c r="N62" s="4">
        <v>8.8999999999999996E-2</v>
      </c>
      <c r="O62" s="4">
        <v>0.28549999999999998</v>
      </c>
      <c r="P62" s="4">
        <v>5.1999999999999998E-3</v>
      </c>
      <c r="Q62" s="4">
        <v>0.5917</v>
      </c>
      <c r="R62" s="3">
        <v>3.5026269999999999</v>
      </c>
      <c r="S62" s="3">
        <v>6.3795660000000004E-2</v>
      </c>
      <c r="T62" s="3">
        <v>0.1014</v>
      </c>
      <c r="U62" s="3">
        <v>2.3E-3</v>
      </c>
      <c r="V62" s="3">
        <v>0.35415000000000002</v>
      </c>
      <c r="W62" s="1">
        <v>8.6900000000000005E-2</v>
      </c>
      <c r="X62" s="1">
        <v>5.1999999999999998E-3</v>
      </c>
      <c r="Y62" s="1" t="s">
        <v>1</v>
      </c>
      <c r="Z62" s="1" t="s">
        <v>0</v>
      </c>
      <c r="AA62" s="1">
        <v>1632</v>
      </c>
      <c r="AB62" s="1">
        <v>18</v>
      </c>
      <c r="AC62" s="1">
        <v>1618</v>
      </c>
      <c r="AD62" s="1">
        <v>26</v>
      </c>
      <c r="AE62" s="1">
        <v>1684</v>
      </c>
      <c r="AF62" s="1">
        <v>96</v>
      </c>
      <c r="AG62" s="2">
        <v>1646</v>
      </c>
      <c r="AH62" s="2">
        <v>41</v>
      </c>
      <c r="AI62" s="1" t="s">
        <v>1</v>
      </c>
      <c r="AJ62" s="1" t="s">
        <v>0</v>
      </c>
      <c r="AK62" s="1" t="s">
        <v>1</v>
      </c>
      <c r="AL62" s="1" t="s">
        <v>0</v>
      </c>
      <c r="AM62" s="1" t="s">
        <v>1</v>
      </c>
      <c r="AN62" s="1" t="s">
        <v>0</v>
      </c>
      <c r="AO62" s="1">
        <v>283.7</v>
      </c>
      <c r="AP62" s="1">
        <v>6.1</v>
      </c>
      <c r="AQ62" s="1">
        <v>462</v>
      </c>
      <c r="AR62" s="1">
        <v>14</v>
      </c>
      <c r="AS62" s="1">
        <v>2149</v>
      </c>
      <c r="AT62" s="1">
        <v>80</v>
      </c>
      <c r="AU62" s="1">
        <v>0.6159</v>
      </c>
      <c r="AV62" s="1">
        <v>9.1000000000000004E-3</v>
      </c>
    </row>
    <row r="63" spans="1:48">
      <c r="A63" s="1" t="s">
        <v>801</v>
      </c>
      <c r="B63" s="1" t="s">
        <v>6</v>
      </c>
      <c r="C63" s="1" t="s">
        <v>800</v>
      </c>
      <c r="D63" s="1" t="s">
        <v>4</v>
      </c>
      <c r="E63" s="5">
        <v>0.1526275462962963</v>
      </c>
      <c r="F63" s="1">
        <v>22.262</v>
      </c>
      <c r="G63" s="1" t="s">
        <v>799</v>
      </c>
      <c r="I63" s="1" t="str">
        <f>LEFT(G63,8)</f>
        <v>EX096246</v>
      </c>
      <c r="J63" s="1">
        <v>101</v>
      </c>
      <c r="K63" s="1" t="s">
        <v>2</v>
      </c>
      <c r="L63" s="1">
        <v>1</v>
      </c>
      <c r="M63" s="4">
        <v>4.1529999999999996</v>
      </c>
      <c r="N63" s="4">
        <v>8.5000000000000006E-2</v>
      </c>
      <c r="O63" s="4">
        <v>0.2979</v>
      </c>
      <c r="P63" s="4">
        <v>4.5999999999999999E-3</v>
      </c>
      <c r="Q63" s="4">
        <v>0.37153000000000003</v>
      </c>
      <c r="R63" s="3">
        <v>3.3568310000000001</v>
      </c>
      <c r="S63" s="3">
        <v>5.1834249999999998E-2</v>
      </c>
      <c r="T63" s="3">
        <v>0.1012</v>
      </c>
      <c r="U63" s="3">
        <v>2.3E-3</v>
      </c>
      <c r="V63" s="3">
        <v>0.33207999999999999</v>
      </c>
      <c r="W63" s="1">
        <v>9.0499999999999997E-2</v>
      </c>
      <c r="X63" s="1">
        <v>5.1000000000000004E-3</v>
      </c>
      <c r="Y63" s="1" t="s">
        <v>1</v>
      </c>
      <c r="Z63" s="1" t="s">
        <v>0</v>
      </c>
      <c r="AA63" s="1">
        <v>1665</v>
      </c>
      <c r="AB63" s="1">
        <v>17</v>
      </c>
      <c r="AC63" s="1">
        <v>1680</v>
      </c>
      <c r="AD63" s="1">
        <v>23</v>
      </c>
      <c r="AE63" s="1">
        <v>1750</v>
      </c>
      <c r="AF63" s="1">
        <v>94</v>
      </c>
      <c r="AG63" s="2">
        <v>1637</v>
      </c>
      <c r="AH63" s="2">
        <v>42</v>
      </c>
      <c r="AI63" s="1" t="s">
        <v>1</v>
      </c>
      <c r="AJ63" s="1" t="s">
        <v>0</v>
      </c>
      <c r="AK63" s="1" t="s">
        <v>1</v>
      </c>
      <c r="AL63" s="1" t="s">
        <v>0</v>
      </c>
      <c r="AM63" s="1" t="s">
        <v>1</v>
      </c>
      <c r="AN63" s="1" t="s">
        <v>0</v>
      </c>
      <c r="AO63" s="1">
        <v>256.2</v>
      </c>
      <c r="AP63" s="1">
        <v>3.2</v>
      </c>
      <c r="AQ63" s="1">
        <v>425</v>
      </c>
      <c r="AR63" s="1">
        <v>7.6</v>
      </c>
      <c r="AS63" s="1">
        <v>2047</v>
      </c>
      <c r="AT63" s="1">
        <v>42</v>
      </c>
      <c r="AU63" s="1">
        <v>0.59970000000000001</v>
      </c>
      <c r="AV63" s="1">
        <v>8.6E-3</v>
      </c>
    </row>
    <row r="64" spans="1:48">
      <c r="A64" s="1" t="s">
        <v>798</v>
      </c>
      <c r="B64" s="1" t="s">
        <v>6</v>
      </c>
      <c r="C64" s="1" t="s">
        <v>797</v>
      </c>
      <c r="D64" s="1" t="s">
        <v>4</v>
      </c>
      <c r="E64" s="5">
        <v>0.22193067129629629</v>
      </c>
      <c r="F64" s="1">
        <v>13.975</v>
      </c>
      <c r="G64" s="1" t="s">
        <v>796</v>
      </c>
      <c r="H64" s="1" t="s">
        <v>477</v>
      </c>
      <c r="I64" s="1" t="str">
        <f>LEFT(G64,8)</f>
        <v>EX096916</v>
      </c>
      <c r="J64" s="1">
        <v>64</v>
      </c>
      <c r="K64" s="1" t="s">
        <v>2</v>
      </c>
      <c r="L64" s="1">
        <v>1</v>
      </c>
      <c r="M64" s="4">
        <v>1.73</v>
      </c>
      <c r="N64" s="4">
        <v>0.13</v>
      </c>
      <c r="O64" s="4">
        <v>0.13170000000000001</v>
      </c>
      <c r="P64" s="4">
        <v>8.5000000000000006E-3</v>
      </c>
      <c r="Q64" s="4">
        <v>0.96006000000000002</v>
      </c>
      <c r="R64" s="3">
        <v>7.5930140000000002</v>
      </c>
      <c r="S64" s="3">
        <v>0.49005789999999999</v>
      </c>
      <c r="T64" s="3">
        <v>9.3899999999999997E-2</v>
      </c>
      <c r="U64" s="3">
        <v>2.5000000000000001E-3</v>
      </c>
      <c r="V64" s="3">
        <v>-0.34325</v>
      </c>
      <c r="W64" s="1">
        <v>3.5900000000000001E-2</v>
      </c>
      <c r="X64" s="1">
        <v>2.7000000000000001E-3</v>
      </c>
      <c r="Y64" s="1" t="s">
        <v>1</v>
      </c>
      <c r="Z64" s="1" t="s">
        <v>0</v>
      </c>
      <c r="AA64" s="1">
        <v>1001</v>
      </c>
      <c r="AB64" s="1">
        <v>48</v>
      </c>
      <c r="AC64" s="1">
        <v>795</v>
      </c>
      <c r="AD64" s="1">
        <v>48</v>
      </c>
      <c r="AE64" s="1">
        <v>712</v>
      </c>
      <c r="AF64" s="1">
        <v>52</v>
      </c>
      <c r="AG64" s="2">
        <v>1496</v>
      </c>
      <c r="AH64" s="2">
        <v>51</v>
      </c>
      <c r="AI64" s="1" t="s">
        <v>1</v>
      </c>
      <c r="AJ64" s="1" t="s">
        <v>0</v>
      </c>
      <c r="AK64" s="1" t="s">
        <v>1</v>
      </c>
      <c r="AL64" s="1" t="s">
        <v>0</v>
      </c>
      <c r="AM64" s="1" t="s">
        <v>1</v>
      </c>
      <c r="AN64" s="1" t="s">
        <v>0</v>
      </c>
      <c r="AO64" s="1">
        <v>712</v>
      </c>
      <c r="AP64" s="1">
        <v>89</v>
      </c>
      <c r="AQ64" s="1">
        <v>1160</v>
      </c>
      <c r="AR64" s="1">
        <v>130</v>
      </c>
      <c r="AS64" s="1">
        <v>2120</v>
      </c>
      <c r="AT64" s="1">
        <v>190</v>
      </c>
      <c r="AU64" s="1">
        <v>0.59799999999999998</v>
      </c>
      <c r="AV64" s="1">
        <v>1.0999999999999999E-2</v>
      </c>
    </row>
    <row r="65" spans="1:48">
      <c r="A65" s="1" t="s">
        <v>795</v>
      </c>
      <c r="B65" s="1" t="s">
        <v>6</v>
      </c>
      <c r="C65" s="1" t="s">
        <v>794</v>
      </c>
      <c r="D65" s="1" t="s">
        <v>4</v>
      </c>
      <c r="E65" s="5">
        <v>0.22277453703703706</v>
      </c>
      <c r="F65" s="1">
        <v>22.053999999999998</v>
      </c>
      <c r="G65" s="1" t="s">
        <v>793</v>
      </c>
      <c r="H65" s="1" t="s">
        <v>477</v>
      </c>
      <c r="I65" s="1" t="str">
        <f>LEFT(G65,8)</f>
        <v>EX096916</v>
      </c>
      <c r="J65" s="1">
        <v>101</v>
      </c>
      <c r="K65" s="1" t="s">
        <v>2</v>
      </c>
      <c r="L65" s="1">
        <v>1</v>
      </c>
      <c r="M65" s="4">
        <v>4.7460000000000004</v>
      </c>
      <c r="N65" s="4">
        <v>9.5000000000000001E-2</v>
      </c>
      <c r="O65" s="4">
        <v>0.32190000000000002</v>
      </c>
      <c r="P65" s="4">
        <v>5.1999999999999998E-3</v>
      </c>
      <c r="Q65" s="4">
        <v>0.6643</v>
      </c>
      <c r="R65" s="3">
        <v>3.1065550000000002</v>
      </c>
      <c r="S65" s="3">
        <v>5.018355E-2</v>
      </c>
      <c r="T65" s="3">
        <v>0.10639999999999999</v>
      </c>
      <c r="U65" s="3">
        <v>2E-3</v>
      </c>
      <c r="V65" s="3">
        <v>0.15482000000000001</v>
      </c>
      <c r="W65" s="1">
        <v>0.15679999999999999</v>
      </c>
      <c r="X65" s="1">
        <v>1.0999999999999999E-2</v>
      </c>
      <c r="Y65" s="1" t="s">
        <v>1</v>
      </c>
      <c r="Z65" s="1" t="s">
        <v>0</v>
      </c>
      <c r="AA65" s="1">
        <v>1773</v>
      </c>
      <c r="AB65" s="1">
        <v>17</v>
      </c>
      <c r="AC65" s="1">
        <v>1798</v>
      </c>
      <c r="AD65" s="1">
        <v>25</v>
      </c>
      <c r="AE65" s="1">
        <v>2940</v>
      </c>
      <c r="AF65" s="1">
        <v>190</v>
      </c>
      <c r="AG65" s="2">
        <v>1737</v>
      </c>
      <c r="AH65" s="2">
        <v>36</v>
      </c>
      <c r="AI65" s="1" t="s">
        <v>1</v>
      </c>
      <c r="AJ65" s="1" t="s">
        <v>0</v>
      </c>
      <c r="AK65" s="1" t="s">
        <v>1</v>
      </c>
      <c r="AL65" s="1" t="s">
        <v>0</v>
      </c>
      <c r="AM65" s="1" t="s">
        <v>1</v>
      </c>
      <c r="AN65" s="1" t="s">
        <v>0</v>
      </c>
      <c r="AO65" s="1">
        <v>467</v>
      </c>
      <c r="AP65" s="1">
        <v>12</v>
      </c>
      <c r="AQ65" s="1">
        <v>609</v>
      </c>
      <c r="AR65" s="1">
        <v>26</v>
      </c>
      <c r="AS65" s="1">
        <v>5060</v>
      </c>
      <c r="AT65" s="1">
        <v>200</v>
      </c>
      <c r="AU65" s="1">
        <v>0.77200000000000002</v>
      </c>
      <c r="AV65" s="1">
        <v>2.5999999999999999E-2</v>
      </c>
    </row>
    <row r="66" spans="1:48">
      <c r="A66" s="1" t="s">
        <v>792</v>
      </c>
      <c r="B66" s="1" t="s">
        <v>6</v>
      </c>
      <c r="C66" s="1" t="s">
        <v>791</v>
      </c>
      <c r="D66" s="1" t="s">
        <v>4</v>
      </c>
      <c r="E66" s="5">
        <v>0.22371087962962963</v>
      </c>
      <c r="F66" s="1">
        <v>22.038</v>
      </c>
      <c r="G66" s="1" t="s">
        <v>790</v>
      </c>
      <c r="H66" s="1" t="s">
        <v>477</v>
      </c>
      <c r="I66" s="1" t="str">
        <f>LEFT(G66,8)</f>
        <v>EX096916</v>
      </c>
      <c r="J66" s="1">
        <v>100</v>
      </c>
      <c r="K66" s="1" t="s">
        <v>2</v>
      </c>
      <c r="L66" s="1">
        <v>1</v>
      </c>
      <c r="M66" s="4">
        <v>3.1240000000000001</v>
      </c>
      <c r="N66" s="4">
        <v>7.0999999999999994E-2</v>
      </c>
      <c r="O66" s="4">
        <v>0.21759999999999999</v>
      </c>
      <c r="P66" s="4">
        <v>3.8E-3</v>
      </c>
      <c r="Q66" s="4">
        <v>0.41972999999999999</v>
      </c>
      <c r="R66" s="3">
        <v>4.5955880000000002</v>
      </c>
      <c r="S66" s="3">
        <v>8.0253840000000007E-2</v>
      </c>
      <c r="T66" s="3">
        <v>0.104</v>
      </c>
      <c r="U66" s="3">
        <v>2.5000000000000001E-3</v>
      </c>
      <c r="V66" s="3">
        <v>0.26972000000000002</v>
      </c>
      <c r="W66" s="1">
        <v>0.1076</v>
      </c>
      <c r="X66" s="1">
        <v>6.4999999999999997E-3</v>
      </c>
      <c r="Y66" s="1" t="s">
        <v>1</v>
      </c>
      <c r="Z66" s="1" t="s">
        <v>0</v>
      </c>
      <c r="AA66" s="1">
        <v>1438</v>
      </c>
      <c r="AB66" s="1">
        <v>18</v>
      </c>
      <c r="AC66" s="1">
        <v>1269</v>
      </c>
      <c r="AD66" s="1">
        <v>20</v>
      </c>
      <c r="AE66" s="1">
        <v>2063</v>
      </c>
      <c r="AF66" s="1">
        <v>120</v>
      </c>
      <c r="AG66" s="2">
        <v>1691</v>
      </c>
      <c r="AH66" s="2">
        <v>43</v>
      </c>
      <c r="AI66" s="1" t="s">
        <v>1</v>
      </c>
      <c r="AJ66" s="1" t="s">
        <v>0</v>
      </c>
      <c r="AK66" s="1" t="s">
        <v>1</v>
      </c>
      <c r="AL66" s="1" t="s">
        <v>0</v>
      </c>
      <c r="AM66" s="1" t="s">
        <v>1</v>
      </c>
      <c r="AN66" s="1" t="s">
        <v>0</v>
      </c>
      <c r="AO66" s="1">
        <v>199.3</v>
      </c>
      <c r="AP66" s="1">
        <v>9</v>
      </c>
      <c r="AQ66" s="1">
        <v>153</v>
      </c>
      <c r="AR66" s="1">
        <v>7.2</v>
      </c>
      <c r="AS66" s="1">
        <v>884</v>
      </c>
      <c r="AT66" s="1">
        <v>38</v>
      </c>
      <c r="AU66" s="1">
        <v>1.276</v>
      </c>
      <c r="AV66" s="1">
        <v>1.7999999999999999E-2</v>
      </c>
    </row>
    <row r="67" spans="1:48">
      <c r="A67" s="1" t="s">
        <v>789</v>
      </c>
      <c r="B67" s="1" t="s">
        <v>6</v>
      </c>
      <c r="C67" s="1" t="s">
        <v>788</v>
      </c>
      <c r="D67" s="1" t="s">
        <v>4</v>
      </c>
      <c r="E67" s="5">
        <v>0.22565277777777779</v>
      </c>
      <c r="F67" s="1">
        <v>16.184000000000001</v>
      </c>
      <c r="G67" s="1" t="s">
        <v>787</v>
      </c>
      <c r="H67" s="1" t="s">
        <v>477</v>
      </c>
      <c r="I67" s="1" t="str">
        <f>LEFT(G67,8)</f>
        <v>EX096916</v>
      </c>
      <c r="J67" s="1">
        <v>74</v>
      </c>
      <c r="K67" s="1" t="s">
        <v>2</v>
      </c>
      <c r="L67" s="1">
        <v>1</v>
      </c>
      <c r="M67" s="4">
        <v>2.72</v>
      </c>
      <c r="N67" s="4">
        <v>0.12</v>
      </c>
      <c r="O67" s="4">
        <v>0.19869999999999999</v>
      </c>
      <c r="P67" s="4">
        <v>8.2000000000000007E-3</v>
      </c>
      <c r="Q67" s="4">
        <v>0.92013</v>
      </c>
      <c r="R67" s="3">
        <v>5.0327130000000002</v>
      </c>
      <c r="S67" s="3">
        <v>0.20769119999999999</v>
      </c>
      <c r="T67" s="3">
        <v>9.9000000000000005E-2</v>
      </c>
      <c r="U67" s="3">
        <v>2.2000000000000001E-3</v>
      </c>
      <c r="V67" s="3">
        <v>0.11898</v>
      </c>
      <c r="W67" s="1">
        <v>6.1499999999999999E-2</v>
      </c>
      <c r="X67" s="1">
        <v>3.8E-3</v>
      </c>
      <c r="Y67" s="1" t="s">
        <v>1</v>
      </c>
      <c r="Z67" s="1" t="s">
        <v>0</v>
      </c>
      <c r="AA67" s="1">
        <v>1326</v>
      </c>
      <c r="AB67" s="1">
        <v>32</v>
      </c>
      <c r="AC67" s="1">
        <v>1166</v>
      </c>
      <c r="AD67" s="1">
        <v>44</v>
      </c>
      <c r="AE67" s="1">
        <v>1206</v>
      </c>
      <c r="AF67" s="1">
        <v>73</v>
      </c>
      <c r="AG67" s="2">
        <v>1606</v>
      </c>
      <c r="AH67" s="2">
        <v>39</v>
      </c>
      <c r="AI67" s="1" t="s">
        <v>1</v>
      </c>
      <c r="AJ67" s="1" t="s">
        <v>0</v>
      </c>
      <c r="AK67" s="1" t="s">
        <v>1</v>
      </c>
      <c r="AL67" s="1" t="s">
        <v>0</v>
      </c>
      <c r="AM67" s="1" t="s">
        <v>1</v>
      </c>
      <c r="AN67" s="1" t="s">
        <v>0</v>
      </c>
      <c r="AO67" s="1">
        <v>466</v>
      </c>
      <c r="AP67" s="1">
        <v>31</v>
      </c>
      <c r="AQ67" s="1">
        <v>644</v>
      </c>
      <c r="AR67" s="1">
        <v>40</v>
      </c>
      <c r="AS67" s="1">
        <v>2100</v>
      </c>
      <c r="AT67" s="1">
        <v>120</v>
      </c>
      <c r="AU67" s="1">
        <v>0.70699999999999996</v>
      </c>
      <c r="AV67" s="1">
        <v>1.0999999999999999E-2</v>
      </c>
    </row>
    <row r="68" spans="1:48">
      <c r="A68" s="1" t="s">
        <v>786</v>
      </c>
      <c r="B68" s="1" t="s">
        <v>6</v>
      </c>
      <c r="C68" s="1" t="s">
        <v>785</v>
      </c>
      <c r="D68" s="1" t="s">
        <v>4</v>
      </c>
      <c r="E68" s="5">
        <v>0.22838506944444445</v>
      </c>
      <c r="F68" s="1">
        <v>22.084</v>
      </c>
      <c r="G68" s="1" t="s">
        <v>784</v>
      </c>
      <c r="H68" s="1" t="s">
        <v>477</v>
      </c>
      <c r="I68" s="1" t="str">
        <f>LEFT(G68,8)</f>
        <v>EX096916</v>
      </c>
      <c r="J68" s="1">
        <v>101</v>
      </c>
      <c r="K68" s="1" t="s">
        <v>2</v>
      </c>
      <c r="L68" s="1">
        <v>1</v>
      </c>
      <c r="M68" s="4">
        <v>2.67</v>
      </c>
      <c r="N68" s="4">
        <v>0.11</v>
      </c>
      <c r="O68" s="4">
        <v>0.20330000000000001</v>
      </c>
      <c r="P68" s="4">
        <v>6.7000000000000002E-3</v>
      </c>
      <c r="Q68" s="4">
        <v>0.91264000000000001</v>
      </c>
      <c r="R68" s="3">
        <v>4.9188390000000002</v>
      </c>
      <c r="S68" s="3">
        <v>0.16210640000000001</v>
      </c>
      <c r="T68" s="3">
        <v>9.4600000000000004E-2</v>
      </c>
      <c r="U68" s="3">
        <v>2.0999999999999999E-3</v>
      </c>
      <c r="V68" s="3">
        <v>-0.17412</v>
      </c>
      <c r="W68" s="1">
        <v>7.17E-2</v>
      </c>
      <c r="X68" s="1">
        <v>4.7000000000000002E-3</v>
      </c>
      <c r="Y68" s="1" t="s">
        <v>1</v>
      </c>
      <c r="Z68" s="1" t="s">
        <v>0</v>
      </c>
      <c r="AA68" s="1">
        <v>1312</v>
      </c>
      <c r="AB68" s="1">
        <v>29</v>
      </c>
      <c r="AC68" s="1">
        <v>1191</v>
      </c>
      <c r="AD68" s="1">
        <v>36</v>
      </c>
      <c r="AE68" s="1">
        <v>1398</v>
      </c>
      <c r="AF68" s="1">
        <v>89</v>
      </c>
      <c r="AG68" s="2">
        <v>1518</v>
      </c>
      <c r="AH68" s="2">
        <v>40</v>
      </c>
      <c r="AI68" s="1" t="s">
        <v>1</v>
      </c>
      <c r="AJ68" s="1" t="s">
        <v>0</v>
      </c>
      <c r="AK68" s="1" t="s">
        <v>1</v>
      </c>
      <c r="AL68" s="1" t="s">
        <v>0</v>
      </c>
      <c r="AM68" s="1" t="s">
        <v>1</v>
      </c>
      <c r="AN68" s="1" t="s">
        <v>0</v>
      </c>
      <c r="AO68" s="1">
        <v>707</v>
      </c>
      <c r="AP68" s="1">
        <v>13</v>
      </c>
      <c r="AQ68" s="1">
        <v>1152</v>
      </c>
      <c r="AR68" s="1">
        <v>37</v>
      </c>
      <c r="AS68" s="1">
        <v>4340</v>
      </c>
      <c r="AT68" s="1">
        <v>130</v>
      </c>
      <c r="AU68" s="1">
        <v>0.61099999999999999</v>
      </c>
      <c r="AV68" s="1">
        <v>1.4E-2</v>
      </c>
    </row>
    <row r="69" spans="1:48">
      <c r="A69" s="1" t="s">
        <v>783</v>
      </c>
      <c r="B69" s="1" t="s">
        <v>6</v>
      </c>
      <c r="C69" s="1" t="s">
        <v>782</v>
      </c>
      <c r="D69" s="1" t="s">
        <v>4</v>
      </c>
      <c r="E69" s="5">
        <v>0.24053078703703704</v>
      </c>
      <c r="F69" s="1">
        <v>22.047000000000001</v>
      </c>
      <c r="G69" s="1" t="s">
        <v>781</v>
      </c>
      <c r="H69" s="1" t="s">
        <v>477</v>
      </c>
      <c r="I69" s="1" t="str">
        <f>LEFT(G69,8)</f>
        <v>EX096916</v>
      </c>
      <c r="J69" s="1">
        <v>101</v>
      </c>
      <c r="K69" s="1" t="s">
        <v>2</v>
      </c>
      <c r="L69" s="1">
        <v>1</v>
      </c>
      <c r="M69" s="4">
        <v>3.5329999999999999</v>
      </c>
      <c r="N69" s="4">
        <v>7.1999999999999995E-2</v>
      </c>
      <c r="O69" s="4">
        <v>0.23799999999999999</v>
      </c>
      <c r="P69" s="4">
        <v>5.5999999999999999E-3</v>
      </c>
      <c r="Q69" s="4">
        <v>0.82679000000000002</v>
      </c>
      <c r="R69" s="3">
        <v>4.2016809999999998</v>
      </c>
      <c r="S69" s="3">
        <v>9.8863069999999997E-2</v>
      </c>
      <c r="T69" s="3">
        <v>0.1076</v>
      </c>
      <c r="U69" s="3">
        <v>2.0999999999999999E-3</v>
      </c>
      <c r="V69" s="3">
        <v>0.60367000000000004</v>
      </c>
      <c r="W69" s="1">
        <v>0.1031</v>
      </c>
      <c r="X69" s="1">
        <v>5.8999999999999999E-3</v>
      </c>
      <c r="Y69" s="1" t="s">
        <v>1</v>
      </c>
      <c r="Z69" s="1" t="s">
        <v>0</v>
      </c>
      <c r="AA69" s="1">
        <v>1532</v>
      </c>
      <c r="AB69" s="1">
        <v>16</v>
      </c>
      <c r="AC69" s="1">
        <v>1375</v>
      </c>
      <c r="AD69" s="1">
        <v>29</v>
      </c>
      <c r="AE69" s="1">
        <v>1982</v>
      </c>
      <c r="AF69" s="1">
        <v>110</v>
      </c>
      <c r="AG69" s="2">
        <v>1754</v>
      </c>
      <c r="AH69" s="2">
        <v>36</v>
      </c>
      <c r="AI69" s="1" t="s">
        <v>1</v>
      </c>
      <c r="AJ69" s="1" t="s">
        <v>0</v>
      </c>
      <c r="AK69" s="1" t="s">
        <v>1</v>
      </c>
      <c r="AL69" s="1" t="s">
        <v>0</v>
      </c>
      <c r="AM69" s="1" t="s">
        <v>1</v>
      </c>
      <c r="AN69" s="1" t="s">
        <v>0</v>
      </c>
      <c r="AO69" s="1">
        <v>782</v>
      </c>
      <c r="AP69" s="1">
        <v>17</v>
      </c>
      <c r="AQ69" s="1">
        <v>1163</v>
      </c>
      <c r="AR69" s="1">
        <v>27</v>
      </c>
      <c r="AS69" s="1">
        <v>6410</v>
      </c>
      <c r="AT69" s="1">
        <v>130</v>
      </c>
      <c r="AU69" s="1">
        <v>0.66849999999999998</v>
      </c>
      <c r="AV69" s="1">
        <v>9.1999999999999998E-3</v>
      </c>
    </row>
    <row r="70" spans="1:48">
      <c r="A70" s="1" t="s">
        <v>780</v>
      </c>
      <c r="B70" s="1" t="s">
        <v>6</v>
      </c>
      <c r="C70" s="1" t="s">
        <v>779</v>
      </c>
      <c r="D70" s="1" t="s">
        <v>4</v>
      </c>
      <c r="E70" s="5">
        <v>0.21434340277777778</v>
      </c>
      <c r="F70" s="1">
        <v>22.03</v>
      </c>
      <c r="G70" s="1" t="s">
        <v>778</v>
      </c>
      <c r="H70" s="1" t="s">
        <v>477</v>
      </c>
      <c r="I70" s="1" t="str">
        <f>LEFT(G70,8)</f>
        <v>EX096916</v>
      </c>
      <c r="J70" s="1">
        <v>100</v>
      </c>
      <c r="K70" s="1" t="s">
        <v>2</v>
      </c>
      <c r="L70" s="1">
        <v>1</v>
      </c>
      <c r="M70" s="4">
        <v>4.1390000000000002</v>
      </c>
      <c r="N70" s="4">
        <v>7.3999999999999996E-2</v>
      </c>
      <c r="O70" s="4">
        <v>0.30180000000000001</v>
      </c>
      <c r="P70" s="4">
        <v>4.7000000000000002E-3</v>
      </c>
      <c r="Q70" s="4">
        <v>0.60704000000000002</v>
      </c>
      <c r="R70" s="3">
        <v>3.313453</v>
      </c>
      <c r="S70" s="3">
        <v>5.1601149999999998E-2</v>
      </c>
      <c r="T70" s="3">
        <v>9.8900000000000002E-2</v>
      </c>
      <c r="U70" s="3">
        <v>1.9E-3</v>
      </c>
      <c r="V70" s="3">
        <v>0.33455000000000001</v>
      </c>
      <c r="W70" s="1">
        <v>8.8599999999999998E-2</v>
      </c>
      <c r="X70" s="1">
        <v>5.0000000000000001E-3</v>
      </c>
      <c r="Y70" s="1" t="s">
        <v>1</v>
      </c>
      <c r="Z70" s="1" t="s">
        <v>0</v>
      </c>
      <c r="AA70" s="1">
        <v>1661</v>
      </c>
      <c r="AB70" s="1">
        <v>15</v>
      </c>
      <c r="AC70" s="1">
        <v>1700</v>
      </c>
      <c r="AD70" s="1">
        <v>24</v>
      </c>
      <c r="AE70" s="1">
        <v>1715</v>
      </c>
      <c r="AF70" s="1">
        <v>93</v>
      </c>
      <c r="AG70" s="2">
        <v>1599</v>
      </c>
      <c r="AH70" s="2">
        <v>35</v>
      </c>
      <c r="AI70" s="1" t="s">
        <v>1</v>
      </c>
      <c r="AJ70" s="1" t="s">
        <v>0</v>
      </c>
      <c r="AK70" s="1" t="s">
        <v>1</v>
      </c>
      <c r="AL70" s="1" t="s">
        <v>0</v>
      </c>
      <c r="AM70" s="1" t="s">
        <v>1</v>
      </c>
      <c r="AN70" s="1" t="s">
        <v>0</v>
      </c>
      <c r="AO70" s="1">
        <v>473.1</v>
      </c>
      <c r="AP70" s="1">
        <v>8.9</v>
      </c>
      <c r="AQ70" s="1">
        <v>678</v>
      </c>
      <c r="AR70" s="1">
        <v>15</v>
      </c>
      <c r="AS70" s="1">
        <v>3242</v>
      </c>
      <c r="AT70" s="1">
        <v>95</v>
      </c>
      <c r="AU70" s="1">
        <v>0.68610000000000004</v>
      </c>
      <c r="AV70" s="1">
        <v>7.6E-3</v>
      </c>
    </row>
    <row r="71" spans="1:48">
      <c r="A71" s="1" t="s">
        <v>777</v>
      </c>
      <c r="B71" s="1" t="s">
        <v>6</v>
      </c>
      <c r="C71" s="1" t="s">
        <v>776</v>
      </c>
      <c r="D71" s="1" t="s">
        <v>4</v>
      </c>
      <c r="E71" s="5">
        <v>0.23866423611111109</v>
      </c>
      <c r="F71" s="1">
        <v>22.013000000000002</v>
      </c>
      <c r="G71" s="1" t="s">
        <v>775</v>
      </c>
      <c r="H71" s="1" t="s">
        <v>477</v>
      </c>
      <c r="I71" s="1" t="str">
        <f>LEFT(G71,8)</f>
        <v>EX096916</v>
      </c>
      <c r="J71" s="1">
        <v>101</v>
      </c>
      <c r="K71" s="1" t="s">
        <v>2</v>
      </c>
      <c r="L71" s="1">
        <v>1</v>
      </c>
      <c r="M71" s="4">
        <v>3.464</v>
      </c>
      <c r="N71" s="4">
        <v>6.4000000000000001E-2</v>
      </c>
      <c r="O71" s="4">
        <v>0.25879999999999997</v>
      </c>
      <c r="P71" s="4">
        <v>4.1000000000000003E-3</v>
      </c>
      <c r="Q71" s="4">
        <v>0.49503999999999998</v>
      </c>
      <c r="R71" s="3">
        <v>3.863988</v>
      </c>
      <c r="S71" s="3">
        <v>6.1214640000000001E-2</v>
      </c>
      <c r="T71" s="3">
        <v>9.6799999999999997E-2</v>
      </c>
      <c r="U71" s="3">
        <v>2E-3</v>
      </c>
      <c r="V71" s="3">
        <v>0.38768999999999998</v>
      </c>
      <c r="W71" s="1">
        <v>7.7899999999999997E-2</v>
      </c>
      <c r="X71" s="1">
        <v>4.4000000000000003E-3</v>
      </c>
      <c r="Y71" s="1" t="s">
        <v>1</v>
      </c>
      <c r="Z71" s="1" t="s">
        <v>0</v>
      </c>
      <c r="AA71" s="1">
        <v>1518</v>
      </c>
      <c r="AB71" s="1">
        <v>15</v>
      </c>
      <c r="AC71" s="1">
        <v>1483</v>
      </c>
      <c r="AD71" s="1">
        <v>21</v>
      </c>
      <c r="AE71" s="1">
        <v>1516</v>
      </c>
      <c r="AF71" s="1">
        <v>83</v>
      </c>
      <c r="AG71" s="2">
        <v>1557</v>
      </c>
      <c r="AH71" s="2">
        <v>38</v>
      </c>
      <c r="AI71" s="1" t="s">
        <v>1</v>
      </c>
      <c r="AJ71" s="1" t="s">
        <v>0</v>
      </c>
      <c r="AK71" s="1" t="s">
        <v>1</v>
      </c>
      <c r="AL71" s="1" t="s">
        <v>0</v>
      </c>
      <c r="AM71" s="1" t="s">
        <v>1</v>
      </c>
      <c r="AN71" s="1" t="s">
        <v>0</v>
      </c>
      <c r="AO71" s="1">
        <v>370.1</v>
      </c>
      <c r="AP71" s="1">
        <v>8.4</v>
      </c>
      <c r="AQ71" s="1">
        <v>379.3</v>
      </c>
      <c r="AR71" s="1">
        <v>8.4</v>
      </c>
      <c r="AS71" s="1">
        <v>1579</v>
      </c>
      <c r="AT71" s="1">
        <v>33</v>
      </c>
      <c r="AU71" s="1">
        <v>0.96199999999999997</v>
      </c>
      <c r="AV71" s="1">
        <v>1.0999999999999999E-2</v>
      </c>
    </row>
    <row r="72" spans="1:48">
      <c r="A72" s="1" t="s">
        <v>774</v>
      </c>
      <c r="B72" s="1" t="s">
        <v>6</v>
      </c>
      <c r="C72" s="1" t="s">
        <v>773</v>
      </c>
      <c r="D72" s="1" t="s">
        <v>4</v>
      </c>
      <c r="E72" s="5">
        <v>0.19651458333333335</v>
      </c>
      <c r="F72" s="1">
        <v>24.452999999999999</v>
      </c>
      <c r="G72" s="1" t="s">
        <v>772</v>
      </c>
      <c r="I72" s="1" t="str">
        <f>LEFT(G72,8)</f>
        <v>EX096916</v>
      </c>
      <c r="J72" s="1">
        <v>111</v>
      </c>
      <c r="K72" s="1" t="s">
        <v>2</v>
      </c>
      <c r="L72" s="1">
        <v>1</v>
      </c>
      <c r="M72" s="4">
        <v>3.7879999999999998</v>
      </c>
      <c r="N72" s="4">
        <v>7.0999999999999994E-2</v>
      </c>
      <c r="O72" s="4">
        <v>0.27810000000000001</v>
      </c>
      <c r="P72" s="4">
        <v>4.4000000000000003E-3</v>
      </c>
      <c r="Q72" s="4">
        <v>0.42232999999999998</v>
      </c>
      <c r="R72" s="3">
        <v>3.5958290000000002</v>
      </c>
      <c r="S72" s="3">
        <v>5.689193E-2</v>
      </c>
      <c r="T72" s="3">
        <v>9.8599999999999993E-2</v>
      </c>
      <c r="U72" s="3">
        <v>2E-3</v>
      </c>
      <c r="V72" s="3">
        <v>0.43486999999999998</v>
      </c>
      <c r="W72" s="1">
        <v>5.8000000000000003E-2</v>
      </c>
      <c r="X72" s="1">
        <v>3.3E-3</v>
      </c>
      <c r="Y72" s="1" t="s">
        <v>1</v>
      </c>
      <c r="Z72" s="1" t="s">
        <v>0</v>
      </c>
      <c r="AA72" s="1">
        <v>1588</v>
      </c>
      <c r="AB72" s="1">
        <v>15</v>
      </c>
      <c r="AC72" s="1">
        <v>1581</v>
      </c>
      <c r="AD72" s="1">
        <v>22</v>
      </c>
      <c r="AE72" s="1">
        <v>1139</v>
      </c>
      <c r="AF72" s="1">
        <v>62</v>
      </c>
      <c r="AG72" s="2">
        <v>1591</v>
      </c>
      <c r="AH72" s="2">
        <v>39</v>
      </c>
      <c r="AI72" s="1" t="s">
        <v>1</v>
      </c>
      <c r="AJ72" s="1" t="s">
        <v>0</v>
      </c>
      <c r="AK72" s="1" t="s">
        <v>1</v>
      </c>
      <c r="AL72" s="1" t="s">
        <v>0</v>
      </c>
      <c r="AM72" s="1" t="s">
        <v>1</v>
      </c>
      <c r="AN72" s="1" t="s">
        <v>0</v>
      </c>
      <c r="AO72" s="1">
        <v>309</v>
      </c>
      <c r="AP72" s="1">
        <v>13</v>
      </c>
      <c r="AQ72" s="1">
        <v>564</v>
      </c>
      <c r="AR72" s="1">
        <v>23</v>
      </c>
      <c r="AS72" s="1">
        <v>1700</v>
      </c>
      <c r="AT72" s="1">
        <v>75</v>
      </c>
      <c r="AU72" s="1">
        <v>0.54730000000000001</v>
      </c>
      <c r="AV72" s="1">
        <v>6.1999999999999998E-3</v>
      </c>
    </row>
    <row r="73" spans="1:48">
      <c r="A73" s="1" t="s">
        <v>771</v>
      </c>
      <c r="B73" s="1" t="s">
        <v>6</v>
      </c>
      <c r="C73" s="1" t="s">
        <v>770</v>
      </c>
      <c r="D73" s="1" t="s">
        <v>4</v>
      </c>
      <c r="E73" s="5">
        <v>0.19744120370370369</v>
      </c>
      <c r="F73" s="1">
        <v>25.334</v>
      </c>
      <c r="G73" s="1" t="s">
        <v>769</v>
      </c>
      <c r="I73" s="1" t="str">
        <f>LEFT(G73,8)</f>
        <v>EX096916</v>
      </c>
      <c r="J73" s="1">
        <v>116</v>
      </c>
      <c r="K73" s="1" t="s">
        <v>2</v>
      </c>
      <c r="L73" s="1">
        <v>1</v>
      </c>
      <c r="M73" s="4">
        <v>3.9569999999999999</v>
      </c>
      <c r="N73" s="4">
        <v>6.4000000000000001E-2</v>
      </c>
      <c r="O73" s="4">
        <v>0.28639999999999999</v>
      </c>
      <c r="P73" s="4">
        <v>4.1999999999999997E-3</v>
      </c>
      <c r="Q73" s="4">
        <v>0.48784</v>
      </c>
      <c r="R73" s="3">
        <v>3.4916200000000002</v>
      </c>
      <c r="S73" s="3">
        <v>5.1203930000000002E-2</v>
      </c>
      <c r="T73" s="3">
        <v>0.1</v>
      </c>
      <c r="U73" s="3">
        <v>1.9E-3</v>
      </c>
      <c r="V73" s="3">
        <v>0.42592999999999998</v>
      </c>
      <c r="W73" s="1">
        <v>8.7300000000000003E-2</v>
      </c>
      <c r="X73" s="1">
        <v>4.8999999999999998E-3</v>
      </c>
      <c r="Y73" s="1" t="s">
        <v>1</v>
      </c>
      <c r="Z73" s="1" t="s">
        <v>0</v>
      </c>
      <c r="AA73" s="1">
        <v>1625.7</v>
      </c>
      <c r="AB73" s="1">
        <v>14</v>
      </c>
      <c r="AC73" s="1">
        <v>1623</v>
      </c>
      <c r="AD73" s="1">
        <v>21</v>
      </c>
      <c r="AE73" s="1">
        <v>1691</v>
      </c>
      <c r="AF73" s="1">
        <v>90</v>
      </c>
      <c r="AG73" s="2">
        <v>1622</v>
      </c>
      <c r="AH73" s="2">
        <v>36</v>
      </c>
      <c r="AI73" s="1" t="s">
        <v>1</v>
      </c>
      <c r="AJ73" s="1" t="s">
        <v>0</v>
      </c>
      <c r="AK73" s="1" t="s">
        <v>1</v>
      </c>
      <c r="AL73" s="1" t="s">
        <v>0</v>
      </c>
      <c r="AM73" s="1" t="s">
        <v>1</v>
      </c>
      <c r="AN73" s="1" t="s">
        <v>0</v>
      </c>
      <c r="AO73" s="1">
        <v>470</v>
      </c>
      <c r="AP73" s="1">
        <v>15</v>
      </c>
      <c r="AQ73" s="1">
        <v>727</v>
      </c>
      <c r="AR73" s="1">
        <v>28</v>
      </c>
      <c r="AS73" s="1">
        <v>3250</v>
      </c>
      <c r="AT73" s="1">
        <v>100</v>
      </c>
      <c r="AU73" s="1">
        <v>0.6552</v>
      </c>
      <c r="AV73" s="1">
        <v>9.7999999999999997E-3</v>
      </c>
    </row>
    <row r="74" spans="1:48">
      <c r="A74" s="1" t="s">
        <v>768</v>
      </c>
      <c r="B74" s="1" t="s">
        <v>6</v>
      </c>
      <c r="C74" s="1" t="s">
        <v>767</v>
      </c>
      <c r="D74" s="1" t="s">
        <v>4</v>
      </c>
      <c r="E74" s="5">
        <v>0.20603564814814815</v>
      </c>
      <c r="F74" s="1">
        <v>14.209</v>
      </c>
      <c r="G74" s="1" t="s">
        <v>766</v>
      </c>
      <c r="I74" s="1" t="str">
        <f>LEFT(G74,8)</f>
        <v>EX096916</v>
      </c>
      <c r="J74" s="1">
        <v>65</v>
      </c>
      <c r="K74" s="1" t="s">
        <v>2</v>
      </c>
      <c r="L74" s="1">
        <v>1</v>
      </c>
      <c r="M74" s="4">
        <v>3.899</v>
      </c>
      <c r="N74" s="4">
        <v>0.09</v>
      </c>
      <c r="O74" s="4">
        <v>0.28110000000000002</v>
      </c>
      <c r="P74" s="4">
        <v>5.1000000000000004E-3</v>
      </c>
      <c r="Q74" s="4">
        <v>0.57533000000000001</v>
      </c>
      <c r="R74" s="3">
        <v>3.5574530000000002</v>
      </c>
      <c r="S74" s="3">
        <v>6.45429E-2</v>
      </c>
      <c r="T74" s="3">
        <v>9.9599999999999994E-2</v>
      </c>
      <c r="U74" s="3">
        <v>2.0999999999999999E-3</v>
      </c>
      <c r="V74" s="3">
        <v>0.23003999999999999</v>
      </c>
      <c r="W74" s="1">
        <v>8.5900000000000004E-2</v>
      </c>
      <c r="X74" s="1">
        <v>4.8999999999999998E-3</v>
      </c>
      <c r="Y74" s="1" t="s">
        <v>1</v>
      </c>
      <c r="Z74" s="1" t="s">
        <v>0</v>
      </c>
      <c r="AA74" s="1">
        <v>1611</v>
      </c>
      <c r="AB74" s="1">
        <v>19</v>
      </c>
      <c r="AC74" s="1">
        <v>1596</v>
      </c>
      <c r="AD74" s="1">
        <v>26</v>
      </c>
      <c r="AE74" s="1">
        <v>1666</v>
      </c>
      <c r="AF74" s="1">
        <v>91</v>
      </c>
      <c r="AG74" s="2">
        <v>1612</v>
      </c>
      <c r="AH74" s="2">
        <v>40</v>
      </c>
      <c r="AI74" s="1" t="s">
        <v>1</v>
      </c>
      <c r="AJ74" s="1" t="s">
        <v>0</v>
      </c>
      <c r="AK74" s="1" t="s">
        <v>1</v>
      </c>
      <c r="AL74" s="1" t="s">
        <v>0</v>
      </c>
      <c r="AM74" s="1" t="s">
        <v>1</v>
      </c>
      <c r="AN74" s="1" t="s">
        <v>0</v>
      </c>
      <c r="AO74" s="1">
        <v>414</v>
      </c>
      <c r="AP74" s="1">
        <v>18</v>
      </c>
      <c r="AQ74" s="1">
        <v>587</v>
      </c>
      <c r="AR74" s="1">
        <v>23</v>
      </c>
      <c r="AS74" s="1">
        <v>2620</v>
      </c>
      <c r="AT74" s="1">
        <v>110</v>
      </c>
      <c r="AU74" s="1">
        <v>0.69479999999999997</v>
      </c>
      <c r="AV74" s="1">
        <v>9.5999999999999992E-3</v>
      </c>
    </row>
    <row r="75" spans="1:48">
      <c r="A75" s="1" t="s">
        <v>765</v>
      </c>
      <c r="B75" s="1" t="s">
        <v>6</v>
      </c>
      <c r="C75" s="1" t="s">
        <v>764</v>
      </c>
      <c r="D75" s="1" t="s">
        <v>4</v>
      </c>
      <c r="E75" s="5">
        <v>0.20687893518518519</v>
      </c>
      <c r="F75" s="1">
        <v>22.021999999999998</v>
      </c>
      <c r="G75" s="1" t="s">
        <v>763</v>
      </c>
      <c r="I75" s="1" t="str">
        <f>LEFT(G75,8)</f>
        <v>EX096916</v>
      </c>
      <c r="J75" s="1">
        <v>101</v>
      </c>
      <c r="K75" s="1" t="s">
        <v>2</v>
      </c>
      <c r="L75" s="1">
        <v>1</v>
      </c>
      <c r="M75" s="4">
        <v>3.8919999999999999</v>
      </c>
      <c r="N75" s="4">
        <v>7.2999999999999995E-2</v>
      </c>
      <c r="O75" s="4">
        <v>0.27800000000000002</v>
      </c>
      <c r="P75" s="4">
        <v>4.4999999999999997E-3</v>
      </c>
      <c r="Q75" s="4">
        <v>0.60374000000000005</v>
      </c>
      <c r="R75" s="3">
        <v>3.5971220000000002</v>
      </c>
      <c r="S75" s="3">
        <v>5.8226800000000002E-2</v>
      </c>
      <c r="T75" s="3">
        <v>0.1009</v>
      </c>
      <c r="U75" s="3">
        <v>2E-3</v>
      </c>
      <c r="V75" s="3">
        <v>0.31656000000000001</v>
      </c>
      <c r="W75" s="1">
        <v>5.57E-2</v>
      </c>
      <c r="X75" s="1">
        <v>3.7000000000000002E-3</v>
      </c>
      <c r="Y75" s="1" t="s">
        <v>1</v>
      </c>
      <c r="Z75" s="1" t="s">
        <v>0</v>
      </c>
      <c r="AA75" s="1">
        <v>1612</v>
      </c>
      <c r="AB75" s="1">
        <v>15</v>
      </c>
      <c r="AC75" s="1">
        <v>1581</v>
      </c>
      <c r="AD75" s="1">
        <v>23</v>
      </c>
      <c r="AE75" s="1">
        <v>1102</v>
      </c>
      <c r="AF75" s="1">
        <v>74</v>
      </c>
      <c r="AG75" s="2">
        <v>1640</v>
      </c>
      <c r="AH75" s="2">
        <v>35</v>
      </c>
      <c r="AI75" s="1" t="s">
        <v>1</v>
      </c>
      <c r="AJ75" s="1" t="s">
        <v>0</v>
      </c>
      <c r="AK75" s="1" t="s">
        <v>1</v>
      </c>
      <c r="AL75" s="1" t="s">
        <v>0</v>
      </c>
      <c r="AM75" s="1" t="s">
        <v>1</v>
      </c>
      <c r="AN75" s="1" t="s">
        <v>0</v>
      </c>
      <c r="AO75" s="1">
        <v>432</v>
      </c>
      <c r="AP75" s="1">
        <v>24</v>
      </c>
      <c r="AQ75" s="1">
        <v>910</v>
      </c>
      <c r="AR75" s="1">
        <v>20</v>
      </c>
      <c r="AS75" s="1">
        <v>2650</v>
      </c>
      <c r="AT75" s="1">
        <v>140</v>
      </c>
      <c r="AU75" s="1">
        <v>0.46700000000000003</v>
      </c>
      <c r="AV75" s="1">
        <v>1.9E-2</v>
      </c>
    </row>
    <row r="76" spans="1:48">
      <c r="A76" s="1" t="s">
        <v>762</v>
      </c>
      <c r="B76" s="1" t="s">
        <v>6</v>
      </c>
      <c r="C76" s="1" t="s">
        <v>761</v>
      </c>
      <c r="D76" s="1" t="s">
        <v>4</v>
      </c>
      <c r="E76" s="5">
        <v>0.20781215277777779</v>
      </c>
      <c r="F76" s="1">
        <v>22.007999999999999</v>
      </c>
      <c r="G76" s="1" t="s">
        <v>760</v>
      </c>
      <c r="I76" s="1" t="str">
        <f>LEFT(G76,8)</f>
        <v>EX096916</v>
      </c>
      <c r="J76" s="1">
        <v>101</v>
      </c>
      <c r="K76" s="1" t="s">
        <v>2</v>
      </c>
      <c r="L76" s="1">
        <v>1</v>
      </c>
      <c r="M76" s="4">
        <v>4.1040000000000001</v>
      </c>
      <c r="N76" s="4">
        <v>8.2000000000000003E-2</v>
      </c>
      <c r="O76" s="4">
        <v>0.29289999999999999</v>
      </c>
      <c r="P76" s="4">
        <v>5.5999999999999999E-3</v>
      </c>
      <c r="Q76" s="4">
        <v>0.79752000000000001</v>
      </c>
      <c r="R76" s="3">
        <v>3.4141349999999999</v>
      </c>
      <c r="S76" s="3">
        <v>6.5275360000000004E-2</v>
      </c>
      <c r="T76" s="3">
        <v>0.1011</v>
      </c>
      <c r="U76" s="3">
        <v>1.8E-3</v>
      </c>
      <c r="V76" s="3">
        <v>0.28079999999999999</v>
      </c>
      <c r="W76" s="1">
        <v>9.1700000000000004E-2</v>
      </c>
      <c r="X76" s="1">
        <v>5.4000000000000003E-3</v>
      </c>
      <c r="Y76" s="1" t="s">
        <v>1</v>
      </c>
      <c r="Z76" s="1" t="s">
        <v>0</v>
      </c>
      <c r="AA76" s="1">
        <v>1653</v>
      </c>
      <c r="AB76" s="1">
        <v>16</v>
      </c>
      <c r="AC76" s="1">
        <v>1655</v>
      </c>
      <c r="AD76" s="1">
        <v>28</v>
      </c>
      <c r="AE76" s="1">
        <v>1772</v>
      </c>
      <c r="AF76" s="1">
        <v>100</v>
      </c>
      <c r="AG76" s="2">
        <v>1640</v>
      </c>
      <c r="AH76" s="2">
        <v>34</v>
      </c>
      <c r="AI76" s="1" t="s">
        <v>1</v>
      </c>
      <c r="AJ76" s="1" t="s">
        <v>0</v>
      </c>
      <c r="AK76" s="1" t="s">
        <v>1</v>
      </c>
      <c r="AL76" s="1" t="s">
        <v>0</v>
      </c>
      <c r="AM76" s="1" t="s">
        <v>1</v>
      </c>
      <c r="AN76" s="1" t="s">
        <v>0</v>
      </c>
      <c r="AO76" s="1">
        <v>558.9</v>
      </c>
      <c r="AP76" s="1">
        <v>7</v>
      </c>
      <c r="AQ76" s="1">
        <v>882</v>
      </c>
      <c r="AR76" s="1">
        <v>11</v>
      </c>
      <c r="AS76" s="1">
        <v>4250</v>
      </c>
      <c r="AT76" s="1">
        <v>100</v>
      </c>
      <c r="AU76" s="1">
        <v>0.63060000000000005</v>
      </c>
      <c r="AV76" s="1">
        <v>6.7999999999999996E-3</v>
      </c>
    </row>
    <row r="77" spans="1:48">
      <c r="A77" s="1" t="s">
        <v>759</v>
      </c>
      <c r="B77" s="1" t="s">
        <v>6</v>
      </c>
      <c r="C77" s="1" t="s">
        <v>758</v>
      </c>
      <c r="D77" s="1" t="s">
        <v>4</v>
      </c>
      <c r="E77" s="5">
        <v>0.20874432870370371</v>
      </c>
      <c r="F77" s="1">
        <v>22.039000000000001</v>
      </c>
      <c r="G77" s="1" t="s">
        <v>757</v>
      </c>
      <c r="I77" s="1" t="str">
        <f>LEFT(G77,8)</f>
        <v>EX096916</v>
      </c>
      <c r="J77" s="1">
        <v>100</v>
      </c>
      <c r="K77" s="1" t="s">
        <v>2</v>
      </c>
      <c r="L77" s="1">
        <v>1</v>
      </c>
      <c r="M77" s="4">
        <v>3.887</v>
      </c>
      <c r="N77" s="4">
        <v>7.8E-2</v>
      </c>
      <c r="O77" s="4">
        <v>0.28120000000000001</v>
      </c>
      <c r="P77" s="4">
        <v>4.1999999999999997E-3</v>
      </c>
      <c r="Q77" s="4">
        <v>0.56682999999999995</v>
      </c>
      <c r="R77" s="3">
        <v>3.5561880000000001</v>
      </c>
      <c r="S77" s="3">
        <v>5.3115179999999998E-2</v>
      </c>
      <c r="T77" s="3">
        <v>9.98E-2</v>
      </c>
      <c r="U77" s="3">
        <v>2.0999999999999999E-3</v>
      </c>
      <c r="V77" s="3">
        <v>0.21778</v>
      </c>
      <c r="W77" s="1">
        <v>8.9499999999999996E-2</v>
      </c>
      <c r="X77" s="1">
        <v>5.3E-3</v>
      </c>
      <c r="Y77" s="1" t="s">
        <v>1</v>
      </c>
      <c r="Z77" s="1" t="s">
        <v>0</v>
      </c>
      <c r="AA77" s="1">
        <v>1609</v>
      </c>
      <c r="AB77" s="1">
        <v>16</v>
      </c>
      <c r="AC77" s="1">
        <v>1597</v>
      </c>
      <c r="AD77" s="1">
        <v>21</v>
      </c>
      <c r="AE77" s="1">
        <v>1732</v>
      </c>
      <c r="AF77" s="1">
        <v>98</v>
      </c>
      <c r="AG77" s="2">
        <v>1615</v>
      </c>
      <c r="AH77" s="2">
        <v>38</v>
      </c>
      <c r="AI77" s="1" t="s">
        <v>1</v>
      </c>
      <c r="AJ77" s="1" t="s">
        <v>0</v>
      </c>
      <c r="AK77" s="1" t="s">
        <v>1</v>
      </c>
      <c r="AL77" s="1" t="s">
        <v>0</v>
      </c>
      <c r="AM77" s="1" t="s">
        <v>1</v>
      </c>
      <c r="AN77" s="1" t="s">
        <v>0</v>
      </c>
      <c r="AO77" s="1">
        <v>272.3</v>
      </c>
      <c r="AP77" s="1">
        <v>9.5</v>
      </c>
      <c r="AQ77" s="1">
        <v>212.8</v>
      </c>
      <c r="AR77" s="1">
        <v>8.8000000000000007</v>
      </c>
      <c r="AS77" s="1">
        <v>1002</v>
      </c>
      <c r="AT77" s="1">
        <v>35</v>
      </c>
      <c r="AU77" s="1">
        <v>1.2749999999999999</v>
      </c>
      <c r="AV77" s="1">
        <v>1.7000000000000001E-2</v>
      </c>
    </row>
    <row r="78" spans="1:48">
      <c r="A78" s="1" t="s">
        <v>756</v>
      </c>
      <c r="B78" s="1" t="s">
        <v>6</v>
      </c>
      <c r="C78" s="1" t="s">
        <v>755</v>
      </c>
      <c r="D78" s="1" t="s">
        <v>4</v>
      </c>
      <c r="E78" s="5">
        <v>0.20967905092592595</v>
      </c>
      <c r="F78" s="1">
        <v>22.03</v>
      </c>
      <c r="G78" s="1" t="s">
        <v>754</v>
      </c>
      <c r="I78" s="1" t="str">
        <f>LEFT(G78,8)</f>
        <v>EX096916</v>
      </c>
      <c r="J78" s="1">
        <v>101</v>
      </c>
      <c r="K78" s="1" t="s">
        <v>2</v>
      </c>
      <c r="L78" s="1">
        <v>1</v>
      </c>
      <c r="M78" s="4">
        <v>3.8519999999999999</v>
      </c>
      <c r="N78" s="4">
        <v>8.1000000000000003E-2</v>
      </c>
      <c r="O78" s="4">
        <v>0.28560000000000002</v>
      </c>
      <c r="P78" s="4">
        <v>4.8999999999999998E-3</v>
      </c>
      <c r="Q78" s="4">
        <v>0.43581999999999999</v>
      </c>
      <c r="R78" s="3">
        <v>3.501401</v>
      </c>
      <c r="S78" s="3">
        <v>6.0073050000000003E-2</v>
      </c>
      <c r="T78" s="3">
        <v>9.7100000000000006E-2</v>
      </c>
      <c r="U78" s="3">
        <v>2.2000000000000001E-3</v>
      </c>
      <c r="V78" s="3">
        <v>0.38671</v>
      </c>
      <c r="W78" s="1">
        <v>6.8400000000000002E-2</v>
      </c>
      <c r="X78" s="1">
        <v>4.1000000000000003E-3</v>
      </c>
      <c r="Y78" s="1" t="s">
        <v>1</v>
      </c>
      <c r="Z78" s="1" t="s">
        <v>0</v>
      </c>
      <c r="AA78" s="1">
        <v>1601</v>
      </c>
      <c r="AB78" s="1">
        <v>17</v>
      </c>
      <c r="AC78" s="1">
        <v>1622</v>
      </c>
      <c r="AD78" s="1">
        <v>25</v>
      </c>
      <c r="AE78" s="1">
        <v>1337</v>
      </c>
      <c r="AF78" s="1">
        <v>78</v>
      </c>
      <c r="AG78" s="2">
        <v>1561</v>
      </c>
      <c r="AH78" s="2">
        <v>43</v>
      </c>
      <c r="AI78" s="1" t="s">
        <v>1</v>
      </c>
      <c r="AJ78" s="1" t="s">
        <v>0</v>
      </c>
      <c r="AK78" s="1" t="s">
        <v>1</v>
      </c>
      <c r="AL78" s="1" t="s">
        <v>0</v>
      </c>
      <c r="AM78" s="1" t="s">
        <v>1</v>
      </c>
      <c r="AN78" s="1" t="s">
        <v>0</v>
      </c>
      <c r="AO78" s="1">
        <v>228</v>
      </c>
      <c r="AP78" s="1">
        <v>10</v>
      </c>
      <c r="AQ78" s="1">
        <v>290</v>
      </c>
      <c r="AR78" s="1">
        <v>25</v>
      </c>
      <c r="AS78" s="1">
        <v>1032</v>
      </c>
      <c r="AT78" s="1">
        <v>88</v>
      </c>
      <c r="AU78" s="1">
        <v>0.83399999999999996</v>
      </c>
      <c r="AV78" s="1">
        <v>0.03</v>
      </c>
    </row>
    <row r="79" spans="1:48">
      <c r="A79" s="1" t="s">
        <v>753</v>
      </c>
      <c r="B79" s="1" t="s">
        <v>6</v>
      </c>
      <c r="C79" s="1" t="s">
        <v>752</v>
      </c>
      <c r="D79" s="1" t="s">
        <v>4</v>
      </c>
      <c r="E79" s="5">
        <v>0.21061168981481482</v>
      </c>
      <c r="F79" s="1">
        <v>22.027999999999999</v>
      </c>
      <c r="G79" s="1" t="s">
        <v>751</v>
      </c>
      <c r="I79" s="1" t="str">
        <f>LEFT(G79,8)</f>
        <v>EX096916</v>
      </c>
      <c r="J79" s="1">
        <v>100</v>
      </c>
      <c r="K79" s="1" t="s">
        <v>2</v>
      </c>
      <c r="L79" s="1">
        <v>1</v>
      </c>
      <c r="M79" s="4">
        <v>3.73</v>
      </c>
      <c r="N79" s="4">
        <v>8.2000000000000003E-2</v>
      </c>
      <c r="O79" s="4">
        <v>0.27079999999999999</v>
      </c>
      <c r="P79" s="4">
        <v>5.0000000000000001E-3</v>
      </c>
      <c r="Q79" s="4">
        <v>0.67210999999999999</v>
      </c>
      <c r="R79" s="3">
        <v>3.6927620000000001</v>
      </c>
      <c r="S79" s="3">
        <v>6.818246E-2</v>
      </c>
      <c r="T79" s="3">
        <v>9.9599999999999994E-2</v>
      </c>
      <c r="U79" s="3">
        <v>2.0999999999999999E-3</v>
      </c>
      <c r="V79" s="3">
        <v>0.17813999999999999</v>
      </c>
      <c r="W79" s="1">
        <v>8.3199999999999996E-2</v>
      </c>
      <c r="X79" s="1">
        <v>4.7999999999999996E-3</v>
      </c>
      <c r="Y79" s="1" t="s">
        <v>1</v>
      </c>
      <c r="Z79" s="1" t="s">
        <v>0</v>
      </c>
      <c r="AA79" s="1">
        <v>1575</v>
      </c>
      <c r="AB79" s="1">
        <v>18</v>
      </c>
      <c r="AC79" s="1">
        <v>1544</v>
      </c>
      <c r="AD79" s="1">
        <v>25</v>
      </c>
      <c r="AE79" s="1">
        <v>1614</v>
      </c>
      <c r="AF79" s="1">
        <v>89</v>
      </c>
      <c r="AG79" s="2">
        <v>1610</v>
      </c>
      <c r="AH79" s="2">
        <v>39</v>
      </c>
      <c r="AI79" s="1" t="s">
        <v>1</v>
      </c>
      <c r="AJ79" s="1" t="s">
        <v>0</v>
      </c>
      <c r="AK79" s="1" t="s">
        <v>1</v>
      </c>
      <c r="AL79" s="1" t="s">
        <v>0</v>
      </c>
      <c r="AM79" s="1" t="s">
        <v>1</v>
      </c>
      <c r="AN79" s="1" t="s">
        <v>0</v>
      </c>
      <c r="AO79" s="1">
        <v>311</v>
      </c>
      <c r="AP79" s="1">
        <v>23</v>
      </c>
      <c r="AQ79" s="1">
        <v>391</v>
      </c>
      <c r="AR79" s="1">
        <v>26</v>
      </c>
      <c r="AS79" s="1">
        <v>1740</v>
      </c>
      <c r="AT79" s="1">
        <v>100</v>
      </c>
      <c r="AU79" s="1">
        <v>0.77</v>
      </c>
      <c r="AV79" s="1">
        <v>1.0999999999999999E-2</v>
      </c>
    </row>
    <row r="80" spans="1:48">
      <c r="A80" s="1" t="s">
        <v>750</v>
      </c>
      <c r="B80" s="1" t="s">
        <v>6</v>
      </c>
      <c r="C80" s="1" t="s">
        <v>749</v>
      </c>
      <c r="D80" s="1" t="s">
        <v>4</v>
      </c>
      <c r="E80" s="5">
        <v>0.21154699074074076</v>
      </c>
      <c r="F80" s="1">
        <v>22.024999999999999</v>
      </c>
      <c r="G80" s="1" t="s">
        <v>748</v>
      </c>
      <c r="I80" s="1" t="str">
        <f>LEFT(G80,8)</f>
        <v>EX096916</v>
      </c>
      <c r="J80" s="1">
        <v>100</v>
      </c>
      <c r="K80" s="1" t="s">
        <v>2</v>
      </c>
      <c r="L80" s="1">
        <v>1</v>
      </c>
      <c r="M80" s="4">
        <v>3.9689999999999999</v>
      </c>
      <c r="N80" s="4">
        <v>6.9000000000000006E-2</v>
      </c>
      <c r="O80" s="4">
        <v>0.28610000000000002</v>
      </c>
      <c r="P80" s="4">
        <v>4.1000000000000003E-3</v>
      </c>
      <c r="Q80" s="4">
        <v>0.49492000000000003</v>
      </c>
      <c r="R80" s="3">
        <v>3.4952809999999999</v>
      </c>
      <c r="S80" s="3">
        <v>5.0089670000000003E-2</v>
      </c>
      <c r="T80" s="3">
        <v>0.1</v>
      </c>
      <c r="U80" s="3">
        <v>1.9E-3</v>
      </c>
      <c r="V80" s="3">
        <v>0.34548000000000001</v>
      </c>
      <c r="W80" s="1">
        <v>8.1500000000000003E-2</v>
      </c>
      <c r="X80" s="1">
        <v>4.7000000000000002E-3</v>
      </c>
      <c r="Y80" s="1" t="s">
        <v>1</v>
      </c>
      <c r="Z80" s="1" t="s">
        <v>0</v>
      </c>
      <c r="AA80" s="1">
        <v>1627</v>
      </c>
      <c r="AB80" s="1">
        <v>14</v>
      </c>
      <c r="AC80" s="1">
        <v>1622</v>
      </c>
      <c r="AD80" s="1">
        <v>20</v>
      </c>
      <c r="AE80" s="1">
        <v>1582</v>
      </c>
      <c r="AF80" s="1">
        <v>87</v>
      </c>
      <c r="AG80" s="2">
        <v>1620</v>
      </c>
      <c r="AH80" s="2">
        <v>36</v>
      </c>
      <c r="AI80" s="1" t="s">
        <v>1</v>
      </c>
      <c r="AJ80" s="1" t="s">
        <v>0</v>
      </c>
      <c r="AK80" s="1" t="s">
        <v>1</v>
      </c>
      <c r="AL80" s="1" t="s">
        <v>0</v>
      </c>
      <c r="AM80" s="1" t="s">
        <v>1</v>
      </c>
      <c r="AN80" s="1" t="s">
        <v>0</v>
      </c>
      <c r="AO80" s="1">
        <v>525</v>
      </c>
      <c r="AP80" s="1">
        <v>10</v>
      </c>
      <c r="AQ80" s="1">
        <v>837</v>
      </c>
      <c r="AR80" s="1">
        <v>11</v>
      </c>
      <c r="AS80" s="1">
        <v>3630</v>
      </c>
      <c r="AT80" s="1">
        <v>85</v>
      </c>
      <c r="AU80" s="1">
        <v>0.621</v>
      </c>
      <c r="AV80" s="1">
        <v>0.01</v>
      </c>
    </row>
    <row r="81" spans="1:48">
      <c r="A81" s="1" t="s">
        <v>747</v>
      </c>
      <c r="B81" s="1" t="s">
        <v>6</v>
      </c>
      <c r="C81" s="1" t="s">
        <v>746</v>
      </c>
      <c r="D81" s="1" t="s">
        <v>4</v>
      </c>
      <c r="E81" s="5">
        <v>0.21247997685185185</v>
      </c>
      <c r="F81" s="1">
        <v>22.042000000000002</v>
      </c>
      <c r="G81" s="1" t="s">
        <v>745</v>
      </c>
      <c r="I81" s="1" t="str">
        <f>LEFT(G81,8)</f>
        <v>EX096916</v>
      </c>
      <c r="J81" s="1">
        <v>101</v>
      </c>
      <c r="K81" s="1" t="s">
        <v>2</v>
      </c>
      <c r="L81" s="1">
        <v>1</v>
      </c>
      <c r="M81" s="4">
        <v>3.9689999999999999</v>
      </c>
      <c r="N81" s="4">
        <v>8.4000000000000005E-2</v>
      </c>
      <c r="O81" s="4">
        <v>0.2843</v>
      </c>
      <c r="P81" s="4">
        <v>4.7000000000000002E-3</v>
      </c>
      <c r="Q81" s="4">
        <v>0.59064000000000005</v>
      </c>
      <c r="R81" s="3">
        <v>3.5174110000000001</v>
      </c>
      <c r="S81" s="3">
        <v>5.814925E-2</v>
      </c>
      <c r="T81" s="3">
        <v>0.10059999999999999</v>
      </c>
      <c r="U81" s="3">
        <v>2.0999999999999999E-3</v>
      </c>
      <c r="V81" s="3">
        <v>0.22128</v>
      </c>
      <c r="W81" s="1">
        <v>0.10150000000000001</v>
      </c>
      <c r="X81" s="1">
        <v>6.1999999999999998E-3</v>
      </c>
      <c r="Y81" s="1" t="s">
        <v>1</v>
      </c>
      <c r="Z81" s="1" t="s">
        <v>0</v>
      </c>
      <c r="AA81" s="1">
        <v>1625</v>
      </c>
      <c r="AB81" s="1">
        <v>17</v>
      </c>
      <c r="AC81" s="1">
        <v>1612</v>
      </c>
      <c r="AD81" s="1">
        <v>24</v>
      </c>
      <c r="AE81" s="1">
        <v>1953</v>
      </c>
      <c r="AF81" s="1">
        <v>110</v>
      </c>
      <c r="AG81" s="2">
        <v>1633</v>
      </c>
      <c r="AH81" s="2">
        <v>38</v>
      </c>
      <c r="AI81" s="1" t="s">
        <v>1</v>
      </c>
      <c r="AJ81" s="1" t="s">
        <v>0</v>
      </c>
      <c r="AK81" s="1" t="s">
        <v>1</v>
      </c>
      <c r="AL81" s="1" t="s">
        <v>0</v>
      </c>
      <c r="AM81" s="1" t="s">
        <v>1</v>
      </c>
      <c r="AN81" s="1" t="s">
        <v>0</v>
      </c>
      <c r="AO81" s="1">
        <v>232.4</v>
      </c>
      <c r="AP81" s="1">
        <v>7.3</v>
      </c>
      <c r="AQ81" s="1">
        <v>207.5</v>
      </c>
      <c r="AR81" s="1">
        <v>6.7</v>
      </c>
      <c r="AS81" s="1">
        <v>1111</v>
      </c>
      <c r="AT81" s="1">
        <v>26</v>
      </c>
      <c r="AU81" s="1">
        <v>1.103</v>
      </c>
      <c r="AV81" s="1">
        <v>1.2999999999999999E-2</v>
      </c>
    </row>
    <row r="82" spans="1:48">
      <c r="A82" s="1" t="s">
        <v>744</v>
      </c>
      <c r="B82" s="1" t="s">
        <v>6</v>
      </c>
      <c r="C82" s="1" t="s">
        <v>743</v>
      </c>
      <c r="D82" s="1" t="s">
        <v>4</v>
      </c>
      <c r="E82" s="5">
        <v>0.21341006944444443</v>
      </c>
      <c r="F82" s="1">
        <v>22.026</v>
      </c>
      <c r="G82" s="1" t="s">
        <v>742</v>
      </c>
      <c r="I82" s="1" t="str">
        <f>LEFT(G82,8)</f>
        <v>EX096916</v>
      </c>
      <c r="J82" s="1">
        <v>100</v>
      </c>
      <c r="K82" s="1" t="s">
        <v>2</v>
      </c>
      <c r="L82" s="1">
        <v>1</v>
      </c>
      <c r="M82" s="4">
        <v>3.9590000000000001</v>
      </c>
      <c r="N82" s="4">
        <v>6.0999999999999999E-2</v>
      </c>
      <c r="O82" s="4">
        <v>0.28839999999999999</v>
      </c>
      <c r="P82" s="4">
        <v>3.8999999999999998E-3</v>
      </c>
      <c r="Q82" s="4">
        <v>0.56549000000000005</v>
      </c>
      <c r="R82" s="3">
        <v>3.467406</v>
      </c>
      <c r="S82" s="3">
        <v>4.6889340000000002E-2</v>
      </c>
      <c r="T82" s="3">
        <v>9.8989999999999995E-2</v>
      </c>
      <c r="U82" s="3">
        <v>1.6999999999999999E-3</v>
      </c>
      <c r="V82" s="3">
        <v>0.39623000000000003</v>
      </c>
      <c r="W82" s="1">
        <v>8.6400000000000005E-2</v>
      </c>
      <c r="X82" s="1">
        <v>4.7000000000000002E-3</v>
      </c>
      <c r="Y82" s="1" t="s">
        <v>1</v>
      </c>
      <c r="Z82" s="1" t="s">
        <v>0</v>
      </c>
      <c r="AA82" s="1">
        <v>1625.1</v>
      </c>
      <c r="AB82" s="1">
        <v>12</v>
      </c>
      <c r="AC82" s="1">
        <v>1633</v>
      </c>
      <c r="AD82" s="1">
        <v>19</v>
      </c>
      <c r="AE82" s="1">
        <v>1674</v>
      </c>
      <c r="AF82" s="1">
        <v>88</v>
      </c>
      <c r="AG82" s="2">
        <v>1605</v>
      </c>
      <c r="AH82" s="2">
        <v>34</v>
      </c>
      <c r="AI82" s="1" t="s">
        <v>1</v>
      </c>
      <c r="AJ82" s="1" t="s">
        <v>0</v>
      </c>
      <c r="AK82" s="1" t="s">
        <v>1</v>
      </c>
      <c r="AL82" s="1" t="s">
        <v>0</v>
      </c>
      <c r="AM82" s="1" t="s">
        <v>1</v>
      </c>
      <c r="AN82" s="1" t="s">
        <v>0</v>
      </c>
      <c r="AO82" s="1">
        <v>668</v>
      </c>
      <c r="AP82" s="1">
        <v>12</v>
      </c>
      <c r="AQ82" s="1">
        <v>1049</v>
      </c>
      <c r="AR82" s="1">
        <v>18</v>
      </c>
      <c r="AS82" s="1">
        <v>4874</v>
      </c>
      <c r="AT82" s="1">
        <v>79</v>
      </c>
      <c r="AU82" s="1">
        <v>0.62509999999999999</v>
      </c>
      <c r="AV82" s="1">
        <v>6.4000000000000003E-3</v>
      </c>
    </row>
    <row r="83" spans="1:48">
      <c r="A83" s="1" t="s">
        <v>741</v>
      </c>
      <c r="B83" s="1" t="s">
        <v>6</v>
      </c>
      <c r="C83" s="1" t="s">
        <v>740</v>
      </c>
      <c r="D83" s="1" t="s">
        <v>4</v>
      </c>
      <c r="E83" s="5">
        <v>0.2209065972222222</v>
      </c>
      <c r="F83" s="1">
        <v>22.045000000000002</v>
      </c>
      <c r="G83" s="1" t="s">
        <v>739</v>
      </c>
      <c r="I83" s="1" t="str">
        <f>LEFT(G83,8)</f>
        <v>EX096916</v>
      </c>
      <c r="J83" s="1">
        <v>101</v>
      </c>
      <c r="K83" s="1" t="s">
        <v>2</v>
      </c>
      <c r="L83" s="1">
        <v>1</v>
      </c>
      <c r="M83" s="4">
        <v>4.0529999999999999</v>
      </c>
      <c r="N83" s="4">
        <v>7.2999999999999995E-2</v>
      </c>
      <c r="O83" s="4">
        <v>0.29449999999999998</v>
      </c>
      <c r="P83" s="4">
        <v>5.0000000000000001E-3</v>
      </c>
      <c r="Q83" s="4">
        <v>0.64407999999999999</v>
      </c>
      <c r="R83" s="3">
        <v>3.3955860000000002</v>
      </c>
      <c r="S83" s="3">
        <v>5.7650010000000002E-2</v>
      </c>
      <c r="T83" s="3">
        <v>9.9500000000000005E-2</v>
      </c>
      <c r="U83" s="3">
        <v>1.9E-3</v>
      </c>
      <c r="V83" s="3">
        <v>0.41578999999999999</v>
      </c>
      <c r="W83" s="1">
        <v>8.7099999999999997E-2</v>
      </c>
      <c r="X83" s="1">
        <v>5.0000000000000001E-3</v>
      </c>
      <c r="Y83" s="1" t="s">
        <v>1</v>
      </c>
      <c r="Z83" s="1" t="s">
        <v>0</v>
      </c>
      <c r="AA83" s="1">
        <v>1643</v>
      </c>
      <c r="AB83" s="1">
        <v>15</v>
      </c>
      <c r="AC83" s="1">
        <v>1663</v>
      </c>
      <c r="AD83" s="1">
        <v>25</v>
      </c>
      <c r="AE83" s="1">
        <v>1687</v>
      </c>
      <c r="AF83" s="1">
        <v>93</v>
      </c>
      <c r="AG83" s="2">
        <v>1611</v>
      </c>
      <c r="AH83" s="2">
        <v>35</v>
      </c>
      <c r="AI83" s="1" t="s">
        <v>1</v>
      </c>
      <c r="AJ83" s="1" t="s">
        <v>0</v>
      </c>
      <c r="AK83" s="1" t="s">
        <v>1</v>
      </c>
      <c r="AL83" s="1" t="s">
        <v>0</v>
      </c>
      <c r="AM83" s="1" t="s">
        <v>1</v>
      </c>
      <c r="AN83" s="1" t="s">
        <v>0</v>
      </c>
      <c r="AO83" s="1">
        <v>505.1</v>
      </c>
      <c r="AP83" s="1">
        <v>9.6</v>
      </c>
      <c r="AQ83" s="1">
        <v>713</v>
      </c>
      <c r="AR83" s="1">
        <v>14</v>
      </c>
      <c r="AS83" s="1">
        <v>3371</v>
      </c>
      <c r="AT83" s="1">
        <v>86</v>
      </c>
      <c r="AU83" s="1">
        <v>0.69510000000000005</v>
      </c>
      <c r="AV83" s="1">
        <v>7.7999999999999996E-3</v>
      </c>
    </row>
    <row r="84" spans="1:48">
      <c r="A84" s="1" t="s">
        <v>738</v>
      </c>
      <c r="B84" s="1" t="s">
        <v>6</v>
      </c>
      <c r="C84" s="1" t="s">
        <v>737</v>
      </c>
      <c r="D84" s="1" t="s">
        <v>4</v>
      </c>
      <c r="E84" s="5">
        <v>0.22464583333333332</v>
      </c>
      <c r="F84" s="1">
        <v>22.01</v>
      </c>
      <c r="G84" s="1" t="s">
        <v>736</v>
      </c>
      <c r="I84" s="1" t="str">
        <f>LEFT(G84,8)</f>
        <v>EX096916</v>
      </c>
      <c r="J84" s="1">
        <v>101</v>
      </c>
      <c r="K84" s="1" t="s">
        <v>2</v>
      </c>
      <c r="L84" s="1">
        <v>1</v>
      </c>
      <c r="M84" s="4">
        <v>3.9390000000000001</v>
      </c>
      <c r="N84" s="4">
        <v>7.0999999999999994E-2</v>
      </c>
      <c r="O84" s="4">
        <v>0.28770000000000001</v>
      </c>
      <c r="P84" s="4">
        <v>4.3E-3</v>
      </c>
      <c r="Q84" s="4">
        <v>0.63224000000000002</v>
      </c>
      <c r="R84" s="3">
        <v>3.4758429999999998</v>
      </c>
      <c r="S84" s="3">
        <v>5.1950379999999997E-2</v>
      </c>
      <c r="T84" s="3">
        <v>9.8799999999999999E-2</v>
      </c>
      <c r="U84" s="3">
        <v>1.9E-3</v>
      </c>
      <c r="V84" s="3">
        <v>0.25033</v>
      </c>
      <c r="W84" s="1">
        <v>8.7099999999999997E-2</v>
      </c>
      <c r="X84" s="1">
        <v>4.8999999999999998E-3</v>
      </c>
      <c r="Y84" s="1" t="s">
        <v>1</v>
      </c>
      <c r="Z84" s="1" t="s">
        <v>0</v>
      </c>
      <c r="AA84" s="1">
        <v>1620</v>
      </c>
      <c r="AB84" s="1">
        <v>15</v>
      </c>
      <c r="AC84" s="1">
        <v>1629</v>
      </c>
      <c r="AD84" s="1">
        <v>22</v>
      </c>
      <c r="AE84" s="1">
        <v>1687</v>
      </c>
      <c r="AF84" s="1">
        <v>90</v>
      </c>
      <c r="AG84" s="2">
        <v>1597</v>
      </c>
      <c r="AH84" s="2">
        <v>35</v>
      </c>
      <c r="AI84" s="1" t="s">
        <v>1</v>
      </c>
      <c r="AJ84" s="1" t="s">
        <v>0</v>
      </c>
      <c r="AK84" s="1" t="s">
        <v>1</v>
      </c>
      <c r="AL84" s="1" t="s">
        <v>0</v>
      </c>
      <c r="AM84" s="1" t="s">
        <v>1</v>
      </c>
      <c r="AN84" s="1" t="s">
        <v>0</v>
      </c>
      <c r="AO84" s="1">
        <v>536</v>
      </c>
      <c r="AP84" s="1">
        <v>24</v>
      </c>
      <c r="AQ84" s="1">
        <v>680</v>
      </c>
      <c r="AR84" s="1">
        <v>34</v>
      </c>
      <c r="AS84" s="1">
        <v>3210</v>
      </c>
      <c r="AT84" s="1">
        <v>160</v>
      </c>
      <c r="AU84" s="1">
        <v>0.77900000000000003</v>
      </c>
      <c r="AV84" s="1">
        <v>0.01</v>
      </c>
    </row>
    <row r="85" spans="1:48">
      <c r="A85" s="1" t="s">
        <v>735</v>
      </c>
      <c r="B85" s="1" t="s">
        <v>6</v>
      </c>
      <c r="C85" s="1" t="s">
        <v>734</v>
      </c>
      <c r="D85" s="1" t="s">
        <v>4</v>
      </c>
      <c r="E85" s="5">
        <v>0.2265189814814815</v>
      </c>
      <c r="F85" s="1">
        <v>22.056000000000001</v>
      </c>
      <c r="G85" s="1" t="s">
        <v>733</v>
      </c>
      <c r="I85" s="1" t="str">
        <f>LEFT(G85,8)</f>
        <v>EX096916</v>
      </c>
      <c r="J85" s="1">
        <v>100</v>
      </c>
      <c r="K85" s="1" t="s">
        <v>2</v>
      </c>
      <c r="L85" s="1">
        <v>1</v>
      </c>
      <c r="M85" s="4">
        <v>3.9580000000000002</v>
      </c>
      <c r="N85" s="4">
        <v>8.4000000000000005E-2</v>
      </c>
      <c r="O85" s="4">
        <v>0.28689999999999999</v>
      </c>
      <c r="P85" s="4">
        <v>5.3E-3</v>
      </c>
      <c r="Q85" s="4">
        <v>0.63719999999999999</v>
      </c>
      <c r="R85" s="3">
        <v>3.485535</v>
      </c>
      <c r="S85" s="3">
        <v>6.4389459999999996E-2</v>
      </c>
      <c r="T85" s="3">
        <v>9.9299999999999999E-2</v>
      </c>
      <c r="U85" s="3">
        <v>2E-3</v>
      </c>
      <c r="V85" s="3">
        <v>0.30246000000000001</v>
      </c>
      <c r="W85" s="1">
        <v>7.6600000000000001E-2</v>
      </c>
      <c r="X85" s="1">
        <v>4.4000000000000003E-3</v>
      </c>
      <c r="Y85" s="1" t="s">
        <v>1</v>
      </c>
      <c r="Z85" s="1" t="s">
        <v>0</v>
      </c>
      <c r="AA85" s="1">
        <v>1623</v>
      </c>
      <c r="AB85" s="1">
        <v>17</v>
      </c>
      <c r="AC85" s="1">
        <v>1625</v>
      </c>
      <c r="AD85" s="1">
        <v>27</v>
      </c>
      <c r="AE85" s="1">
        <v>1491</v>
      </c>
      <c r="AF85" s="1">
        <v>82</v>
      </c>
      <c r="AG85" s="2">
        <v>1606</v>
      </c>
      <c r="AH85" s="2">
        <v>38</v>
      </c>
      <c r="AI85" s="1" t="s">
        <v>1</v>
      </c>
      <c r="AJ85" s="1" t="s">
        <v>0</v>
      </c>
      <c r="AK85" s="1" t="s">
        <v>1</v>
      </c>
      <c r="AL85" s="1" t="s">
        <v>0</v>
      </c>
      <c r="AM85" s="1" t="s">
        <v>1</v>
      </c>
      <c r="AN85" s="1" t="s">
        <v>0</v>
      </c>
      <c r="AO85" s="1">
        <v>330</v>
      </c>
      <c r="AP85" s="1">
        <v>18</v>
      </c>
      <c r="AQ85" s="1">
        <v>419</v>
      </c>
      <c r="AR85" s="1">
        <v>28</v>
      </c>
      <c r="AS85" s="1">
        <v>1790</v>
      </c>
      <c r="AT85" s="1">
        <v>120</v>
      </c>
      <c r="AU85" s="1">
        <v>0.77</v>
      </c>
      <c r="AV85" s="1">
        <v>1.4999999999999999E-2</v>
      </c>
    </row>
    <row r="86" spans="1:48">
      <c r="A86" s="1" t="s">
        <v>732</v>
      </c>
      <c r="B86" s="1" t="s">
        <v>6</v>
      </c>
      <c r="C86" s="1" t="s">
        <v>731</v>
      </c>
      <c r="D86" s="1" t="s">
        <v>4</v>
      </c>
      <c r="E86" s="5">
        <v>0.22748229166666667</v>
      </c>
      <c r="F86" s="1">
        <v>13.737</v>
      </c>
      <c r="G86" s="1" t="s">
        <v>730</v>
      </c>
      <c r="I86" s="1" t="str">
        <f>LEFT(G86,8)</f>
        <v>EX096916</v>
      </c>
      <c r="J86" s="1">
        <v>63</v>
      </c>
      <c r="K86" s="1" t="s">
        <v>2</v>
      </c>
      <c r="L86" s="1">
        <v>1</v>
      </c>
      <c r="M86" s="4">
        <v>4.0819999999999999</v>
      </c>
      <c r="N86" s="4">
        <v>8.6999999999999994E-2</v>
      </c>
      <c r="O86" s="4">
        <v>0.29110000000000003</v>
      </c>
      <c r="P86" s="4">
        <v>4.8999999999999998E-3</v>
      </c>
      <c r="Q86" s="4">
        <v>0.63810999999999996</v>
      </c>
      <c r="R86" s="3">
        <v>3.4352459999999998</v>
      </c>
      <c r="S86" s="3">
        <v>5.7824470000000003E-2</v>
      </c>
      <c r="T86" s="3">
        <v>0.10100000000000001</v>
      </c>
      <c r="U86" s="3">
        <v>2.0999999999999999E-3</v>
      </c>
      <c r="V86" s="3">
        <v>0.20124</v>
      </c>
      <c r="W86" s="1">
        <v>9.4500000000000001E-2</v>
      </c>
      <c r="X86" s="1">
        <v>5.7999999999999996E-3</v>
      </c>
      <c r="Y86" s="1" t="s">
        <v>1</v>
      </c>
      <c r="Z86" s="1" t="s">
        <v>0</v>
      </c>
      <c r="AA86" s="1">
        <v>1649</v>
      </c>
      <c r="AB86" s="1">
        <v>17</v>
      </c>
      <c r="AC86" s="1">
        <v>1647</v>
      </c>
      <c r="AD86" s="1">
        <v>24</v>
      </c>
      <c r="AE86" s="1">
        <v>1823</v>
      </c>
      <c r="AF86" s="1">
        <v>110</v>
      </c>
      <c r="AG86" s="2">
        <v>1638</v>
      </c>
      <c r="AH86" s="2">
        <v>38</v>
      </c>
      <c r="AI86" s="1" t="s">
        <v>1</v>
      </c>
      <c r="AJ86" s="1" t="s">
        <v>0</v>
      </c>
      <c r="AK86" s="1" t="s">
        <v>1</v>
      </c>
      <c r="AL86" s="1" t="s">
        <v>0</v>
      </c>
      <c r="AM86" s="1" t="s">
        <v>1</v>
      </c>
      <c r="AN86" s="1" t="s">
        <v>0</v>
      </c>
      <c r="AO86" s="1">
        <v>515.29999999999995</v>
      </c>
      <c r="AP86" s="1">
        <v>5.9</v>
      </c>
      <c r="AQ86" s="1">
        <v>728</v>
      </c>
      <c r="AR86" s="1">
        <v>11</v>
      </c>
      <c r="AS86" s="1">
        <v>3730</v>
      </c>
      <c r="AT86" s="1">
        <v>130</v>
      </c>
      <c r="AU86" s="1">
        <v>0.69689999999999996</v>
      </c>
      <c r="AV86" s="1">
        <v>7.4000000000000003E-3</v>
      </c>
    </row>
    <row r="87" spans="1:48">
      <c r="A87" s="1" t="s">
        <v>729</v>
      </c>
      <c r="B87" s="1" t="s">
        <v>6</v>
      </c>
      <c r="C87" s="1" t="s">
        <v>728</v>
      </c>
      <c r="D87" s="1" t="s">
        <v>4</v>
      </c>
      <c r="E87" s="5">
        <v>0.22929618055555556</v>
      </c>
      <c r="F87" s="1">
        <v>9.0478000000000005</v>
      </c>
      <c r="G87" s="1" t="s">
        <v>727</v>
      </c>
      <c r="I87" s="1" t="str">
        <f>LEFT(G87,8)</f>
        <v>EX096916</v>
      </c>
      <c r="J87" s="1">
        <v>42</v>
      </c>
      <c r="K87" s="1" t="s">
        <v>2</v>
      </c>
      <c r="L87" s="1">
        <v>1</v>
      </c>
      <c r="M87" s="4">
        <v>3.8679999999999999</v>
      </c>
      <c r="N87" s="4">
        <v>0.1</v>
      </c>
      <c r="O87" s="4">
        <v>0.28070000000000001</v>
      </c>
      <c r="P87" s="4">
        <v>5.7999999999999996E-3</v>
      </c>
      <c r="Q87" s="4">
        <v>0.68930999999999998</v>
      </c>
      <c r="R87" s="3">
        <v>3.562522</v>
      </c>
      <c r="S87" s="3">
        <v>7.3611079999999995E-2</v>
      </c>
      <c r="T87" s="3">
        <v>9.9900000000000003E-2</v>
      </c>
      <c r="U87" s="3">
        <v>2.2000000000000001E-3</v>
      </c>
      <c r="V87" s="3">
        <v>6.5389000000000003E-2</v>
      </c>
      <c r="W87" s="1">
        <v>5.6099999999999997E-2</v>
      </c>
      <c r="X87" s="1">
        <v>5.4999999999999997E-3</v>
      </c>
      <c r="Y87" s="1" t="s">
        <v>1</v>
      </c>
      <c r="Z87" s="1" t="s">
        <v>0</v>
      </c>
      <c r="AA87" s="1">
        <v>1610</v>
      </c>
      <c r="AB87" s="1">
        <v>23</v>
      </c>
      <c r="AC87" s="1">
        <v>1594</v>
      </c>
      <c r="AD87" s="1">
        <v>29</v>
      </c>
      <c r="AE87" s="1">
        <v>1102</v>
      </c>
      <c r="AF87" s="1">
        <v>110</v>
      </c>
      <c r="AG87" s="2">
        <v>1626</v>
      </c>
      <c r="AH87" s="2">
        <v>37</v>
      </c>
      <c r="AI87" s="1" t="s">
        <v>1</v>
      </c>
      <c r="AJ87" s="1" t="s">
        <v>0</v>
      </c>
      <c r="AK87" s="1" t="s">
        <v>1</v>
      </c>
      <c r="AL87" s="1" t="s">
        <v>0</v>
      </c>
      <c r="AM87" s="1" t="s">
        <v>1</v>
      </c>
      <c r="AN87" s="1" t="s">
        <v>0</v>
      </c>
      <c r="AO87" s="1">
        <v>620</v>
      </c>
      <c r="AP87" s="1">
        <v>12</v>
      </c>
      <c r="AQ87" s="1">
        <v>1210</v>
      </c>
      <c r="AR87" s="1">
        <v>140</v>
      </c>
      <c r="AS87" s="1">
        <v>3504</v>
      </c>
      <c r="AT87" s="1">
        <v>79</v>
      </c>
      <c r="AU87" s="1">
        <v>0.52600000000000002</v>
      </c>
      <c r="AV87" s="1">
        <v>4.5999999999999999E-2</v>
      </c>
    </row>
    <row r="88" spans="1:48">
      <c r="A88" s="1" t="s">
        <v>726</v>
      </c>
      <c r="B88" s="1" t="s">
        <v>6</v>
      </c>
      <c r="C88" s="1" t="s">
        <v>725</v>
      </c>
      <c r="D88" s="1" t="s">
        <v>4</v>
      </c>
      <c r="E88" s="5">
        <v>0.23585682870370372</v>
      </c>
      <c r="F88" s="1">
        <v>22.247</v>
      </c>
      <c r="G88" s="1" t="s">
        <v>724</v>
      </c>
      <c r="I88" s="1" t="str">
        <f>LEFT(G88,8)</f>
        <v>EX096916</v>
      </c>
      <c r="J88" s="1">
        <v>101</v>
      </c>
      <c r="K88" s="1" t="s">
        <v>2</v>
      </c>
      <c r="L88" s="1">
        <v>1</v>
      </c>
      <c r="M88" s="4">
        <v>3.9489999999999998</v>
      </c>
      <c r="N88" s="4">
        <v>6.9000000000000006E-2</v>
      </c>
      <c r="O88" s="4">
        <v>0.28760000000000002</v>
      </c>
      <c r="P88" s="4">
        <v>4.1999999999999997E-3</v>
      </c>
      <c r="Q88" s="4">
        <v>0.45895999999999998</v>
      </c>
      <c r="R88" s="3">
        <v>3.4770509999999999</v>
      </c>
      <c r="S88" s="3">
        <v>5.077752E-2</v>
      </c>
      <c r="T88" s="3">
        <v>9.9199999999999997E-2</v>
      </c>
      <c r="U88" s="3">
        <v>1.9E-3</v>
      </c>
      <c r="V88" s="3">
        <v>0.38594000000000001</v>
      </c>
      <c r="W88" s="1">
        <v>8.6800000000000002E-2</v>
      </c>
      <c r="X88" s="1">
        <v>4.8999999999999998E-3</v>
      </c>
      <c r="Y88" s="1" t="s">
        <v>1</v>
      </c>
      <c r="Z88" s="1" t="s">
        <v>0</v>
      </c>
      <c r="AA88" s="1">
        <v>1622</v>
      </c>
      <c r="AB88" s="1">
        <v>14</v>
      </c>
      <c r="AC88" s="1">
        <v>1629</v>
      </c>
      <c r="AD88" s="1">
        <v>21</v>
      </c>
      <c r="AE88" s="1">
        <v>1683</v>
      </c>
      <c r="AF88" s="1">
        <v>91</v>
      </c>
      <c r="AG88" s="2">
        <v>1604</v>
      </c>
      <c r="AH88" s="2">
        <v>37</v>
      </c>
      <c r="AI88" s="1" t="s">
        <v>1</v>
      </c>
      <c r="AJ88" s="1" t="s">
        <v>0</v>
      </c>
      <c r="AK88" s="1" t="s">
        <v>1</v>
      </c>
      <c r="AL88" s="1" t="s">
        <v>0</v>
      </c>
      <c r="AM88" s="1" t="s">
        <v>1</v>
      </c>
      <c r="AN88" s="1" t="s">
        <v>0</v>
      </c>
      <c r="AO88" s="1">
        <v>310.7</v>
      </c>
      <c r="AP88" s="1">
        <v>5.3</v>
      </c>
      <c r="AQ88" s="1">
        <v>401.2</v>
      </c>
      <c r="AR88" s="1">
        <v>9.9</v>
      </c>
      <c r="AS88" s="1">
        <v>1874</v>
      </c>
      <c r="AT88" s="1">
        <v>57</v>
      </c>
      <c r="AU88" s="1">
        <v>0.76500000000000001</v>
      </c>
      <c r="AV88" s="1">
        <v>9.9000000000000008E-3</v>
      </c>
    </row>
    <row r="89" spans="1:48">
      <c r="A89" s="1" t="s">
        <v>723</v>
      </c>
      <c r="B89" s="1" t="s">
        <v>6</v>
      </c>
      <c r="C89" s="1" t="s">
        <v>722</v>
      </c>
      <c r="D89" s="1" t="s">
        <v>4</v>
      </c>
      <c r="E89" s="5">
        <v>0.23679293981481483</v>
      </c>
      <c r="F89" s="1">
        <v>22.006</v>
      </c>
      <c r="G89" s="1" t="s">
        <v>721</v>
      </c>
      <c r="I89" s="1" t="str">
        <f>LEFT(G89,8)</f>
        <v>EX096916</v>
      </c>
      <c r="J89" s="1">
        <v>100</v>
      </c>
      <c r="K89" s="1" t="s">
        <v>2</v>
      </c>
      <c r="L89" s="1">
        <v>1</v>
      </c>
      <c r="M89" s="4">
        <v>3.9630000000000001</v>
      </c>
      <c r="N89" s="4">
        <v>7.8E-2</v>
      </c>
      <c r="O89" s="4">
        <v>0.2873</v>
      </c>
      <c r="P89" s="4">
        <v>4.5999999999999999E-3</v>
      </c>
      <c r="Q89" s="4">
        <v>0.49045</v>
      </c>
      <c r="R89" s="3">
        <v>3.4806819999999998</v>
      </c>
      <c r="S89" s="3">
        <v>5.5729679999999997E-2</v>
      </c>
      <c r="T89" s="3">
        <v>9.9400000000000002E-2</v>
      </c>
      <c r="U89" s="3">
        <v>2E-3</v>
      </c>
      <c r="V89" s="3">
        <v>0.32002000000000003</v>
      </c>
      <c r="W89" s="1">
        <v>8.7800000000000003E-2</v>
      </c>
      <c r="X89" s="1">
        <v>4.8999999999999998E-3</v>
      </c>
      <c r="Y89" s="1" t="s">
        <v>1</v>
      </c>
      <c r="Z89" s="1" t="s">
        <v>0</v>
      </c>
      <c r="AA89" s="1">
        <v>1625</v>
      </c>
      <c r="AB89" s="1">
        <v>16</v>
      </c>
      <c r="AC89" s="1">
        <v>1627</v>
      </c>
      <c r="AD89" s="1">
        <v>23</v>
      </c>
      <c r="AE89" s="1">
        <v>1700</v>
      </c>
      <c r="AF89" s="1">
        <v>92</v>
      </c>
      <c r="AG89" s="2">
        <v>1607</v>
      </c>
      <c r="AH89" s="2">
        <v>38</v>
      </c>
      <c r="AI89" s="1" t="s">
        <v>1</v>
      </c>
      <c r="AJ89" s="1" t="s">
        <v>0</v>
      </c>
      <c r="AK89" s="1" t="s">
        <v>1</v>
      </c>
      <c r="AL89" s="1" t="s">
        <v>0</v>
      </c>
      <c r="AM89" s="1" t="s">
        <v>1</v>
      </c>
      <c r="AN89" s="1" t="s">
        <v>0</v>
      </c>
      <c r="AO89" s="1">
        <v>346</v>
      </c>
      <c r="AP89" s="1">
        <v>8</v>
      </c>
      <c r="AQ89" s="1">
        <v>377.5</v>
      </c>
      <c r="AR89" s="1">
        <v>9.5</v>
      </c>
      <c r="AS89" s="1">
        <v>1769</v>
      </c>
      <c r="AT89" s="1">
        <v>36</v>
      </c>
      <c r="AU89" s="1">
        <v>0.91</v>
      </c>
      <c r="AV89" s="1">
        <v>1.0999999999999999E-2</v>
      </c>
    </row>
    <row r="90" spans="1:48">
      <c r="A90" s="1" t="s">
        <v>720</v>
      </c>
      <c r="B90" s="1" t="s">
        <v>6</v>
      </c>
      <c r="C90" s="1" t="s">
        <v>719</v>
      </c>
      <c r="D90" s="1" t="s">
        <v>4</v>
      </c>
      <c r="E90" s="5">
        <v>0.23773009259259259</v>
      </c>
      <c r="F90" s="1">
        <v>22.010999999999999</v>
      </c>
      <c r="G90" s="1" t="s">
        <v>718</v>
      </c>
      <c r="I90" s="1" t="str">
        <f>LEFT(G90,8)</f>
        <v>EX096916</v>
      </c>
      <c r="J90" s="1">
        <v>100</v>
      </c>
      <c r="K90" s="1" t="s">
        <v>2</v>
      </c>
      <c r="L90" s="1">
        <v>1</v>
      </c>
      <c r="M90" s="4">
        <v>3.8730000000000002</v>
      </c>
      <c r="N90" s="4">
        <v>7.0999999999999994E-2</v>
      </c>
      <c r="O90" s="4">
        <v>0.2823</v>
      </c>
      <c r="P90" s="4">
        <v>4.4999999999999997E-3</v>
      </c>
      <c r="Q90" s="4">
        <v>0.58004</v>
      </c>
      <c r="R90" s="3">
        <v>3.5423309999999999</v>
      </c>
      <c r="S90" s="3">
        <v>5.6466490000000001E-2</v>
      </c>
      <c r="T90" s="3">
        <v>9.9099999999999994E-2</v>
      </c>
      <c r="U90" s="3">
        <v>1.9E-3</v>
      </c>
      <c r="V90" s="3">
        <v>0.3553</v>
      </c>
      <c r="W90" s="1">
        <v>8.6300000000000002E-2</v>
      </c>
      <c r="X90" s="1">
        <v>4.7999999999999996E-3</v>
      </c>
      <c r="Y90" s="1" t="s">
        <v>1</v>
      </c>
      <c r="Z90" s="1" t="s">
        <v>0</v>
      </c>
      <c r="AA90" s="1">
        <v>1606</v>
      </c>
      <c r="AB90" s="1">
        <v>15</v>
      </c>
      <c r="AC90" s="1">
        <v>1602</v>
      </c>
      <c r="AD90" s="1">
        <v>22</v>
      </c>
      <c r="AE90" s="1">
        <v>1673</v>
      </c>
      <c r="AF90" s="1">
        <v>89</v>
      </c>
      <c r="AG90" s="2">
        <v>1602</v>
      </c>
      <c r="AH90" s="2">
        <v>36</v>
      </c>
      <c r="AI90" s="1" t="s">
        <v>1</v>
      </c>
      <c r="AJ90" s="1" t="s">
        <v>0</v>
      </c>
      <c r="AK90" s="1" t="s">
        <v>1</v>
      </c>
      <c r="AL90" s="1" t="s">
        <v>0</v>
      </c>
      <c r="AM90" s="1" t="s">
        <v>1</v>
      </c>
      <c r="AN90" s="1" t="s">
        <v>0</v>
      </c>
      <c r="AO90" s="1">
        <v>434.6</v>
      </c>
      <c r="AP90" s="1">
        <v>5</v>
      </c>
      <c r="AQ90" s="1">
        <v>633.9</v>
      </c>
      <c r="AR90" s="1">
        <v>8.6</v>
      </c>
      <c r="AS90" s="1">
        <v>2933</v>
      </c>
      <c r="AT90" s="1">
        <v>45</v>
      </c>
      <c r="AU90" s="1">
        <v>0.67730000000000001</v>
      </c>
      <c r="AV90" s="1">
        <v>7.7999999999999996E-3</v>
      </c>
    </row>
    <row r="91" spans="1:48">
      <c r="A91" s="1" t="s">
        <v>717</v>
      </c>
      <c r="B91" s="1" t="s">
        <v>6</v>
      </c>
      <c r="C91" s="1" t="s">
        <v>716</v>
      </c>
      <c r="D91" s="1" t="s">
        <v>4</v>
      </c>
      <c r="E91" s="5">
        <v>0.23966365740740739</v>
      </c>
      <c r="F91" s="1">
        <v>16.347999999999999</v>
      </c>
      <c r="G91" s="1" t="s">
        <v>715</v>
      </c>
      <c r="I91" s="1" t="str">
        <f>LEFT(G91,8)</f>
        <v>EX096916</v>
      </c>
      <c r="J91" s="1">
        <v>75</v>
      </c>
      <c r="K91" s="1" t="s">
        <v>2</v>
      </c>
      <c r="L91" s="1">
        <v>1</v>
      </c>
      <c r="M91" s="4">
        <v>3.9359999999999999</v>
      </c>
      <c r="N91" s="4">
        <v>0.11</v>
      </c>
      <c r="O91" s="4">
        <v>0.2838</v>
      </c>
      <c r="P91" s="4">
        <v>6.8999999999999999E-3</v>
      </c>
      <c r="Q91" s="4">
        <v>0.74739</v>
      </c>
      <c r="R91" s="3">
        <v>3.5236079999999999</v>
      </c>
      <c r="S91" s="3">
        <v>8.5669120000000001E-2</v>
      </c>
      <c r="T91" s="3">
        <v>0.1</v>
      </c>
      <c r="U91" s="3">
        <v>2.2000000000000001E-3</v>
      </c>
      <c r="V91" s="3">
        <v>0.19824</v>
      </c>
      <c r="W91" s="1">
        <v>9.3299999999999994E-2</v>
      </c>
      <c r="X91" s="1">
        <v>5.7999999999999996E-3</v>
      </c>
      <c r="Y91" s="1" t="s">
        <v>1</v>
      </c>
      <c r="Z91" s="1" t="s">
        <v>0</v>
      </c>
      <c r="AA91" s="1">
        <v>1618</v>
      </c>
      <c r="AB91" s="1">
        <v>22</v>
      </c>
      <c r="AC91" s="1">
        <v>1609</v>
      </c>
      <c r="AD91" s="1">
        <v>35</v>
      </c>
      <c r="AE91" s="1">
        <v>1801</v>
      </c>
      <c r="AF91" s="1">
        <v>110</v>
      </c>
      <c r="AG91" s="2">
        <v>1624</v>
      </c>
      <c r="AH91" s="2">
        <v>43</v>
      </c>
      <c r="AI91" s="1" t="s">
        <v>1</v>
      </c>
      <c r="AJ91" s="1" t="s">
        <v>0</v>
      </c>
      <c r="AK91" s="1" t="s">
        <v>1</v>
      </c>
      <c r="AL91" s="1" t="s">
        <v>0</v>
      </c>
      <c r="AM91" s="1" t="s">
        <v>1</v>
      </c>
      <c r="AN91" s="1" t="s">
        <v>0</v>
      </c>
      <c r="AO91" s="1">
        <v>336</v>
      </c>
      <c r="AP91" s="1">
        <v>14</v>
      </c>
      <c r="AQ91" s="1">
        <v>423</v>
      </c>
      <c r="AR91" s="1">
        <v>16</v>
      </c>
      <c r="AS91" s="1">
        <v>2085</v>
      </c>
      <c r="AT91" s="1">
        <v>44</v>
      </c>
      <c r="AU91" s="1">
        <v>0.78300000000000003</v>
      </c>
      <c r="AV91" s="1">
        <v>1.4999999999999999E-2</v>
      </c>
    </row>
    <row r="92" spans="1:48">
      <c r="A92" s="1" t="s">
        <v>714</v>
      </c>
      <c r="B92" s="1" t="s">
        <v>6</v>
      </c>
      <c r="C92" s="1" t="s">
        <v>713</v>
      </c>
      <c r="D92" s="1" t="s">
        <v>4</v>
      </c>
      <c r="E92" s="5">
        <v>0.24146481481481483</v>
      </c>
      <c r="F92" s="1">
        <v>22.030999999999999</v>
      </c>
      <c r="G92" s="1" t="s">
        <v>712</v>
      </c>
      <c r="I92" s="1" t="str">
        <f>LEFT(G92,8)</f>
        <v>EX096916</v>
      </c>
      <c r="J92" s="1">
        <v>101</v>
      </c>
      <c r="K92" s="1" t="s">
        <v>2</v>
      </c>
      <c r="L92" s="1">
        <v>1</v>
      </c>
      <c r="M92" s="4">
        <v>3.8380000000000001</v>
      </c>
      <c r="N92" s="4">
        <v>8.4000000000000005E-2</v>
      </c>
      <c r="O92" s="4">
        <v>0.27900000000000003</v>
      </c>
      <c r="P92" s="4">
        <v>5.3E-3</v>
      </c>
      <c r="Q92" s="4">
        <v>0.74917999999999996</v>
      </c>
      <c r="R92" s="3">
        <v>3.5842290000000001</v>
      </c>
      <c r="S92" s="3">
        <v>6.8087510000000004E-2</v>
      </c>
      <c r="T92" s="3">
        <v>9.9199999999999997E-2</v>
      </c>
      <c r="U92" s="3">
        <v>2E-3</v>
      </c>
      <c r="V92" s="3">
        <v>0.25469999999999998</v>
      </c>
      <c r="W92" s="1">
        <v>8.1900000000000001E-2</v>
      </c>
      <c r="X92" s="1">
        <v>4.7999999999999996E-3</v>
      </c>
      <c r="Y92" s="1" t="s">
        <v>1</v>
      </c>
      <c r="Z92" s="1" t="s">
        <v>0</v>
      </c>
      <c r="AA92" s="1">
        <v>1598</v>
      </c>
      <c r="AB92" s="1">
        <v>18</v>
      </c>
      <c r="AC92" s="1">
        <v>1589</v>
      </c>
      <c r="AD92" s="1">
        <v>28</v>
      </c>
      <c r="AE92" s="1">
        <v>1590</v>
      </c>
      <c r="AF92" s="1">
        <v>89</v>
      </c>
      <c r="AG92" s="2">
        <v>1607</v>
      </c>
      <c r="AH92" s="2">
        <v>35</v>
      </c>
      <c r="AI92" s="1" t="s">
        <v>1</v>
      </c>
      <c r="AJ92" s="1" t="s">
        <v>0</v>
      </c>
      <c r="AK92" s="1" t="s">
        <v>1</v>
      </c>
      <c r="AL92" s="1" t="s">
        <v>0</v>
      </c>
      <c r="AM92" s="1" t="s">
        <v>1</v>
      </c>
      <c r="AN92" s="1" t="s">
        <v>0</v>
      </c>
      <c r="AO92" s="1">
        <v>663</v>
      </c>
      <c r="AP92" s="1">
        <v>36</v>
      </c>
      <c r="AQ92" s="1">
        <v>1155</v>
      </c>
      <c r="AR92" s="1">
        <v>72</v>
      </c>
      <c r="AS92" s="1">
        <v>4950</v>
      </c>
      <c r="AT92" s="1">
        <v>260</v>
      </c>
      <c r="AU92" s="1">
        <v>0.59099999999999997</v>
      </c>
      <c r="AV92" s="1">
        <v>2.4E-2</v>
      </c>
    </row>
    <row r="93" spans="1:48">
      <c r="A93" s="1" t="s">
        <v>711</v>
      </c>
      <c r="B93" s="1" t="s">
        <v>6</v>
      </c>
      <c r="C93" s="1" t="s">
        <v>710</v>
      </c>
      <c r="D93" s="1" t="s">
        <v>4</v>
      </c>
      <c r="E93" s="5">
        <v>0.2423990740740741</v>
      </c>
      <c r="F93" s="1">
        <v>22.038</v>
      </c>
      <c r="G93" s="1" t="s">
        <v>709</v>
      </c>
      <c r="I93" s="1" t="str">
        <f>LEFT(G93,8)</f>
        <v>EX096916</v>
      </c>
      <c r="J93" s="1">
        <v>100</v>
      </c>
      <c r="K93" s="1" t="s">
        <v>2</v>
      </c>
      <c r="L93" s="1">
        <v>1</v>
      </c>
      <c r="M93" s="4">
        <v>3.7690000000000001</v>
      </c>
      <c r="N93" s="4">
        <v>7.0999999999999994E-2</v>
      </c>
      <c r="O93" s="4">
        <v>0.27750000000000002</v>
      </c>
      <c r="P93" s="4">
        <v>4.7000000000000002E-3</v>
      </c>
      <c r="Q93" s="4">
        <v>0.61623000000000006</v>
      </c>
      <c r="R93" s="3">
        <v>3.6036039999999998</v>
      </c>
      <c r="S93" s="3">
        <v>6.103401E-2</v>
      </c>
      <c r="T93" s="3">
        <v>9.8199999999999996E-2</v>
      </c>
      <c r="U93" s="3">
        <v>1.9E-3</v>
      </c>
      <c r="V93" s="3">
        <v>0.42568</v>
      </c>
      <c r="W93" s="1">
        <v>9.5799999999999996E-2</v>
      </c>
      <c r="X93" s="1">
        <v>5.8999999999999999E-3</v>
      </c>
      <c r="Y93" s="1" t="s">
        <v>1</v>
      </c>
      <c r="Z93" s="1" t="s">
        <v>0</v>
      </c>
      <c r="AA93" s="1">
        <v>1584</v>
      </c>
      <c r="AB93" s="1">
        <v>15</v>
      </c>
      <c r="AC93" s="1">
        <v>1578</v>
      </c>
      <c r="AD93" s="1">
        <v>24</v>
      </c>
      <c r="AE93" s="1">
        <v>1847</v>
      </c>
      <c r="AF93" s="1">
        <v>110</v>
      </c>
      <c r="AG93" s="2">
        <v>1585</v>
      </c>
      <c r="AH93" s="2">
        <v>37</v>
      </c>
      <c r="AI93" s="1" t="s">
        <v>1</v>
      </c>
      <c r="AJ93" s="1" t="s">
        <v>0</v>
      </c>
      <c r="AK93" s="1" t="s">
        <v>1</v>
      </c>
      <c r="AL93" s="1" t="s">
        <v>0</v>
      </c>
      <c r="AM93" s="1" t="s">
        <v>1</v>
      </c>
      <c r="AN93" s="1" t="s">
        <v>0</v>
      </c>
      <c r="AO93" s="1">
        <v>496</v>
      </c>
      <c r="AP93" s="1">
        <v>36</v>
      </c>
      <c r="AQ93" s="1">
        <v>618</v>
      </c>
      <c r="AR93" s="1">
        <v>63</v>
      </c>
      <c r="AS93" s="1">
        <v>3040</v>
      </c>
      <c r="AT93" s="1">
        <v>240</v>
      </c>
      <c r="AU93" s="1">
        <v>0.84199999999999997</v>
      </c>
      <c r="AV93" s="1">
        <v>2.7E-2</v>
      </c>
    </row>
    <row r="94" spans="1:48">
      <c r="A94" s="1" t="s">
        <v>708</v>
      </c>
      <c r="B94" s="1" t="s">
        <v>6</v>
      </c>
      <c r="C94" s="1" t="s">
        <v>707</v>
      </c>
      <c r="D94" s="1" t="s">
        <v>4</v>
      </c>
      <c r="E94" s="5">
        <v>0.24332962962962965</v>
      </c>
      <c r="F94" s="1">
        <v>22.045000000000002</v>
      </c>
      <c r="G94" s="1" t="s">
        <v>706</v>
      </c>
      <c r="I94" s="1" t="str">
        <f>LEFT(G94,8)</f>
        <v>EX096916</v>
      </c>
      <c r="J94" s="1">
        <v>101</v>
      </c>
      <c r="K94" s="1" t="s">
        <v>2</v>
      </c>
      <c r="L94" s="1">
        <v>1</v>
      </c>
      <c r="M94" s="4">
        <v>3.9969999999999999</v>
      </c>
      <c r="N94" s="4">
        <v>6.9000000000000006E-2</v>
      </c>
      <c r="O94" s="4">
        <v>0.29010000000000002</v>
      </c>
      <c r="P94" s="4">
        <v>4.4000000000000003E-3</v>
      </c>
      <c r="Q94" s="4">
        <v>0.67930999999999997</v>
      </c>
      <c r="R94" s="3">
        <v>3.4470869999999998</v>
      </c>
      <c r="S94" s="3">
        <v>5.228261E-2</v>
      </c>
      <c r="T94" s="3">
        <v>9.9559999999999996E-2</v>
      </c>
      <c r="U94" s="3">
        <v>1.8E-3</v>
      </c>
      <c r="V94" s="3">
        <v>0.31928000000000001</v>
      </c>
      <c r="W94" s="1">
        <v>8.77E-2</v>
      </c>
      <c r="X94" s="1">
        <v>4.7999999999999996E-3</v>
      </c>
      <c r="Y94" s="1" t="s">
        <v>1</v>
      </c>
      <c r="Z94" s="1" t="s">
        <v>0</v>
      </c>
      <c r="AA94" s="1">
        <v>1632</v>
      </c>
      <c r="AB94" s="1">
        <v>14</v>
      </c>
      <c r="AC94" s="1">
        <v>1641</v>
      </c>
      <c r="AD94" s="1">
        <v>22</v>
      </c>
      <c r="AE94" s="1">
        <v>1700</v>
      </c>
      <c r="AF94" s="1">
        <v>90</v>
      </c>
      <c r="AG94" s="2">
        <v>1612</v>
      </c>
      <c r="AH94" s="2">
        <v>34</v>
      </c>
      <c r="AI94" s="1" t="s">
        <v>1</v>
      </c>
      <c r="AJ94" s="1" t="s">
        <v>0</v>
      </c>
      <c r="AK94" s="1" t="s">
        <v>1</v>
      </c>
      <c r="AL94" s="1" t="s">
        <v>0</v>
      </c>
      <c r="AM94" s="1" t="s">
        <v>1</v>
      </c>
      <c r="AN94" s="1" t="s">
        <v>0</v>
      </c>
      <c r="AO94" s="1">
        <v>647</v>
      </c>
      <c r="AP94" s="1">
        <v>11</v>
      </c>
      <c r="AQ94" s="1">
        <v>1028</v>
      </c>
      <c r="AR94" s="1">
        <v>13</v>
      </c>
      <c r="AS94" s="1">
        <v>4832</v>
      </c>
      <c r="AT94" s="1">
        <v>58</v>
      </c>
      <c r="AU94" s="1">
        <v>0.62219999999999998</v>
      </c>
      <c r="AV94" s="1">
        <v>7.7999999999999996E-3</v>
      </c>
    </row>
    <row r="95" spans="1:48">
      <c r="A95" s="1" t="s">
        <v>705</v>
      </c>
      <c r="B95" s="1" t="s">
        <v>6</v>
      </c>
      <c r="C95" s="1" t="s">
        <v>704</v>
      </c>
      <c r="D95" s="1" t="s">
        <v>4</v>
      </c>
      <c r="E95" s="5">
        <v>0.28915428240740743</v>
      </c>
      <c r="F95" s="1">
        <v>22.004999999999999</v>
      </c>
      <c r="G95" s="1" t="s">
        <v>703</v>
      </c>
      <c r="H95" s="1" t="s">
        <v>477</v>
      </c>
      <c r="I95" s="1" t="str">
        <f>LEFT(G95,8)</f>
        <v>EX096917</v>
      </c>
      <c r="J95" s="1">
        <v>101</v>
      </c>
      <c r="K95" s="1" t="s">
        <v>2</v>
      </c>
      <c r="L95" s="1">
        <v>1</v>
      </c>
      <c r="M95" s="4">
        <v>4.66</v>
      </c>
      <c r="N95" s="4">
        <v>0.09</v>
      </c>
      <c r="O95" s="4">
        <v>0.29089999999999999</v>
      </c>
      <c r="P95" s="4">
        <v>5.3E-3</v>
      </c>
      <c r="Q95" s="4">
        <v>0.67930000000000001</v>
      </c>
      <c r="R95" s="3">
        <v>3.4376069999999999</v>
      </c>
      <c r="S95" s="3">
        <v>6.2630870000000005E-2</v>
      </c>
      <c r="T95" s="3">
        <v>0.1154</v>
      </c>
      <c r="U95" s="3">
        <v>2.3E-3</v>
      </c>
      <c r="V95" s="3">
        <v>0.35289999999999999</v>
      </c>
      <c r="W95" s="1">
        <v>4.9399999999999999E-2</v>
      </c>
      <c r="X95" s="1">
        <v>3.0000000000000001E-3</v>
      </c>
      <c r="Y95" s="1" t="s">
        <v>1</v>
      </c>
      <c r="Z95" s="1" t="s">
        <v>0</v>
      </c>
      <c r="AA95" s="1">
        <v>1758</v>
      </c>
      <c r="AB95" s="1">
        <v>16</v>
      </c>
      <c r="AC95" s="1">
        <v>1645</v>
      </c>
      <c r="AD95" s="1">
        <v>26</v>
      </c>
      <c r="AE95" s="1">
        <v>974</v>
      </c>
      <c r="AF95" s="1">
        <v>59</v>
      </c>
      <c r="AG95" s="2">
        <v>1882</v>
      </c>
      <c r="AH95" s="2">
        <v>36</v>
      </c>
      <c r="AI95" s="1" t="s">
        <v>1</v>
      </c>
      <c r="AJ95" s="1" t="s">
        <v>0</v>
      </c>
      <c r="AK95" s="1" t="s">
        <v>1</v>
      </c>
      <c r="AL95" s="1" t="s">
        <v>0</v>
      </c>
      <c r="AM95" s="1" t="s">
        <v>1</v>
      </c>
      <c r="AN95" s="1" t="s">
        <v>0</v>
      </c>
      <c r="AO95" s="1">
        <v>254</v>
      </c>
      <c r="AP95" s="1">
        <v>11</v>
      </c>
      <c r="AQ95" s="1">
        <v>591</v>
      </c>
      <c r="AR95" s="1">
        <v>34</v>
      </c>
      <c r="AS95" s="1">
        <v>1495</v>
      </c>
      <c r="AT95" s="1">
        <v>67</v>
      </c>
      <c r="AU95" s="1">
        <v>0.44259999999999999</v>
      </c>
      <c r="AV95" s="1">
        <v>9.5999999999999992E-3</v>
      </c>
    </row>
    <row r="96" spans="1:48">
      <c r="A96" s="1" t="s">
        <v>702</v>
      </c>
      <c r="B96" s="1" t="s">
        <v>6</v>
      </c>
      <c r="C96" s="1" t="s">
        <v>701</v>
      </c>
      <c r="D96" s="1" t="s">
        <v>4</v>
      </c>
      <c r="E96" s="5">
        <v>0.26770775462962965</v>
      </c>
      <c r="F96" s="1">
        <v>15.292</v>
      </c>
      <c r="G96" s="1" t="s">
        <v>700</v>
      </c>
      <c r="H96" s="1" t="s">
        <v>477</v>
      </c>
      <c r="I96" s="1" t="str">
        <f>LEFT(G96,8)</f>
        <v>EX096917</v>
      </c>
      <c r="J96" s="1">
        <v>70</v>
      </c>
      <c r="K96" s="1" t="s">
        <v>2</v>
      </c>
      <c r="L96" s="1">
        <v>1</v>
      </c>
      <c r="M96" s="4">
        <v>4.66</v>
      </c>
      <c r="N96" s="4">
        <v>0.13</v>
      </c>
      <c r="O96" s="4">
        <v>0.27660000000000001</v>
      </c>
      <c r="P96" s="4">
        <v>5.7000000000000002E-3</v>
      </c>
      <c r="Q96" s="4">
        <v>0.66217000000000004</v>
      </c>
      <c r="R96" s="3">
        <v>3.615329</v>
      </c>
      <c r="S96" s="3">
        <v>7.4502440000000003E-2</v>
      </c>
      <c r="T96" s="3">
        <v>0.12130000000000001</v>
      </c>
      <c r="U96" s="3">
        <v>3.0999999999999999E-3</v>
      </c>
      <c r="V96" s="3">
        <v>4.4554999999999997E-2</v>
      </c>
      <c r="W96" s="1">
        <v>8.0699999999999994E-2</v>
      </c>
      <c r="X96" s="1">
        <v>5.4000000000000003E-3</v>
      </c>
      <c r="Y96" s="1" t="s">
        <v>1</v>
      </c>
      <c r="Z96" s="1" t="s">
        <v>0</v>
      </c>
      <c r="AA96" s="1">
        <v>1761</v>
      </c>
      <c r="AB96" s="1">
        <v>25</v>
      </c>
      <c r="AC96" s="1">
        <v>1573</v>
      </c>
      <c r="AD96" s="1">
        <v>29</v>
      </c>
      <c r="AE96" s="1">
        <v>1567</v>
      </c>
      <c r="AF96" s="1">
        <v>100</v>
      </c>
      <c r="AG96" s="2">
        <v>1981</v>
      </c>
      <c r="AH96" s="2">
        <v>49</v>
      </c>
      <c r="AI96" s="1" t="s">
        <v>1</v>
      </c>
      <c r="AJ96" s="1" t="s">
        <v>0</v>
      </c>
      <c r="AK96" s="1" t="s">
        <v>1</v>
      </c>
      <c r="AL96" s="1" t="s">
        <v>0</v>
      </c>
      <c r="AM96" s="1" t="s">
        <v>1</v>
      </c>
      <c r="AN96" s="1" t="s">
        <v>0</v>
      </c>
      <c r="AO96" s="1">
        <v>244.5</v>
      </c>
      <c r="AP96" s="1">
        <v>6.7</v>
      </c>
      <c r="AQ96" s="1">
        <v>1053</v>
      </c>
      <c r="AR96" s="1">
        <v>32</v>
      </c>
      <c r="AS96" s="1">
        <v>4570</v>
      </c>
      <c r="AT96" s="1">
        <v>110</v>
      </c>
      <c r="AU96" s="1">
        <v>0.22900000000000001</v>
      </c>
      <c r="AV96" s="1">
        <v>4.4999999999999997E-3</v>
      </c>
    </row>
    <row r="97" spans="1:48">
      <c r="A97" s="1" t="s">
        <v>699</v>
      </c>
      <c r="B97" s="1" t="s">
        <v>6</v>
      </c>
      <c r="C97" s="1" t="s">
        <v>698</v>
      </c>
      <c r="D97" s="1" t="s">
        <v>4</v>
      </c>
      <c r="E97" s="5">
        <v>0.29102280092592592</v>
      </c>
      <c r="F97" s="1">
        <v>22.068999999999999</v>
      </c>
      <c r="G97" s="1" t="s">
        <v>697</v>
      </c>
      <c r="H97" s="1" t="s">
        <v>477</v>
      </c>
      <c r="I97" s="1" t="str">
        <f>LEFT(G97,8)</f>
        <v>EX096917</v>
      </c>
      <c r="J97" s="1">
        <v>101</v>
      </c>
      <c r="K97" s="1" t="s">
        <v>2</v>
      </c>
      <c r="L97" s="1">
        <v>1</v>
      </c>
      <c r="M97" s="4">
        <v>1.8520000000000001</v>
      </c>
      <c r="N97" s="4">
        <v>0.06</v>
      </c>
      <c r="O97" s="4">
        <v>0.13289999999999999</v>
      </c>
      <c r="P97" s="4">
        <v>3.7000000000000002E-3</v>
      </c>
      <c r="Q97" s="4">
        <v>0.81567000000000001</v>
      </c>
      <c r="R97" s="3">
        <v>7.5244540000000004</v>
      </c>
      <c r="S97" s="3">
        <v>0.20948439999999999</v>
      </c>
      <c r="T97" s="3">
        <v>0.1009</v>
      </c>
      <c r="U97" s="3">
        <v>2.3999999999999998E-3</v>
      </c>
      <c r="V97" s="3">
        <v>0.17979000000000001</v>
      </c>
      <c r="W97" s="1">
        <v>1.661E-2</v>
      </c>
      <c r="X97" s="1">
        <v>1.1000000000000001E-3</v>
      </c>
      <c r="Y97" s="1" t="s">
        <v>1</v>
      </c>
      <c r="Z97" s="1" t="s">
        <v>0</v>
      </c>
      <c r="AA97" s="1">
        <v>1062</v>
      </c>
      <c r="AB97" s="1">
        <v>21</v>
      </c>
      <c r="AC97" s="1">
        <v>804</v>
      </c>
      <c r="AD97" s="1">
        <v>21</v>
      </c>
      <c r="AE97" s="1">
        <v>333</v>
      </c>
      <c r="AF97" s="1">
        <v>22</v>
      </c>
      <c r="AG97" s="2">
        <v>1631</v>
      </c>
      <c r="AH97" s="2">
        <v>44</v>
      </c>
      <c r="AI97" s="1" t="s">
        <v>1</v>
      </c>
      <c r="AJ97" s="1" t="s">
        <v>0</v>
      </c>
      <c r="AK97" s="1" t="s">
        <v>1</v>
      </c>
      <c r="AL97" s="1" t="s">
        <v>0</v>
      </c>
      <c r="AM97" s="1" t="s">
        <v>1</v>
      </c>
      <c r="AN97" s="1" t="s">
        <v>0</v>
      </c>
      <c r="AO97" s="1">
        <v>672</v>
      </c>
      <c r="AP97" s="1">
        <v>49</v>
      </c>
      <c r="AQ97" s="1">
        <v>3010</v>
      </c>
      <c r="AR97" s="1">
        <v>270</v>
      </c>
      <c r="AS97" s="1">
        <v>2380</v>
      </c>
      <c r="AT97" s="1">
        <v>110</v>
      </c>
      <c r="AU97" s="1">
        <v>0.23769999999999999</v>
      </c>
      <c r="AV97" s="1">
        <v>6.1999999999999998E-3</v>
      </c>
    </row>
    <row r="98" spans="1:48">
      <c r="A98" s="1" t="s">
        <v>696</v>
      </c>
      <c r="B98" s="1" t="s">
        <v>6</v>
      </c>
      <c r="C98" s="1" t="s">
        <v>695</v>
      </c>
      <c r="D98" s="1" t="s">
        <v>4</v>
      </c>
      <c r="E98" s="5">
        <v>0.32093634259259257</v>
      </c>
      <c r="F98" s="1">
        <v>22.018999999999998</v>
      </c>
      <c r="G98" s="1" t="s">
        <v>694</v>
      </c>
      <c r="H98" s="1" t="s">
        <v>477</v>
      </c>
      <c r="I98" s="1" t="str">
        <f>LEFT(G98,8)</f>
        <v>EX096917</v>
      </c>
      <c r="J98" s="1">
        <v>100</v>
      </c>
      <c r="K98" s="1" t="s">
        <v>2</v>
      </c>
      <c r="L98" s="1">
        <v>1</v>
      </c>
      <c r="M98" s="4">
        <v>1.8</v>
      </c>
      <c r="N98" s="4">
        <v>0.11</v>
      </c>
      <c r="O98" s="4">
        <v>0.13120000000000001</v>
      </c>
      <c r="P98" s="4">
        <v>7.7999999999999996E-3</v>
      </c>
      <c r="Q98" s="4">
        <v>0.97419999999999995</v>
      </c>
      <c r="R98" s="3">
        <v>7.6219510000000001</v>
      </c>
      <c r="S98" s="3">
        <v>0.45313429999999999</v>
      </c>
      <c r="T98" s="3">
        <v>9.9699999999999997E-2</v>
      </c>
      <c r="U98" s="3">
        <v>1.9E-3</v>
      </c>
      <c r="V98" s="3">
        <v>3.6577999999999999E-2</v>
      </c>
      <c r="W98" s="1">
        <v>1.52E-2</v>
      </c>
      <c r="X98" s="1">
        <v>1.4E-3</v>
      </c>
      <c r="Y98" s="1" t="s">
        <v>1</v>
      </c>
      <c r="Z98" s="1" t="s">
        <v>0</v>
      </c>
      <c r="AA98" s="1">
        <v>1027</v>
      </c>
      <c r="AB98" s="1">
        <v>41</v>
      </c>
      <c r="AC98" s="1">
        <v>791</v>
      </c>
      <c r="AD98" s="1">
        <v>45</v>
      </c>
      <c r="AE98" s="1">
        <v>305</v>
      </c>
      <c r="AF98" s="1">
        <v>29</v>
      </c>
      <c r="AG98" s="2">
        <v>1613</v>
      </c>
      <c r="AH98" s="2">
        <v>36</v>
      </c>
      <c r="AI98" s="1" t="s">
        <v>1</v>
      </c>
      <c r="AJ98" s="1" t="s">
        <v>0</v>
      </c>
      <c r="AK98" s="1" t="s">
        <v>1</v>
      </c>
      <c r="AL98" s="1" t="s">
        <v>0</v>
      </c>
      <c r="AM98" s="1" t="s">
        <v>1</v>
      </c>
      <c r="AN98" s="1" t="s">
        <v>0</v>
      </c>
      <c r="AO98" s="1">
        <v>694</v>
      </c>
      <c r="AP98" s="1">
        <v>79</v>
      </c>
      <c r="AQ98" s="1">
        <v>3970</v>
      </c>
      <c r="AR98" s="1">
        <v>520</v>
      </c>
      <c r="AS98" s="1">
        <v>2580</v>
      </c>
      <c r="AT98" s="1">
        <v>120</v>
      </c>
      <c r="AU98" s="1">
        <v>0.18310000000000001</v>
      </c>
      <c r="AV98" s="1">
        <v>4.4999999999999997E-3</v>
      </c>
    </row>
    <row r="99" spans="1:48">
      <c r="A99" s="1" t="s">
        <v>693</v>
      </c>
      <c r="B99" s="1" t="s">
        <v>6</v>
      </c>
      <c r="C99" s="1" t="s">
        <v>692</v>
      </c>
      <c r="D99" s="1" t="s">
        <v>4</v>
      </c>
      <c r="E99" s="5">
        <v>0.27416030092592591</v>
      </c>
      <c r="F99" s="1">
        <v>22.064</v>
      </c>
      <c r="G99" s="1" t="s">
        <v>691</v>
      </c>
      <c r="H99" s="1" t="s">
        <v>477</v>
      </c>
      <c r="I99" s="1" t="str">
        <f>LEFT(G99,8)</f>
        <v>EX096917</v>
      </c>
      <c r="J99" s="1">
        <v>100</v>
      </c>
      <c r="K99" s="1" t="s">
        <v>2</v>
      </c>
      <c r="L99" s="1">
        <v>1</v>
      </c>
      <c r="M99" s="4">
        <v>1.7</v>
      </c>
      <c r="N99" s="4">
        <v>0.04</v>
      </c>
      <c r="O99" s="4">
        <v>0.12330000000000001</v>
      </c>
      <c r="P99" s="4">
        <v>2.5999999999999999E-3</v>
      </c>
      <c r="Q99" s="4">
        <v>0.75670999999999999</v>
      </c>
      <c r="R99" s="3">
        <v>8.1103000000000005</v>
      </c>
      <c r="S99" s="3">
        <v>0.17102010000000001</v>
      </c>
      <c r="T99" s="3">
        <v>9.9500000000000005E-2</v>
      </c>
      <c r="U99" s="3">
        <v>2.2000000000000001E-3</v>
      </c>
      <c r="V99" s="3">
        <v>0.15192</v>
      </c>
      <c r="W99" s="1">
        <v>8.6300000000000005E-3</v>
      </c>
      <c r="X99" s="1">
        <v>5.6999999999999998E-4</v>
      </c>
      <c r="Y99" s="1" t="s">
        <v>1</v>
      </c>
      <c r="Z99" s="1" t="s">
        <v>0</v>
      </c>
      <c r="AA99" s="1">
        <v>1006</v>
      </c>
      <c r="AB99" s="1">
        <v>15</v>
      </c>
      <c r="AC99" s="1">
        <v>749</v>
      </c>
      <c r="AD99" s="1">
        <v>15</v>
      </c>
      <c r="AE99" s="1">
        <v>173.7</v>
      </c>
      <c r="AF99" s="1">
        <v>11</v>
      </c>
      <c r="AG99" s="2">
        <v>1607</v>
      </c>
      <c r="AH99" s="2">
        <v>41</v>
      </c>
      <c r="AI99" s="1" t="s">
        <v>1</v>
      </c>
      <c r="AJ99" s="1" t="s">
        <v>0</v>
      </c>
      <c r="AK99" s="1" t="s">
        <v>1</v>
      </c>
      <c r="AL99" s="1" t="s">
        <v>0</v>
      </c>
      <c r="AM99" s="1" t="s">
        <v>1</v>
      </c>
      <c r="AN99" s="1" t="s">
        <v>0</v>
      </c>
      <c r="AO99" s="1">
        <v>698</v>
      </c>
      <c r="AP99" s="1">
        <v>30</v>
      </c>
      <c r="AQ99" s="1">
        <v>4850</v>
      </c>
      <c r="AR99" s="1">
        <v>260</v>
      </c>
      <c r="AS99" s="1">
        <v>2217</v>
      </c>
      <c r="AT99" s="1">
        <v>73</v>
      </c>
      <c r="AU99" s="1">
        <v>0.14330000000000001</v>
      </c>
      <c r="AV99" s="1">
        <v>3.3E-3</v>
      </c>
    </row>
    <row r="100" spans="1:48">
      <c r="A100" s="1" t="s">
        <v>690</v>
      </c>
      <c r="B100" s="1" t="s">
        <v>6</v>
      </c>
      <c r="C100" s="1" t="s">
        <v>689</v>
      </c>
      <c r="D100" s="1" t="s">
        <v>4</v>
      </c>
      <c r="E100" s="5">
        <v>0.30317754629629629</v>
      </c>
      <c r="F100" s="1">
        <v>22.004999999999999</v>
      </c>
      <c r="G100" s="1" t="s">
        <v>688</v>
      </c>
      <c r="H100" s="1" t="s">
        <v>477</v>
      </c>
      <c r="I100" s="1" t="str">
        <f>LEFT(G100,8)</f>
        <v>EX096917</v>
      </c>
      <c r="J100" s="1">
        <v>101</v>
      </c>
      <c r="K100" s="1" t="s">
        <v>2</v>
      </c>
      <c r="L100" s="1">
        <v>1</v>
      </c>
      <c r="M100" s="4">
        <v>1.605</v>
      </c>
      <c r="N100" s="4">
        <v>0.05</v>
      </c>
      <c r="O100" s="4">
        <v>0.11840000000000001</v>
      </c>
      <c r="P100" s="4">
        <v>3.7000000000000002E-3</v>
      </c>
      <c r="Q100" s="4">
        <v>0.82511000000000001</v>
      </c>
      <c r="R100" s="3">
        <v>8.4459459999999993</v>
      </c>
      <c r="S100" s="3">
        <v>0.2639358</v>
      </c>
      <c r="T100" s="3">
        <v>9.8299999999999998E-2</v>
      </c>
      <c r="U100" s="3">
        <v>2.2000000000000001E-3</v>
      </c>
      <c r="V100" s="3">
        <v>0.20624000000000001</v>
      </c>
      <c r="W100" s="1">
        <v>1.1610000000000001E-2</v>
      </c>
      <c r="X100" s="1">
        <v>7.9000000000000001E-4</v>
      </c>
      <c r="Y100" s="1" t="s">
        <v>1</v>
      </c>
      <c r="Z100" s="1" t="s">
        <v>0</v>
      </c>
      <c r="AA100" s="1">
        <v>968</v>
      </c>
      <c r="AB100" s="1">
        <v>20</v>
      </c>
      <c r="AC100" s="1">
        <v>720</v>
      </c>
      <c r="AD100" s="1">
        <v>21</v>
      </c>
      <c r="AE100" s="1">
        <v>233.3</v>
      </c>
      <c r="AF100" s="1">
        <v>16</v>
      </c>
      <c r="AG100" s="2">
        <v>1592</v>
      </c>
      <c r="AH100" s="2">
        <v>43</v>
      </c>
      <c r="AI100" s="1" t="s">
        <v>1</v>
      </c>
      <c r="AJ100" s="1" t="s">
        <v>0</v>
      </c>
      <c r="AK100" s="1" t="s">
        <v>1</v>
      </c>
      <c r="AL100" s="1" t="s">
        <v>0</v>
      </c>
      <c r="AM100" s="1" t="s">
        <v>1</v>
      </c>
      <c r="AN100" s="1" t="s">
        <v>0</v>
      </c>
      <c r="AO100" s="1">
        <v>814</v>
      </c>
      <c r="AP100" s="1">
        <v>72</v>
      </c>
      <c r="AQ100" s="1">
        <v>5310</v>
      </c>
      <c r="AR100" s="1">
        <v>490</v>
      </c>
      <c r="AS100" s="1">
        <v>2850</v>
      </c>
      <c r="AT100" s="1">
        <v>160</v>
      </c>
      <c r="AU100" s="1">
        <v>0.16059999999999999</v>
      </c>
      <c r="AV100" s="1">
        <v>3.7000000000000002E-3</v>
      </c>
    </row>
    <row r="101" spans="1:48">
      <c r="A101" s="1" t="s">
        <v>687</v>
      </c>
      <c r="B101" s="1" t="s">
        <v>6</v>
      </c>
      <c r="C101" s="1" t="s">
        <v>686</v>
      </c>
      <c r="D101" s="1" t="s">
        <v>4</v>
      </c>
      <c r="E101" s="5">
        <v>0.33036550925925928</v>
      </c>
      <c r="F101" s="1">
        <v>15.422000000000001</v>
      </c>
      <c r="G101" s="1" t="s">
        <v>685</v>
      </c>
      <c r="H101" s="1" t="s">
        <v>477</v>
      </c>
      <c r="I101" s="1" t="str">
        <f>LEFT(G101,8)</f>
        <v>EX096917</v>
      </c>
      <c r="J101" s="1">
        <v>70</v>
      </c>
      <c r="K101" s="1" t="s">
        <v>2</v>
      </c>
      <c r="L101" s="1">
        <v>1</v>
      </c>
      <c r="M101" s="4">
        <v>1.492</v>
      </c>
      <c r="N101" s="4">
        <v>3.6999999999999998E-2</v>
      </c>
      <c r="O101" s="4">
        <v>0.1082</v>
      </c>
      <c r="P101" s="4">
        <v>2.3E-3</v>
      </c>
      <c r="Q101" s="4">
        <v>0.57804999999999995</v>
      </c>
      <c r="R101" s="3">
        <v>9.2421439999999997</v>
      </c>
      <c r="S101" s="3">
        <v>0.19645960000000001</v>
      </c>
      <c r="T101" s="3">
        <v>0.1003</v>
      </c>
      <c r="U101" s="3">
        <v>2.5000000000000001E-3</v>
      </c>
      <c r="V101" s="3">
        <v>0.34</v>
      </c>
      <c r="W101" s="1">
        <v>9.2099999999999994E-3</v>
      </c>
      <c r="X101" s="1">
        <v>5.8E-4</v>
      </c>
      <c r="Y101" s="1" t="s">
        <v>1</v>
      </c>
      <c r="Z101" s="1" t="s">
        <v>0</v>
      </c>
      <c r="AA101" s="1">
        <v>926</v>
      </c>
      <c r="AB101" s="1">
        <v>15</v>
      </c>
      <c r="AC101" s="1">
        <v>662</v>
      </c>
      <c r="AD101" s="1">
        <v>13</v>
      </c>
      <c r="AE101" s="1">
        <v>185.3</v>
      </c>
      <c r="AF101" s="1">
        <v>12</v>
      </c>
      <c r="AG101" s="2">
        <v>1627</v>
      </c>
      <c r="AH101" s="2">
        <v>44</v>
      </c>
      <c r="AI101" s="1" t="s">
        <v>1</v>
      </c>
      <c r="AJ101" s="1" t="s">
        <v>0</v>
      </c>
      <c r="AK101" s="1" t="s">
        <v>1</v>
      </c>
      <c r="AL101" s="1" t="s">
        <v>0</v>
      </c>
      <c r="AM101" s="1" t="s">
        <v>1</v>
      </c>
      <c r="AN101" s="1" t="s">
        <v>0</v>
      </c>
      <c r="AO101" s="1">
        <v>699</v>
      </c>
      <c r="AP101" s="1">
        <v>27</v>
      </c>
      <c r="AQ101" s="1">
        <v>4100</v>
      </c>
      <c r="AR101" s="1">
        <v>170</v>
      </c>
      <c r="AS101" s="1">
        <v>2073</v>
      </c>
      <c r="AT101" s="1">
        <v>90</v>
      </c>
      <c r="AU101" s="1">
        <v>0.1699</v>
      </c>
      <c r="AV101" s="1">
        <v>3.3999999999999998E-3</v>
      </c>
    </row>
    <row r="102" spans="1:48">
      <c r="A102" s="1" t="s">
        <v>684</v>
      </c>
      <c r="B102" s="1" t="s">
        <v>6</v>
      </c>
      <c r="C102" s="1" t="s">
        <v>683</v>
      </c>
      <c r="D102" s="1" t="s">
        <v>4</v>
      </c>
      <c r="E102" s="5">
        <v>0.29858090277777777</v>
      </c>
      <c r="F102" s="1">
        <v>15.881</v>
      </c>
      <c r="G102" s="1" t="s">
        <v>682</v>
      </c>
      <c r="H102" s="1" t="s">
        <v>477</v>
      </c>
      <c r="I102" s="1" t="str">
        <f>LEFT(G102,8)</f>
        <v>EX096917</v>
      </c>
      <c r="J102" s="1">
        <v>73</v>
      </c>
      <c r="K102" s="1" t="s">
        <v>2</v>
      </c>
      <c r="L102" s="1">
        <v>1</v>
      </c>
      <c r="M102" s="4">
        <v>1.4810000000000001</v>
      </c>
      <c r="N102" s="4">
        <v>5.8999999999999997E-2</v>
      </c>
      <c r="O102" s="4">
        <v>0.1013</v>
      </c>
      <c r="P102" s="4">
        <v>3.8999999999999998E-3</v>
      </c>
      <c r="Q102" s="4">
        <v>0.88365000000000005</v>
      </c>
      <c r="R102" s="3">
        <v>9.8716679999999997</v>
      </c>
      <c r="S102" s="3">
        <v>0.38005440000000001</v>
      </c>
      <c r="T102" s="3">
        <v>0.1056</v>
      </c>
      <c r="U102" s="3">
        <v>2.5999999999999999E-3</v>
      </c>
      <c r="V102" s="3">
        <v>0.14965999999999999</v>
      </c>
      <c r="W102" s="1">
        <v>8.5199999999999998E-3</v>
      </c>
      <c r="X102" s="1">
        <v>6.7000000000000002E-4</v>
      </c>
      <c r="Y102" s="1" t="s">
        <v>1</v>
      </c>
      <c r="Z102" s="1" t="s">
        <v>0</v>
      </c>
      <c r="AA102" s="1">
        <v>918</v>
      </c>
      <c r="AB102" s="1">
        <v>25</v>
      </c>
      <c r="AC102" s="1">
        <v>621</v>
      </c>
      <c r="AD102" s="1">
        <v>23</v>
      </c>
      <c r="AE102" s="1">
        <v>171.5</v>
      </c>
      <c r="AF102" s="1">
        <v>13</v>
      </c>
      <c r="AG102" s="2">
        <v>1717</v>
      </c>
      <c r="AH102" s="2">
        <v>44</v>
      </c>
      <c r="AI102" s="1" t="s">
        <v>1</v>
      </c>
      <c r="AJ102" s="1" t="s">
        <v>0</v>
      </c>
      <c r="AK102" s="1" t="s">
        <v>1</v>
      </c>
      <c r="AL102" s="1" t="s">
        <v>0</v>
      </c>
      <c r="AM102" s="1" t="s">
        <v>1</v>
      </c>
      <c r="AN102" s="1" t="s">
        <v>0</v>
      </c>
      <c r="AO102" s="1">
        <v>649</v>
      </c>
      <c r="AP102" s="1">
        <v>36</v>
      </c>
      <c r="AQ102" s="1">
        <v>4810</v>
      </c>
      <c r="AR102" s="1">
        <v>360</v>
      </c>
      <c r="AS102" s="1">
        <v>1991</v>
      </c>
      <c r="AT102" s="1">
        <v>78</v>
      </c>
      <c r="AU102" s="1">
        <v>0.1404</v>
      </c>
      <c r="AV102" s="1">
        <v>4.4000000000000003E-3</v>
      </c>
    </row>
    <row r="103" spans="1:48">
      <c r="A103" s="1" t="s">
        <v>681</v>
      </c>
      <c r="B103" s="1" t="s">
        <v>6</v>
      </c>
      <c r="C103" s="1" t="s">
        <v>680</v>
      </c>
      <c r="D103" s="1" t="s">
        <v>4</v>
      </c>
      <c r="E103" s="5">
        <v>0.28821805555555557</v>
      </c>
      <c r="F103" s="1">
        <v>22.2</v>
      </c>
      <c r="G103" s="1" t="s">
        <v>679</v>
      </c>
      <c r="H103" s="1" t="s">
        <v>477</v>
      </c>
      <c r="I103" s="1" t="str">
        <f>LEFT(G103,8)</f>
        <v>EX096917</v>
      </c>
      <c r="J103" s="1">
        <v>102</v>
      </c>
      <c r="K103" s="1" t="s">
        <v>2</v>
      </c>
      <c r="L103" s="1">
        <v>1</v>
      </c>
      <c r="M103" s="4">
        <v>1.2949999999999999</v>
      </c>
      <c r="N103" s="4">
        <v>4.4999999999999998E-2</v>
      </c>
      <c r="O103" s="4">
        <v>0.10009999999999999</v>
      </c>
      <c r="P103" s="4">
        <v>3.0999999999999999E-3</v>
      </c>
      <c r="Q103" s="4">
        <v>0.88561000000000001</v>
      </c>
      <c r="R103" s="3">
        <v>9.9900099999999998</v>
      </c>
      <c r="S103" s="3">
        <v>0.30938090000000001</v>
      </c>
      <c r="T103" s="3">
        <v>9.2899999999999996E-2</v>
      </c>
      <c r="U103" s="3">
        <v>2E-3</v>
      </c>
      <c r="V103" s="3">
        <v>7.5287999999999994E-2</v>
      </c>
      <c r="W103" s="1">
        <v>1.128E-2</v>
      </c>
      <c r="X103" s="1">
        <v>7.2999999999999996E-4</v>
      </c>
      <c r="Y103" s="1" t="s">
        <v>1</v>
      </c>
      <c r="Z103" s="1" t="s">
        <v>0</v>
      </c>
      <c r="AA103" s="1">
        <v>839</v>
      </c>
      <c r="AB103" s="1">
        <v>20</v>
      </c>
      <c r="AC103" s="1">
        <v>614</v>
      </c>
      <c r="AD103" s="1">
        <v>18</v>
      </c>
      <c r="AE103" s="1">
        <v>226.7</v>
      </c>
      <c r="AF103" s="1">
        <v>15</v>
      </c>
      <c r="AG103" s="2">
        <v>1488</v>
      </c>
      <c r="AH103" s="2">
        <v>40</v>
      </c>
      <c r="AI103" s="1" t="s">
        <v>1</v>
      </c>
      <c r="AJ103" s="1" t="s">
        <v>0</v>
      </c>
      <c r="AK103" s="1" t="s">
        <v>1</v>
      </c>
      <c r="AL103" s="1" t="s">
        <v>0</v>
      </c>
      <c r="AM103" s="1" t="s">
        <v>1</v>
      </c>
      <c r="AN103" s="1" t="s">
        <v>0</v>
      </c>
      <c r="AO103" s="1">
        <v>926</v>
      </c>
      <c r="AP103" s="1">
        <v>43</v>
      </c>
      <c r="AQ103" s="1">
        <v>6480</v>
      </c>
      <c r="AR103" s="1">
        <v>280</v>
      </c>
      <c r="AS103" s="1">
        <v>3900</v>
      </c>
      <c r="AT103" s="1">
        <v>190</v>
      </c>
      <c r="AU103" s="1">
        <v>0.1434</v>
      </c>
      <c r="AV103" s="1">
        <v>2.8E-3</v>
      </c>
    </row>
    <row r="104" spans="1:48">
      <c r="A104" s="1" t="s">
        <v>678</v>
      </c>
      <c r="B104" s="1" t="s">
        <v>6</v>
      </c>
      <c r="C104" s="1" t="s">
        <v>677</v>
      </c>
      <c r="D104" s="1" t="s">
        <v>4</v>
      </c>
      <c r="E104" s="5">
        <v>0.28354050925925928</v>
      </c>
      <c r="F104" s="1">
        <v>22.021999999999998</v>
      </c>
      <c r="G104" s="1" t="s">
        <v>676</v>
      </c>
      <c r="H104" s="1" t="s">
        <v>477</v>
      </c>
      <c r="I104" s="1" t="str">
        <f>LEFT(G104,8)</f>
        <v>EX096917</v>
      </c>
      <c r="J104" s="1">
        <v>101</v>
      </c>
      <c r="K104" s="1" t="s">
        <v>2</v>
      </c>
      <c r="L104" s="1">
        <v>1</v>
      </c>
      <c r="M104" s="4">
        <v>1.284</v>
      </c>
      <c r="N104" s="4">
        <v>3.9E-2</v>
      </c>
      <c r="O104" s="4">
        <v>9.6000000000000002E-2</v>
      </c>
      <c r="P104" s="4">
        <v>2.5999999999999999E-3</v>
      </c>
      <c r="Q104" s="4">
        <v>0.72338000000000002</v>
      </c>
      <c r="R104" s="3">
        <v>10.41667</v>
      </c>
      <c r="S104" s="3">
        <v>0.28211809999999998</v>
      </c>
      <c r="T104" s="3">
        <v>9.6600000000000005E-2</v>
      </c>
      <c r="U104" s="3">
        <v>2.3999999999999998E-3</v>
      </c>
      <c r="V104" s="3">
        <v>0.24629000000000001</v>
      </c>
      <c r="W104" s="1">
        <v>8.2400000000000008E-3</v>
      </c>
      <c r="X104" s="1">
        <v>5.5000000000000003E-4</v>
      </c>
      <c r="Y104" s="1" t="s">
        <v>1</v>
      </c>
      <c r="Z104" s="1" t="s">
        <v>0</v>
      </c>
      <c r="AA104" s="1">
        <v>835</v>
      </c>
      <c r="AB104" s="1">
        <v>17</v>
      </c>
      <c r="AC104" s="1">
        <v>590</v>
      </c>
      <c r="AD104" s="1">
        <v>15</v>
      </c>
      <c r="AE104" s="1">
        <v>165.7</v>
      </c>
      <c r="AF104" s="1">
        <v>11</v>
      </c>
      <c r="AG104" s="2">
        <v>1546</v>
      </c>
      <c r="AH104" s="2">
        <v>48</v>
      </c>
      <c r="AI104" s="1" t="s">
        <v>1</v>
      </c>
      <c r="AJ104" s="1" t="s">
        <v>0</v>
      </c>
      <c r="AK104" s="1" t="s">
        <v>1</v>
      </c>
      <c r="AL104" s="1" t="s">
        <v>0</v>
      </c>
      <c r="AM104" s="1" t="s">
        <v>1</v>
      </c>
      <c r="AN104" s="1" t="s">
        <v>0</v>
      </c>
      <c r="AO104" s="1">
        <v>584</v>
      </c>
      <c r="AP104" s="1">
        <v>22</v>
      </c>
      <c r="AQ104" s="1">
        <v>2146</v>
      </c>
      <c r="AR104" s="1">
        <v>86</v>
      </c>
      <c r="AS104" s="1">
        <v>926</v>
      </c>
      <c r="AT104" s="1">
        <v>39</v>
      </c>
      <c r="AU104" s="1">
        <v>0.2742</v>
      </c>
      <c r="AV104" s="1">
        <v>7.6E-3</v>
      </c>
    </row>
    <row r="105" spans="1:48">
      <c r="A105" s="1" t="s">
        <v>675</v>
      </c>
      <c r="B105" s="1" t="s">
        <v>6</v>
      </c>
      <c r="C105" s="1" t="s">
        <v>674</v>
      </c>
      <c r="D105" s="1" t="s">
        <v>4</v>
      </c>
      <c r="E105" s="5">
        <v>0.28447789351851854</v>
      </c>
      <c r="F105" s="1">
        <v>22.07</v>
      </c>
      <c r="G105" s="1" t="s">
        <v>673</v>
      </c>
      <c r="H105" s="1" t="s">
        <v>477</v>
      </c>
      <c r="I105" s="1" t="str">
        <f>LEFT(G105,8)</f>
        <v>EX096917</v>
      </c>
      <c r="J105" s="1">
        <v>101</v>
      </c>
      <c r="K105" s="1" t="s">
        <v>2</v>
      </c>
      <c r="L105" s="1">
        <v>1</v>
      </c>
      <c r="M105" s="4">
        <v>1.4450000000000001</v>
      </c>
      <c r="N105" s="4">
        <v>3.1E-2</v>
      </c>
      <c r="O105" s="4">
        <v>9.5299999999999996E-2</v>
      </c>
      <c r="P105" s="4">
        <v>1.8E-3</v>
      </c>
      <c r="Q105" s="4">
        <v>0.70811000000000002</v>
      </c>
      <c r="R105" s="3">
        <v>10.493180000000001</v>
      </c>
      <c r="S105" s="3">
        <v>0.19819229999999999</v>
      </c>
      <c r="T105" s="3">
        <v>0.10929999999999999</v>
      </c>
      <c r="U105" s="3">
        <v>2.2000000000000001E-3</v>
      </c>
      <c r="V105" s="3">
        <v>0.29975000000000002</v>
      </c>
      <c r="W105" s="1">
        <v>2.928E-3</v>
      </c>
      <c r="X105" s="1">
        <v>1.8000000000000001E-4</v>
      </c>
      <c r="Y105" s="1" t="s">
        <v>1</v>
      </c>
      <c r="Z105" s="1" t="s">
        <v>0</v>
      </c>
      <c r="AA105" s="1">
        <v>908</v>
      </c>
      <c r="AB105" s="1">
        <v>13</v>
      </c>
      <c r="AC105" s="1">
        <v>586.79999999999995</v>
      </c>
      <c r="AD105" s="1">
        <v>11</v>
      </c>
      <c r="AE105" s="1">
        <v>59.1</v>
      </c>
      <c r="AF105" s="1">
        <v>3.6</v>
      </c>
      <c r="AG105" s="2">
        <v>1786</v>
      </c>
      <c r="AH105" s="2">
        <v>38</v>
      </c>
      <c r="AI105" s="1" t="s">
        <v>1</v>
      </c>
      <c r="AJ105" s="1" t="s">
        <v>0</v>
      </c>
      <c r="AK105" s="1" t="s">
        <v>1</v>
      </c>
      <c r="AL105" s="1" t="s">
        <v>0</v>
      </c>
      <c r="AM105" s="1" t="s">
        <v>1</v>
      </c>
      <c r="AN105" s="1" t="s">
        <v>0</v>
      </c>
      <c r="AO105" s="1">
        <v>1184</v>
      </c>
      <c r="AP105" s="1">
        <v>56</v>
      </c>
      <c r="AQ105" s="1">
        <v>5200</v>
      </c>
      <c r="AR105" s="1">
        <v>260</v>
      </c>
      <c r="AS105" s="1">
        <v>799</v>
      </c>
      <c r="AT105" s="1">
        <v>34</v>
      </c>
      <c r="AU105" s="1">
        <v>0.2298</v>
      </c>
      <c r="AV105" s="1">
        <v>4.7000000000000002E-3</v>
      </c>
    </row>
    <row r="106" spans="1:48">
      <c r="A106" s="1" t="s">
        <v>672</v>
      </c>
      <c r="B106" s="1" t="s">
        <v>6</v>
      </c>
      <c r="C106" s="1" t="s">
        <v>671</v>
      </c>
      <c r="D106" s="1" t="s">
        <v>4</v>
      </c>
      <c r="E106" s="5">
        <v>0.30598414351851849</v>
      </c>
      <c r="F106" s="1">
        <v>22.61</v>
      </c>
      <c r="G106" s="1" t="s">
        <v>670</v>
      </c>
      <c r="H106" s="1" t="s">
        <v>477</v>
      </c>
      <c r="I106" s="1" t="str">
        <f>LEFT(G106,8)</f>
        <v>EX096917</v>
      </c>
      <c r="J106" s="1">
        <v>103</v>
      </c>
      <c r="K106" s="1" t="s">
        <v>2</v>
      </c>
      <c r="L106" s="1">
        <v>1</v>
      </c>
      <c r="M106" s="4">
        <v>1.3160000000000001</v>
      </c>
      <c r="N106" s="4">
        <v>5.0999999999999997E-2</v>
      </c>
      <c r="O106" s="4">
        <v>9.4100000000000003E-2</v>
      </c>
      <c r="P106" s="4">
        <v>3.0000000000000001E-3</v>
      </c>
      <c r="Q106" s="4">
        <v>0.89393999999999996</v>
      </c>
      <c r="R106" s="3">
        <v>10.626989999999999</v>
      </c>
      <c r="S106" s="3">
        <v>0.33879890000000001</v>
      </c>
      <c r="T106" s="3">
        <v>0.10059999999999999</v>
      </c>
      <c r="U106" s="3">
        <v>2.3E-3</v>
      </c>
      <c r="V106" s="3">
        <v>-0.10009999999999999</v>
      </c>
      <c r="W106" s="1">
        <v>1.1089999999999999E-2</v>
      </c>
      <c r="X106" s="1">
        <v>6.8999999999999997E-4</v>
      </c>
      <c r="Y106" s="1" t="s">
        <v>1</v>
      </c>
      <c r="Z106" s="1" t="s">
        <v>0</v>
      </c>
      <c r="AA106" s="1">
        <v>847</v>
      </c>
      <c r="AB106" s="1">
        <v>22</v>
      </c>
      <c r="AC106" s="1">
        <v>579</v>
      </c>
      <c r="AD106" s="1">
        <v>18</v>
      </c>
      <c r="AE106" s="1">
        <v>222.9</v>
      </c>
      <c r="AF106" s="1">
        <v>14</v>
      </c>
      <c r="AG106" s="2">
        <v>1627</v>
      </c>
      <c r="AH106" s="2">
        <v>42</v>
      </c>
      <c r="AI106" s="1" t="s">
        <v>1</v>
      </c>
      <c r="AJ106" s="1" t="s">
        <v>0</v>
      </c>
      <c r="AK106" s="1" t="s">
        <v>1</v>
      </c>
      <c r="AL106" s="1" t="s">
        <v>0</v>
      </c>
      <c r="AM106" s="1" t="s">
        <v>1</v>
      </c>
      <c r="AN106" s="1" t="s">
        <v>0</v>
      </c>
      <c r="AO106" s="1">
        <v>644</v>
      </c>
      <c r="AP106" s="1">
        <v>26</v>
      </c>
      <c r="AQ106" s="1">
        <v>5070</v>
      </c>
      <c r="AR106" s="1">
        <v>200</v>
      </c>
      <c r="AS106" s="1">
        <v>2885</v>
      </c>
      <c r="AT106" s="1">
        <v>99</v>
      </c>
      <c r="AU106" s="1">
        <v>0.129</v>
      </c>
      <c r="AV106" s="1">
        <v>2.5999999999999999E-3</v>
      </c>
    </row>
    <row r="107" spans="1:48">
      <c r="A107" s="1" t="s">
        <v>669</v>
      </c>
      <c r="B107" s="1" t="s">
        <v>6</v>
      </c>
      <c r="C107" s="1" t="s">
        <v>668</v>
      </c>
      <c r="D107" s="1" t="s">
        <v>4</v>
      </c>
      <c r="E107" s="5">
        <v>0.31533379629629626</v>
      </c>
      <c r="F107" s="1">
        <v>22.02</v>
      </c>
      <c r="G107" s="1" t="s">
        <v>667</v>
      </c>
      <c r="H107" s="1" t="s">
        <v>477</v>
      </c>
      <c r="I107" s="1" t="str">
        <f>LEFT(G107,8)</f>
        <v>EX096917</v>
      </c>
      <c r="J107" s="1">
        <v>101</v>
      </c>
      <c r="K107" s="1" t="s">
        <v>2</v>
      </c>
      <c r="L107" s="1">
        <v>1</v>
      </c>
      <c r="M107" s="4">
        <v>1.216</v>
      </c>
      <c r="N107" s="4">
        <v>3.2000000000000001E-2</v>
      </c>
      <c r="O107" s="4">
        <v>7.7200000000000005E-2</v>
      </c>
      <c r="P107" s="4">
        <v>1.9E-3</v>
      </c>
      <c r="Q107" s="4">
        <v>0.73333999999999999</v>
      </c>
      <c r="R107" s="3">
        <v>12.95337</v>
      </c>
      <c r="S107" s="3">
        <v>0.31880049999999999</v>
      </c>
      <c r="T107" s="3">
        <v>0.11409999999999999</v>
      </c>
      <c r="U107" s="3">
        <v>2.5999999999999999E-3</v>
      </c>
      <c r="V107" s="3">
        <v>0.29594999999999999</v>
      </c>
      <c r="W107" s="1">
        <v>2.7299999999999998E-3</v>
      </c>
      <c r="X107" s="1">
        <v>1.8000000000000001E-4</v>
      </c>
      <c r="Y107" s="1" t="s">
        <v>1</v>
      </c>
      <c r="Z107" s="1" t="s">
        <v>0</v>
      </c>
      <c r="AA107" s="1">
        <v>806</v>
      </c>
      <c r="AB107" s="1">
        <v>15</v>
      </c>
      <c r="AC107" s="1">
        <v>479</v>
      </c>
      <c r="AD107" s="1">
        <v>12</v>
      </c>
      <c r="AE107" s="1">
        <v>55</v>
      </c>
      <c r="AF107" s="1">
        <v>3.6</v>
      </c>
      <c r="AG107" s="2">
        <v>1857</v>
      </c>
      <c r="AH107" s="2">
        <v>42</v>
      </c>
      <c r="AI107" s="1" t="s">
        <v>1</v>
      </c>
      <c r="AJ107" s="1" t="s">
        <v>0</v>
      </c>
      <c r="AK107" s="1" t="s">
        <v>1</v>
      </c>
      <c r="AL107" s="1" t="s">
        <v>0</v>
      </c>
      <c r="AM107" s="1" t="s">
        <v>1</v>
      </c>
      <c r="AN107" s="1" t="s">
        <v>0</v>
      </c>
      <c r="AO107" s="1">
        <v>964</v>
      </c>
      <c r="AP107" s="1">
        <v>53</v>
      </c>
      <c r="AQ107" s="1">
        <v>10250</v>
      </c>
      <c r="AR107" s="1">
        <v>590</v>
      </c>
      <c r="AS107" s="1">
        <v>1471</v>
      </c>
      <c r="AT107" s="1">
        <v>52</v>
      </c>
      <c r="AU107" s="1">
        <v>9.5299999999999996E-2</v>
      </c>
      <c r="AV107" s="1">
        <v>1.9E-3</v>
      </c>
    </row>
    <row r="108" spans="1:48">
      <c r="A108" s="1" t="s">
        <v>666</v>
      </c>
      <c r="B108" s="1" t="s">
        <v>6</v>
      </c>
      <c r="C108" s="1" t="s">
        <v>665</v>
      </c>
      <c r="D108" s="1" t="s">
        <v>4</v>
      </c>
      <c r="E108" s="5">
        <v>0.25269363425925923</v>
      </c>
      <c r="F108" s="1">
        <v>22.013000000000002</v>
      </c>
      <c r="G108" s="1" t="s">
        <v>664</v>
      </c>
      <c r="H108" s="1" t="s">
        <v>477</v>
      </c>
      <c r="I108" s="1" t="str">
        <f>LEFT(G108,8)</f>
        <v>EX096917</v>
      </c>
      <c r="J108" s="1">
        <v>100</v>
      </c>
      <c r="K108" s="1" t="s">
        <v>2</v>
      </c>
      <c r="L108" s="1">
        <v>1</v>
      </c>
      <c r="M108" s="4">
        <v>1.042</v>
      </c>
      <c r="N108" s="4">
        <v>5.0999999999999997E-2</v>
      </c>
      <c r="O108" s="4">
        <v>7.6300000000000007E-2</v>
      </c>
      <c r="P108" s="4">
        <v>3.7000000000000002E-3</v>
      </c>
      <c r="Q108" s="4">
        <v>0.96880999999999995</v>
      </c>
      <c r="R108" s="3">
        <v>13.106159999999999</v>
      </c>
      <c r="S108" s="3">
        <v>0.63555430000000002</v>
      </c>
      <c r="T108" s="3">
        <v>9.8699999999999996E-2</v>
      </c>
      <c r="U108" s="3">
        <v>1.9E-3</v>
      </c>
      <c r="V108" s="3">
        <v>0.10609</v>
      </c>
      <c r="W108" s="1">
        <v>4.7500000000000001E-2</v>
      </c>
      <c r="X108" s="1">
        <v>2.8999999999999998E-3</v>
      </c>
      <c r="Y108" s="1" t="s">
        <v>1</v>
      </c>
      <c r="Z108" s="1" t="s">
        <v>0</v>
      </c>
      <c r="AA108" s="1">
        <v>718</v>
      </c>
      <c r="AB108" s="1">
        <v>24</v>
      </c>
      <c r="AC108" s="1">
        <v>473</v>
      </c>
      <c r="AD108" s="1">
        <v>22</v>
      </c>
      <c r="AE108" s="1">
        <v>938</v>
      </c>
      <c r="AF108" s="1">
        <v>55</v>
      </c>
      <c r="AG108" s="2">
        <v>1599</v>
      </c>
      <c r="AH108" s="2">
        <v>35</v>
      </c>
      <c r="AI108" s="1" t="s">
        <v>1</v>
      </c>
      <c r="AJ108" s="1" t="s">
        <v>0</v>
      </c>
      <c r="AK108" s="1" t="s">
        <v>1</v>
      </c>
      <c r="AL108" s="1" t="s">
        <v>0</v>
      </c>
      <c r="AM108" s="1" t="s">
        <v>1</v>
      </c>
      <c r="AN108" s="1" t="s">
        <v>0</v>
      </c>
      <c r="AO108" s="1">
        <v>1980</v>
      </c>
      <c r="AP108" s="1">
        <v>170</v>
      </c>
      <c r="AQ108" s="1">
        <v>1266</v>
      </c>
      <c r="AR108" s="1">
        <v>65</v>
      </c>
      <c r="AS108" s="1">
        <v>3190</v>
      </c>
      <c r="AT108" s="1">
        <v>150</v>
      </c>
      <c r="AU108" s="1">
        <v>1.4990000000000001</v>
      </c>
      <c r="AV108" s="1">
        <v>6.8000000000000005E-2</v>
      </c>
    </row>
    <row r="109" spans="1:48">
      <c r="A109" s="1" t="s">
        <v>663</v>
      </c>
      <c r="B109" s="1" t="s">
        <v>6</v>
      </c>
      <c r="C109" s="1" t="s">
        <v>662</v>
      </c>
      <c r="D109" s="1" t="s">
        <v>4</v>
      </c>
      <c r="E109" s="5">
        <v>0.27322685185185186</v>
      </c>
      <c r="F109" s="1">
        <v>22.067</v>
      </c>
      <c r="G109" s="1" t="s">
        <v>661</v>
      </c>
      <c r="H109" s="1" t="s">
        <v>477</v>
      </c>
      <c r="I109" s="1" t="str">
        <f>LEFT(G109,8)</f>
        <v>EX096917</v>
      </c>
      <c r="J109" s="1">
        <v>101</v>
      </c>
      <c r="K109" s="1" t="s">
        <v>2</v>
      </c>
      <c r="L109" s="1">
        <v>1</v>
      </c>
      <c r="M109" s="4">
        <v>0.63800000000000001</v>
      </c>
      <c r="N109" s="4">
        <v>1.6E-2</v>
      </c>
      <c r="O109" s="4">
        <v>4.58E-2</v>
      </c>
      <c r="P109" s="4">
        <v>1.1999999999999999E-3</v>
      </c>
      <c r="Q109" s="4">
        <v>0.85758999999999996</v>
      </c>
      <c r="R109" s="3">
        <v>21.834060000000001</v>
      </c>
      <c r="S109" s="3">
        <v>0.57207149999999996</v>
      </c>
      <c r="T109" s="3">
        <v>0.10059999999999999</v>
      </c>
      <c r="U109" s="3">
        <v>2E-3</v>
      </c>
      <c r="V109" s="3">
        <v>0.24490000000000001</v>
      </c>
      <c r="W109" s="1">
        <v>2.2499999999999999E-2</v>
      </c>
      <c r="X109" s="1">
        <v>2.2000000000000001E-3</v>
      </c>
      <c r="Y109" s="1" t="s">
        <v>1</v>
      </c>
      <c r="Z109" s="1" t="s">
        <v>0</v>
      </c>
      <c r="AA109" s="1">
        <v>500.1</v>
      </c>
      <c r="AB109" s="1">
        <v>10</v>
      </c>
      <c r="AC109" s="1">
        <v>288.8</v>
      </c>
      <c r="AD109" s="1">
        <v>7.2</v>
      </c>
      <c r="AE109" s="1">
        <v>449</v>
      </c>
      <c r="AF109" s="1">
        <v>43</v>
      </c>
      <c r="AG109" s="2">
        <v>1628</v>
      </c>
      <c r="AH109" s="2">
        <v>38</v>
      </c>
      <c r="AI109" s="1" t="s">
        <v>1</v>
      </c>
      <c r="AJ109" s="1" t="s">
        <v>0</v>
      </c>
      <c r="AK109" s="1" t="s">
        <v>1</v>
      </c>
      <c r="AL109" s="1" t="s">
        <v>0</v>
      </c>
      <c r="AM109" s="1" t="s">
        <v>1</v>
      </c>
      <c r="AN109" s="1" t="s">
        <v>0</v>
      </c>
      <c r="AO109" s="1">
        <v>2400</v>
      </c>
      <c r="AP109" s="1">
        <v>120</v>
      </c>
      <c r="AQ109" s="1">
        <v>3720</v>
      </c>
      <c r="AR109" s="1">
        <v>260</v>
      </c>
      <c r="AS109" s="1">
        <v>5160</v>
      </c>
      <c r="AT109" s="1">
        <v>800</v>
      </c>
      <c r="AU109" s="1">
        <v>0.72299999999999998</v>
      </c>
      <c r="AV109" s="1">
        <v>6.2E-2</v>
      </c>
    </row>
    <row r="110" spans="1:48">
      <c r="A110" s="1" t="s">
        <v>660</v>
      </c>
      <c r="B110" s="1" t="s">
        <v>6</v>
      </c>
      <c r="C110" s="1" t="s">
        <v>659</v>
      </c>
      <c r="D110" s="1" t="s">
        <v>4</v>
      </c>
      <c r="E110" s="5">
        <v>0.30037824074074077</v>
      </c>
      <c r="F110" s="1">
        <v>22.024000000000001</v>
      </c>
      <c r="G110" s="1" t="s">
        <v>658</v>
      </c>
      <c r="H110" s="1" t="s">
        <v>477</v>
      </c>
      <c r="I110" s="1" t="str">
        <f>LEFT(G110,8)</f>
        <v>EX096917</v>
      </c>
      <c r="J110" s="1">
        <v>100</v>
      </c>
      <c r="K110" s="1" t="s">
        <v>2</v>
      </c>
      <c r="L110" s="1">
        <v>1</v>
      </c>
      <c r="M110" s="4">
        <v>10.55</v>
      </c>
      <c r="N110" s="4">
        <v>0.26</v>
      </c>
      <c r="O110" s="4">
        <v>0.434</v>
      </c>
      <c r="P110" s="4">
        <v>1.0999999999999999E-2</v>
      </c>
      <c r="Q110" s="4">
        <v>0.87090999999999996</v>
      </c>
      <c r="R110" s="3">
        <v>2.3041469999999999</v>
      </c>
      <c r="S110" s="3">
        <v>5.8400050000000002E-2</v>
      </c>
      <c r="T110" s="3">
        <v>0.1759</v>
      </c>
      <c r="U110" s="3">
        <v>3.3999999999999998E-3</v>
      </c>
      <c r="V110" s="3">
        <v>0.48992000000000002</v>
      </c>
      <c r="W110" s="1">
        <v>0.12479999999999999</v>
      </c>
      <c r="X110" s="1">
        <v>7.0000000000000001E-3</v>
      </c>
      <c r="Y110" s="1" t="s">
        <v>1</v>
      </c>
      <c r="Z110" s="1" t="s">
        <v>0</v>
      </c>
      <c r="AA110" s="1">
        <v>2483</v>
      </c>
      <c r="AB110" s="1">
        <v>23</v>
      </c>
      <c r="AC110" s="1">
        <v>2319</v>
      </c>
      <c r="AD110" s="1">
        <v>51</v>
      </c>
      <c r="AE110" s="1">
        <v>2376</v>
      </c>
      <c r="AF110" s="1">
        <v>130</v>
      </c>
      <c r="AG110" s="2">
        <v>2613</v>
      </c>
      <c r="AH110" s="2">
        <v>33</v>
      </c>
      <c r="AI110" s="1" t="s">
        <v>1</v>
      </c>
      <c r="AJ110" s="1" t="s">
        <v>0</v>
      </c>
      <c r="AK110" s="1" t="s">
        <v>1</v>
      </c>
      <c r="AL110" s="1" t="s">
        <v>0</v>
      </c>
      <c r="AM110" s="1" t="s">
        <v>1</v>
      </c>
      <c r="AN110" s="1" t="s">
        <v>0</v>
      </c>
      <c r="AO110" s="1">
        <v>294.7</v>
      </c>
      <c r="AP110" s="1">
        <v>5.6</v>
      </c>
      <c r="AQ110" s="1">
        <v>397.1</v>
      </c>
      <c r="AR110" s="1">
        <v>9.6999999999999993</v>
      </c>
      <c r="AS110" s="1">
        <v>2518</v>
      </c>
      <c r="AT110" s="1">
        <v>57</v>
      </c>
      <c r="AU110" s="1">
        <v>0.76500000000000001</v>
      </c>
      <c r="AV110" s="1">
        <v>1.7000000000000001E-2</v>
      </c>
    </row>
    <row r="111" spans="1:48">
      <c r="A111" s="1" t="s">
        <v>657</v>
      </c>
      <c r="B111" s="1" t="s">
        <v>6</v>
      </c>
      <c r="C111" s="1" t="s">
        <v>656</v>
      </c>
      <c r="D111" s="1" t="s">
        <v>4</v>
      </c>
      <c r="E111" s="5">
        <v>0.30411574074074071</v>
      </c>
      <c r="F111" s="1">
        <v>22.044</v>
      </c>
      <c r="G111" s="1" t="s">
        <v>655</v>
      </c>
      <c r="I111" s="1" t="str">
        <f>LEFT(G111,8)</f>
        <v>EX096917</v>
      </c>
      <c r="J111" s="1">
        <v>101</v>
      </c>
      <c r="K111" s="1" t="s">
        <v>2</v>
      </c>
      <c r="L111" s="1">
        <v>1</v>
      </c>
      <c r="M111" s="4">
        <v>4.18</v>
      </c>
      <c r="N111" s="4">
        <v>0.1</v>
      </c>
      <c r="O111" s="4">
        <v>0.29670000000000002</v>
      </c>
      <c r="P111" s="4">
        <v>5.1999999999999998E-3</v>
      </c>
      <c r="Q111" s="4">
        <v>0.32124999999999998</v>
      </c>
      <c r="R111" s="3">
        <v>3.3704079999999998</v>
      </c>
      <c r="S111" s="3">
        <v>5.9070169999999998E-2</v>
      </c>
      <c r="T111" s="3">
        <v>0.1016</v>
      </c>
      <c r="U111" s="3">
        <v>2.7000000000000001E-3</v>
      </c>
      <c r="V111" s="3">
        <v>0.42699999999999999</v>
      </c>
      <c r="W111" s="1">
        <v>9.1800000000000007E-2</v>
      </c>
      <c r="X111" s="1">
        <v>5.1999999999999998E-3</v>
      </c>
      <c r="Y111" s="1" t="s">
        <v>1</v>
      </c>
      <c r="Z111" s="1" t="s">
        <v>0</v>
      </c>
      <c r="AA111" s="1">
        <v>1669</v>
      </c>
      <c r="AB111" s="1">
        <v>19</v>
      </c>
      <c r="AC111" s="1">
        <v>1674</v>
      </c>
      <c r="AD111" s="1">
        <v>26</v>
      </c>
      <c r="AE111" s="1">
        <v>1774</v>
      </c>
      <c r="AF111" s="1">
        <v>96</v>
      </c>
      <c r="AG111" s="2">
        <v>1644</v>
      </c>
      <c r="AH111" s="2">
        <v>48</v>
      </c>
      <c r="AI111" s="1" t="s">
        <v>1</v>
      </c>
      <c r="AJ111" s="1" t="s">
        <v>0</v>
      </c>
      <c r="AK111" s="1" t="s">
        <v>1</v>
      </c>
      <c r="AL111" s="1" t="s">
        <v>0</v>
      </c>
      <c r="AM111" s="1" t="s">
        <v>1</v>
      </c>
      <c r="AN111" s="1" t="s">
        <v>0</v>
      </c>
      <c r="AO111" s="1">
        <v>137.69999999999999</v>
      </c>
      <c r="AP111" s="1">
        <v>3.3</v>
      </c>
      <c r="AQ111" s="1">
        <v>506</v>
      </c>
      <c r="AR111" s="1">
        <v>11</v>
      </c>
      <c r="AS111" s="1">
        <v>2394</v>
      </c>
      <c r="AT111" s="1">
        <v>46</v>
      </c>
      <c r="AU111" s="1">
        <v>0.2742</v>
      </c>
      <c r="AV111" s="1">
        <v>4.1000000000000003E-3</v>
      </c>
    </row>
    <row r="112" spans="1:48">
      <c r="A112" s="1" t="s">
        <v>654</v>
      </c>
      <c r="B112" s="1" t="s">
        <v>6</v>
      </c>
      <c r="C112" s="1" t="s">
        <v>653</v>
      </c>
      <c r="D112" s="1" t="s">
        <v>4</v>
      </c>
      <c r="E112" s="5">
        <v>0.28634768518518516</v>
      </c>
      <c r="F112" s="1">
        <v>22.048999999999999</v>
      </c>
      <c r="G112" s="1" t="s">
        <v>652</v>
      </c>
      <c r="I112" s="1" t="str">
        <f>LEFT(G112,8)</f>
        <v>EX096917</v>
      </c>
      <c r="J112" s="1">
        <v>101</v>
      </c>
      <c r="K112" s="1" t="s">
        <v>2</v>
      </c>
      <c r="L112" s="1">
        <v>1</v>
      </c>
      <c r="M112" s="4">
        <v>4.1230000000000002</v>
      </c>
      <c r="N112" s="4">
        <v>8.4000000000000005E-2</v>
      </c>
      <c r="O112" s="4">
        <v>0.29630000000000001</v>
      </c>
      <c r="P112" s="4">
        <v>5.7999999999999996E-3</v>
      </c>
      <c r="Q112" s="4">
        <v>0.59836</v>
      </c>
      <c r="R112" s="3">
        <v>3.3749579999999999</v>
      </c>
      <c r="S112" s="3">
        <v>6.606397E-2</v>
      </c>
      <c r="T112" s="3">
        <v>0.1007</v>
      </c>
      <c r="U112" s="3">
        <v>2.0999999999999999E-3</v>
      </c>
      <c r="V112" s="3">
        <v>0.43767</v>
      </c>
      <c r="W112" s="1">
        <v>8.4199999999999997E-2</v>
      </c>
      <c r="X112" s="1">
        <v>4.7000000000000002E-3</v>
      </c>
      <c r="Y112" s="1" t="s">
        <v>1</v>
      </c>
      <c r="Z112" s="1" t="s">
        <v>0</v>
      </c>
      <c r="AA112" s="1">
        <v>1657</v>
      </c>
      <c r="AB112" s="1">
        <v>17</v>
      </c>
      <c r="AC112" s="1">
        <v>1672</v>
      </c>
      <c r="AD112" s="1">
        <v>29</v>
      </c>
      <c r="AE112" s="1">
        <v>1633</v>
      </c>
      <c r="AF112" s="1">
        <v>88</v>
      </c>
      <c r="AG112" s="2">
        <v>1633</v>
      </c>
      <c r="AH112" s="2">
        <v>38</v>
      </c>
      <c r="AI112" s="1" t="s">
        <v>1</v>
      </c>
      <c r="AJ112" s="1" t="s">
        <v>0</v>
      </c>
      <c r="AK112" s="1" t="s">
        <v>1</v>
      </c>
      <c r="AL112" s="1" t="s">
        <v>0</v>
      </c>
      <c r="AM112" s="1" t="s">
        <v>1</v>
      </c>
      <c r="AN112" s="1" t="s">
        <v>0</v>
      </c>
      <c r="AO112" s="1">
        <v>272.5</v>
      </c>
      <c r="AP112" s="1">
        <v>9.6999999999999993</v>
      </c>
      <c r="AQ112" s="1">
        <v>691</v>
      </c>
      <c r="AR112" s="1">
        <v>26</v>
      </c>
      <c r="AS112" s="1">
        <v>3060</v>
      </c>
      <c r="AT112" s="1">
        <v>110</v>
      </c>
      <c r="AU112" s="1">
        <v>0.39739999999999998</v>
      </c>
      <c r="AV112" s="1">
        <v>6.1999999999999998E-3</v>
      </c>
    </row>
    <row r="113" spans="1:48">
      <c r="A113" s="1" t="s">
        <v>651</v>
      </c>
      <c r="B113" s="1" t="s">
        <v>6</v>
      </c>
      <c r="C113" s="1" t="s">
        <v>650</v>
      </c>
      <c r="D113" s="1" t="s">
        <v>4</v>
      </c>
      <c r="E113" s="5">
        <v>0.25362962962962959</v>
      </c>
      <c r="F113" s="1">
        <v>22.026</v>
      </c>
      <c r="G113" s="1" t="s">
        <v>649</v>
      </c>
      <c r="I113" s="1" t="str">
        <f>LEFT(G113,8)</f>
        <v>EX096917</v>
      </c>
      <c r="J113" s="1">
        <v>100</v>
      </c>
      <c r="K113" s="1" t="s">
        <v>2</v>
      </c>
      <c r="L113" s="1">
        <v>1</v>
      </c>
      <c r="M113" s="4">
        <v>4.0999999999999996</v>
      </c>
      <c r="N113" s="4">
        <v>9.0999999999999998E-2</v>
      </c>
      <c r="O113" s="4">
        <v>0.2949</v>
      </c>
      <c r="P113" s="4">
        <v>5.0000000000000001E-3</v>
      </c>
      <c r="Q113" s="4">
        <v>0.2261</v>
      </c>
      <c r="R113" s="3">
        <v>3.3909799999999999</v>
      </c>
      <c r="S113" s="3">
        <v>5.749373E-2</v>
      </c>
      <c r="T113" s="3">
        <v>0.10059999999999999</v>
      </c>
      <c r="U113" s="3">
        <v>2.5000000000000001E-3</v>
      </c>
      <c r="V113" s="3">
        <v>0.43023</v>
      </c>
      <c r="W113" s="1">
        <v>8.9700000000000002E-2</v>
      </c>
      <c r="X113" s="1">
        <v>5.1999999999999998E-3</v>
      </c>
      <c r="Y113" s="1" t="s">
        <v>1</v>
      </c>
      <c r="Z113" s="1" t="s">
        <v>0</v>
      </c>
      <c r="AA113" s="1">
        <v>1654</v>
      </c>
      <c r="AB113" s="1">
        <v>19</v>
      </c>
      <c r="AC113" s="1">
        <v>1665</v>
      </c>
      <c r="AD113" s="1">
        <v>25</v>
      </c>
      <c r="AE113" s="1">
        <v>1735</v>
      </c>
      <c r="AF113" s="1">
        <v>97</v>
      </c>
      <c r="AG113" s="2">
        <v>1635</v>
      </c>
      <c r="AH113" s="2">
        <v>46</v>
      </c>
      <c r="AI113" s="1" t="s">
        <v>1</v>
      </c>
      <c r="AJ113" s="1" t="s">
        <v>0</v>
      </c>
      <c r="AK113" s="1" t="s">
        <v>1</v>
      </c>
      <c r="AL113" s="1" t="s">
        <v>0</v>
      </c>
      <c r="AM113" s="1" t="s">
        <v>1</v>
      </c>
      <c r="AN113" s="1" t="s">
        <v>0</v>
      </c>
      <c r="AO113" s="1">
        <v>140.30000000000001</v>
      </c>
      <c r="AP113" s="1">
        <v>2.6</v>
      </c>
      <c r="AQ113" s="1">
        <v>236.4</v>
      </c>
      <c r="AR113" s="1">
        <v>4.8</v>
      </c>
      <c r="AS113" s="1">
        <v>1137</v>
      </c>
      <c r="AT113" s="1">
        <v>25</v>
      </c>
      <c r="AU113" s="1">
        <v>0.59119999999999995</v>
      </c>
      <c r="AV113" s="1">
        <v>7.6E-3</v>
      </c>
    </row>
    <row r="114" spans="1:48">
      <c r="A114" s="1" t="s">
        <v>648</v>
      </c>
      <c r="B114" s="1" t="s">
        <v>6</v>
      </c>
      <c r="C114" s="1" t="s">
        <v>647</v>
      </c>
      <c r="D114" s="1" t="s">
        <v>4</v>
      </c>
      <c r="E114" s="5">
        <v>0.31999942129629627</v>
      </c>
      <c r="F114" s="1">
        <v>22.021999999999998</v>
      </c>
      <c r="G114" s="1" t="s">
        <v>646</v>
      </c>
      <c r="I114" s="1" t="str">
        <f>LEFT(G114,8)</f>
        <v>EX096917</v>
      </c>
      <c r="J114" s="1">
        <v>100</v>
      </c>
      <c r="K114" s="1" t="s">
        <v>2</v>
      </c>
      <c r="L114" s="1">
        <v>1</v>
      </c>
      <c r="M114" s="4">
        <v>4.0599999999999996</v>
      </c>
      <c r="N114" s="4">
        <v>8.1000000000000003E-2</v>
      </c>
      <c r="O114" s="4">
        <v>0.29480000000000001</v>
      </c>
      <c r="P114" s="4">
        <v>5.0000000000000001E-3</v>
      </c>
      <c r="Q114" s="4">
        <v>0.44011</v>
      </c>
      <c r="R114" s="3">
        <v>3.3921299999999999</v>
      </c>
      <c r="S114" s="3">
        <v>5.7532739999999999E-2</v>
      </c>
      <c r="T114" s="3">
        <v>9.9900000000000003E-2</v>
      </c>
      <c r="U114" s="3">
        <v>2.3E-3</v>
      </c>
      <c r="V114" s="3">
        <v>0.43707000000000001</v>
      </c>
      <c r="W114" s="1">
        <v>8.6999999999999994E-2</v>
      </c>
      <c r="X114" s="1">
        <v>4.8999999999999998E-3</v>
      </c>
      <c r="Y114" s="1" t="s">
        <v>1</v>
      </c>
      <c r="Z114" s="1" t="s">
        <v>0</v>
      </c>
      <c r="AA114" s="1">
        <v>1646</v>
      </c>
      <c r="AB114" s="1">
        <v>17</v>
      </c>
      <c r="AC114" s="1">
        <v>1664</v>
      </c>
      <c r="AD114" s="1">
        <v>25</v>
      </c>
      <c r="AE114" s="1">
        <v>1685</v>
      </c>
      <c r="AF114" s="1">
        <v>92</v>
      </c>
      <c r="AG114" s="2">
        <v>1618</v>
      </c>
      <c r="AH114" s="2">
        <v>41</v>
      </c>
      <c r="AI114" s="1" t="s">
        <v>1</v>
      </c>
      <c r="AJ114" s="1" t="s">
        <v>0</v>
      </c>
      <c r="AK114" s="1" t="s">
        <v>1</v>
      </c>
      <c r="AL114" s="1" t="s">
        <v>0</v>
      </c>
      <c r="AM114" s="1" t="s">
        <v>1</v>
      </c>
      <c r="AN114" s="1" t="s">
        <v>0</v>
      </c>
      <c r="AO114" s="1">
        <v>231.3</v>
      </c>
      <c r="AP114" s="1">
        <v>7.1</v>
      </c>
      <c r="AQ114" s="1">
        <v>356</v>
      </c>
      <c r="AR114" s="1">
        <v>11</v>
      </c>
      <c r="AS114" s="1">
        <v>1719</v>
      </c>
      <c r="AT114" s="1">
        <v>40</v>
      </c>
      <c r="AU114" s="1">
        <v>0.63470000000000004</v>
      </c>
      <c r="AV114" s="1">
        <v>9.1000000000000004E-3</v>
      </c>
    </row>
    <row r="115" spans="1:48">
      <c r="A115" s="1" t="s">
        <v>645</v>
      </c>
      <c r="B115" s="1" t="s">
        <v>6</v>
      </c>
      <c r="C115" s="1" t="s">
        <v>644</v>
      </c>
      <c r="D115" s="1" t="s">
        <v>4</v>
      </c>
      <c r="E115" s="5">
        <v>0.32842164351851849</v>
      </c>
      <c r="F115" s="1">
        <v>22.006</v>
      </c>
      <c r="G115" s="1" t="s">
        <v>643</v>
      </c>
      <c r="I115" s="1" t="str">
        <f>LEFT(G115,8)</f>
        <v>EX096917</v>
      </c>
      <c r="J115" s="1">
        <v>100</v>
      </c>
      <c r="K115" s="1" t="s">
        <v>2</v>
      </c>
      <c r="L115" s="1">
        <v>1</v>
      </c>
      <c r="M115" s="4">
        <v>4.04</v>
      </c>
      <c r="N115" s="4">
        <v>9.1999999999999998E-2</v>
      </c>
      <c r="O115" s="4">
        <v>0.29260000000000003</v>
      </c>
      <c r="P115" s="4">
        <v>5.4000000000000003E-3</v>
      </c>
      <c r="Q115" s="4">
        <v>0.47270000000000001</v>
      </c>
      <c r="R115" s="3">
        <v>3.4176350000000002</v>
      </c>
      <c r="S115" s="3">
        <v>6.3073240000000003E-2</v>
      </c>
      <c r="T115" s="3">
        <v>0.1003</v>
      </c>
      <c r="U115" s="3">
        <v>2.3999999999999998E-3</v>
      </c>
      <c r="V115" s="3">
        <v>0.32552999999999999</v>
      </c>
      <c r="W115" s="1">
        <v>8.77E-2</v>
      </c>
      <c r="X115" s="1">
        <v>5.1000000000000004E-3</v>
      </c>
      <c r="Y115" s="1" t="s">
        <v>1</v>
      </c>
      <c r="Z115" s="1" t="s">
        <v>0</v>
      </c>
      <c r="AA115" s="1">
        <v>1639</v>
      </c>
      <c r="AB115" s="1">
        <v>18</v>
      </c>
      <c r="AC115" s="1">
        <v>1654</v>
      </c>
      <c r="AD115" s="1">
        <v>27</v>
      </c>
      <c r="AE115" s="1">
        <v>1698</v>
      </c>
      <c r="AF115" s="1">
        <v>94</v>
      </c>
      <c r="AG115" s="2">
        <v>1625</v>
      </c>
      <c r="AH115" s="2">
        <v>42</v>
      </c>
      <c r="AI115" s="1" t="s">
        <v>1</v>
      </c>
      <c r="AJ115" s="1" t="s">
        <v>0</v>
      </c>
      <c r="AK115" s="1" t="s">
        <v>1</v>
      </c>
      <c r="AL115" s="1" t="s">
        <v>0</v>
      </c>
      <c r="AM115" s="1" t="s">
        <v>1</v>
      </c>
      <c r="AN115" s="1" t="s">
        <v>0</v>
      </c>
      <c r="AO115" s="1">
        <v>160.5</v>
      </c>
      <c r="AP115" s="1">
        <v>5.8</v>
      </c>
      <c r="AQ115" s="1">
        <v>299</v>
      </c>
      <c r="AR115" s="1">
        <v>13</v>
      </c>
      <c r="AS115" s="1">
        <v>1437</v>
      </c>
      <c r="AT115" s="1">
        <v>55</v>
      </c>
      <c r="AU115" s="1">
        <v>0.53769999999999996</v>
      </c>
      <c r="AV115" s="1">
        <v>9.2999999999999992E-3</v>
      </c>
    </row>
    <row r="116" spans="1:48">
      <c r="A116" s="1" t="s">
        <v>642</v>
      </c>
      <c r="B116" s="1" t="s">
        <v>6</v>
      </c>
      <c r="C116" s="1" t="s">
        <v>641</v>
      </c>
      <c r="D116" s="1" t="s">
        <v>4</v>
      </c>
      <c r="E116" s="5">
        <v>0.31719594907407406</v>
      </c>
      <c r="F116" s="1">
        <v>22.038</v>
      </c>
      <c r="G116" s="1" t="s">
        <v>640</v>
      </c>
      <c r="I116" s="1" t="str">
        <f>LEFT(G116,8)</f>
        <v>EX096917</v>
      </c>
      <c r="J116" s="1">
        <v>101</v>
      </c>
      <c r="K116" s="1" t="s">
        <v>2</v>
      </c>
      <c r="L116" s="1">
        <v>1</v>
      </c>
      <c r="M116" s="4">
        <v>3.9929999999999999</v>
      </c>
      <c r="N116" s="4">
        <v>7.6999999999999999E-2</v>
      </c>
      <c r="O116" s="4">
        <v>0.29149999999999998</v>
      </c>
      <c r="P116" s="4">
        <v>5.0000000000000001E-3</v>
      </c>
      <c r="Q116" s="4">
        <v>0.63595000000000002</v>
      </c>
      <c r="R116" s="3">
        <v>3.4305319999999999</v>
      </c>
      <c r="S116" s="3">
        <v>5.8842739999999998E-2</v>
      </c>
      <c r="T116" s="3">
        <v>9.9400000000000002E-2</v>
      </c>
      <c r="U116" s="3">
        <v>2E-3</v>
      </c>
      <c r="V116" s="3">
        <v>0.40516000000000002</v>
      </c>
      <c r="W116" s="1">
        <v>8.6199999999999999E-2</v>
      </c>
      <c r="X116" s="1">
        <v>4.8999999999999998E-3</v>
      </c>
      <c r="Y116" s="1" t="s">
        <v>1</v>
      </c>
      <c r="Z116" s="1" t="s">
        <v>0</v>
      </c>
      <c r="AA116" s="1">
        <v>1633</v>
      </c>
      <c r="AB116" s="1">
        <v>15</v>
      </c>
      <c r="AC116" s="1">
        <v>1648</v>
      </c>
      <c r="AD116" s="1">
        <v>25</v>
      </c>
      <c r="AE116" s="1">
        <v>1677</v>
      </c>
      <c r="AF116" s="1">
        <v>95</v>
      </c>
      <c r="AG116" s="2">
        <v>1607</v>
      </c>
      <c r="AH116" s="2">
        <v>37</v>
      </c>
      <c r="AI116" s="1" t="s">
        <v>1</v>
      </c>
      <c r="AJ116" s="1" t="s">
        <v>0</v>
      </c>
      <c r="AK116" s="1" t="s">
        <v>1</v>
      </c>
      <c r="AL116" s="1" t="s">
        <v>0</v>
      </c>
      <c r="AM116" s="1" t="s">
        <v>1</v>
      </c>
      <c r="AN116" s="1" t="s">
        <v>0</v>
      </c>
      <c r="AO116" s="1">
        <v>498.1</v>
      </c>
      <c r="AP116" s="1">
        <v>9</v>
      </c>
      <c r="AQ116" s="1">
        <v>680</v>
      </c>
      <c r="AR116" s="1">
        <v>9.3000000000000007</v>
      </c>
      <c r="AS116" s="1">
        <v>3248</v>
      </c>
      <c r="AT116" s="1">
        <v>47</v>
      </c>
      <c r="AU116" s="1">
        <v>0.71799999999999997</v>
      </c>
      <c r="AV116" s="1">
        <v>1.2E-2</v>
      </c>
    </row>
    <row r="117" spans="1:48">
      <c r="A117" s="1" t="s">
        <v>639</v>
      </c>
      <c r="B117" s="1" t="s">
        <v>6</v>
      </c>
      <c r="C117" s="1" t="s">
        <v>638</v>
      </c>
      <c r="D117" s="1" t="s">
        <v>4</v>
      </c>
      <c r="E117" s="5">
        <v>0.28260752314814813</v>
      </c>
      <c r="F117" s="1">
        <v>22.085999999999999</v>
      </c>
      <c r="G117" s="1" t="s">
        <v>637</v>
      </c>
      <c r="I117" s="1" t="str">
        <f>LEFT(G117,8)</f>
        <v>EX096917</v>
      </c>
      <c r="J117" s="1">
        <v>100</v>
      </c>
      <c r="K117" s="1" t="s">
        <v>2</v>
      </c>
      <c r="L117" s="1">
        <v>1</v>
      </c>
      <c r="M117" s="4">
        <v>4.0620000000000003</v>
      </c>
      <c r="N117" s="4">
        <v>8.6999999999999994E-2</v>
      </c>
      <c r="O117" s="4">
        <v>0.29120000000000001</v>
      </c>
      <c r="P117" s="4">
        <v>5.4999999999999997E-3</v>
      </c>
      <c r="Q117" s="4">
        <v>0.50878000000000001</v>
      </c>
      <c r="R117" s="3">
        <v>3.4340660000000001</v>
      </c>
      <c r="S117" s="3">
        <v>6.486045E-2</v>
      </c>
      <c r="T117" s="3">
        <v>0.10100000000000001</v>
      </c>
      <c r="U117" s="3">
        <v>2.3E-3</v>
      </c>
      <c r="V117" s="3">
        <v>0.35675000000000001</v>
      </c>
      <c r="W117" s="1">
        <v>8.4400000000000003E-2</v>
      </c>
      <c r="X117" s="1">
        <v>4.7999999999999996E-3</v>
      </c>
      <c r="Y117" s="1" t="s">
        <v>1</v>
      </c>
      <c r="Z117" s="1" t="s">
        <v>0</v>
      </c>
      <c r="AA117" s="1">
        <v>1644</v>
      </c>
      <c r="AB117" s="1">
        <v>17</v>
      </c>
      <c r="AC117" s="1">
        <v>1646</v>
      </c>
      <c r="AD117" s="1">
        <v>27</v>
      </c>
      <c r="AE117" s="1">
        <v>1637</v>
      </c>
      <c r="AF117" s="1">
        <v>89</v>
      </c>
      <c r="AG117" s="2">
        <v>1632</v>
      </c>
      <c r="AH117" s="2">
        <v>42</v>
      </c>
      <c r="AI117" s="1" t="s">
        <v>1</v>
      </c>
      <c r="AJ117" s="1" t="s">
        <v>0</v>
      </c>
      <c r="AK117" s="1" t="s">
        <v>1</v>
      </c>
      <c r="AL117" s="1" t="s">
        <v>0</v>
      </c>
      <c r="AM117" s="1" t="s">
        <v>1</v>
      </c>
      <c r="AN117" s="1" t="s">
        <v>0</v>
      </c>
      <c r="AO117" s="1">
        <v>189</v>
      </c>
      <c r="AP117" s="1">
        <v>3.2</v>
      </c>
      <c r="AQ117" s="1">
        <v>439.8</v>
      </c>
      <c r="AR117" s="1">
        <v>8.1999999999999993</v>
      </c>
      <c r="AS117" s="1">
        <v>1991</v>
      </c>
      <c r="AT117" s="1">
        <v>37</v>
      </c>
      <c r="AU117" s="1">
        <v>0.42580000000000001</v>
      </c>
      <c r="AV117" s="1">
        <v>4.7999999999999996E-3</v>
      </c>
    </row>
    <row r="118" spans="1:48">
      <c r="A118" s="1" t="s">
        <v>636</v>
      </c>
      <c r="B118" s="1" t="s">
        <v>6</v>
      </c>
      <c r="C118" s="1" t="s">
        <v>635</v>
      </c>
      <c r="D118" s="1" t="s">
        <v>4</v>
      </c>
      <c r="E118" s="5">
        <v>0.24426655092592595</v>
      </c>
      <c r="F118" s="1">
        <v>22.026</v>
      </c>
      <c r="G118" s="1" t="s">
        <v>634</v>
      </c>
      <c r="I118" s="1" t="str">
        <f>LEFT(G118,8)</f>
        <v>EX096917</v>
      </c>
      <c r="J118" s="1">
        <v>100</v>
      </c>
      <c r="K118" s="1" t="s">
        <v>2</v>
      </c>
      <c r="L118" s="1">
        <v>1</v>
      </c>
      <c r="M118" s="4">
        <v>4.024</v>
      </c>
      <c r="N118" s="4">
        <v>9.4E-2</v>
      </c>
      <c r="O118" s="4">
        <v>0.28720000000000001</v>
      </c>
      <c r="P118" s="4">
        <v>4.7999999999999996E-3</v>
      </c>
      <c r="Q118" s="4">
        <v>0.49525000000000002</v>
      </c>
      <c r="R118" s="3">
        <v>3.481894</v>
      </c>
      <c r="S118" s="3">
        <v>5.8193219999999997E-2</v>
      </c>
      <c r="T118" s="3">
        <v>0.1013</v>
      </c>
      <c r="U118" s="3">
        <v>2.3999999999999998E-3</v>
      </c>
      <c r="V118" s="3">
        <v>0.19094</v>
      </c>
      <c r="W118" s="1">
        <v>8.3900000000000002E-2</v>
      </c>
      <c r="X118" s="1">
        <v>5.0000000000000001E-3</v>
      </c>
      <c r="Y118" s="1" t="s">
        <v>1</v>
      </c>
      <c r="Z118" s="1" t="s">
        <v>0</v>
      </c>
      <c r="AA118" s="1">
        <v>1636</v>
      </c>
      <c r="AB118" s="1">
        <v>19</v>
      </c>
      <c r="AC118" s="1">
        <v>1627</v>
      </c>
      <c r="AD118" s="1">
        <v>24</v>
      </c>
      <c r="AE118" s="1">
        <v>1627</v>
      </c>
      <c r="AF118" s="1">
        <v>92</v>
      </c>
      <c r="AG118" s="2">
        <v>1638</v>
      </c>
      <c r="AH118" s="2">
        <v>44</v>
      </c>
      <c r="AI118" s="1" t="s">
        <v>1</v>
      </c>
      <c r="AJ118" s="1" t="s">
        <v>0</v>
      </c>
      <c r="AK118" s="1" t="s">
        <v>1</v>
      </c>
      <c r="AL118" s="1" t="s">
        <v>0</v>
      </c>
      <c r="AM118" s="1" t="s">
        <v>1</v>
      </c>
      <c r="AN118" s="1" t="s">
        <v>0</v>
      </c>
      <c r="AO118" s="1">
        <v>173.3</v>
      </c>
      <c r="AP118" s="1">
        <v>7.5</v>
      </c>
      <c r="AQ118" s="1">
        <v>294</v>
      </c>
      <c r="AR118" s="1">
        <v>16</v>
      </c>
      <c r="AS118" s="1">
        <v>1295</v>
      </c>
      <c r="AT118" s="1">
        <v>56</v>
      </c>
      <c r="AU118" s="1">
        <v>0.59499999999999997</v>
      </c>
      <c r="AV118" s="1">
        <v>0.01</v>
      </c>
    </row>
    <row r="119" spans="1:48">
      <c r="A119" s="1" t="s">
        <v>633</v>
      </c>
      <c r="B119" s="1" t="s">
        <v>6</v>
      </c>
      <c r="C119" s="1" t="s">
        <v>632</v>
      </c>
      <c r="D119" s="1" t="s">
        <v>4</v>
      </c>
      <c r="E119" s="5">
        <v>0.25642939814814814</v>
      </c>
      <c r="F119" s="1">
        <v>22.132999999999999</v>
      </c>
      <c r="G119" s="1" t="s">
        <v>631</v>
      </c>
      <c r="I119" s="1" t="str">
        <f>LEFT(G119,8)</f>
        <v>EX096917</v>
      </c>
      <c r="J119" s="1">
        <v>101</v>
      </c>
      <c r="K119" s="1" t="s">
        <v>2</v>
      </c>
      <c r="L119" s="1">
        <v>1</v>
      </c>
      <c r="M119" s="4">
        <v>3.9180000000000001</v>
      </c>
      <c r="N119" s="4">
        <v>7.8E-2</v>
      </c>
      <c r="O119" s="4">
        <v>0.2833</v>
      </c>
      <c r="P119" s="4">
        <v>4.4000000000000003E-3</v>
      </c>
      <c r="Q119" s="4">
        <v>0.45495000000000002</v>
      </c>
      <c r="R119" s="3">
        <v>3.529827</v>
      </c>
      <c r="S119" s="3">
        <v>5.4822589999999997E-2</v>
      </c>
      <c r="T119" s="3">
        <v>0.1003</v>
      </c>
      <c r="U119" s="3">
        <v>2.2000000000000001E-3</v>
      </c>
      <c r="V119" s="3">
        <v>0.27139999999999997</v>
      </c>
      <c r="W119" s="1">
        <v>8.1000000000000003E-2</v>
      </c>
      <c r="X119" s="1">
        <v>4.4999999999999997E-3</v>
      </c>
      <c r="Y119" s="1" t="s">
        <v>1</v>
      </c>
      <c r="Z119" s="1" t="s">
        <v>0</v>
      </c>
      <c r="AA119" s="1">
        <v>1615</v>
      </c>
      <c r="AB119" s="1">
        <v>16</v>
      </c>
      <c r="AC119" s="1">
        <v>1607</v>
      </c>
      <c r="AD119" s="1">
        <v>22</v>
      </c>
      <c r="AE119" s="1">
        <v>1574</v>
      </c>
      <c r="AF119" s="1">
        <v>84</v>
      </c>
      <c r="AG119" s="2">
        <v>1621</v>
      </c>
      <c r="AH119" s="2">
        <v>41</v>
      </c>
      <c r="AI119" s="1" t="s">
        <v>1</v>
      </c>
      <c r="AJ119" s="1" t="s">
        <v>0</v>
      </c>
      <c r="AK119" s="1" t="s">
        <v>1</v>
      </c>
      <c r="AL119" s="1" t="s">
        <v>0</v>
      </c>
      <c r="AM119" s="1" t="s">
        <v>1</v>
      </c>
      <c r="AN119" s="1" t="s">
        <v>0</v>
      </c>
      <c r="AO119" s="1">
        <v>305.8</v>
      </c>
      <c r="AP119" s="1">
        <v>8.1</v>
      </c>
      <c r="AQ119" s="1">
        <v>919</v>
      </c>
      <c r="AR119" s="1">
        <v>22</v>
      </c>
      <c r="AS119" s="1">
        <v>4020</v>
      </c>
      <c r="AT119" s="1">
        <v>110</v>
      </c>
      <c r="AU119" s="1">
        <v>0.32869999999999999</v>
      </c>
      <c r="AV119" s="1">
        <v>4.1999999999999997E-3</v>
      </c>
    </row>
    <row r="120" spans="1:48">
      <c r="A120" s="1" t="s">
        <v>630</v>
      </c>
      <c r="B120" s="1" t="s">
        <v>6</v>
      </c>
      <c r="C120" s="1" t="s">
        <v>629</v>
      </c>
      <c r="D120" s="1" t="s">
        <v>4</v>
      </c>
      <c r="E120" s="5">
        <v>0.31252662037037038</v>
      </c>
      <c r="F120" s="1">
        <v>22.041</v>
      </c>
      <c r="G120" s="1" t="s">
        <v>628</v>
      </c>
      <c r="I120" s="1" t="str">
        <f>LEFT(G120,8)</f>
        <v>EX096917</v>
      </c>
      <c r="J120" s="1">
        <v>100</v>
      </c>
      <c r="K120" s="1" t="s">
        <v>2</v>
      </c>
      <c r="L120" s="1">
        <v>1</v>
      </c>
      <c r="M120" s="4">
        <v>3.9329999999999998</v>
      </c>
      <c r="N120" s="4">
        <v>7.5999999999999998E-2</v>
      </c>
      <c r="O120" s="4">
        <v>0.28149999999999997</v>
      </c>
      <c r="P120" s="4">
        <v>4.5999999999999999E-3</v>
      </c>
      <c r="Q120" s="4">
        <v>0.60799000000000003</v>
      </c>
      <c r="R120" s="3">
        <v>3.5523980000000002</v>
      </c>
      <c r="S120" s="3">
        <v>5.8049839999999998E-2</v>
      </c>
      <c r="T120" s="3">
        <v>0.1009</v>
      </c>
      <c r="U120" s="3">
        <v>2.2000000000000001E-3</v>
      </c>
      <c r="V120" s="3">
        <v>0.42214000000000002</v>
      </c>
      <c r="W120" s="1">
        <v>8.0399999999999999E-2</v>
      </c>
      <c r="X120" s="1">
        <v>4.4000000000000003E-3</v>
      </c>
      <c r="Y120" s="1" t="s">
        <v>1</v>
      </c>
      <c r="Z120" s="1" t="s">
        <v>0</v>
      </c>
      <c r="AA120" s="1">
        <v>1619</v>
      </c>
      <c r="AB120" s="1">
        <v>16</v>
      </c>
      <c r="AC120" s="1">
        <v>1598</v>
      </c>
      <c r="AD120" s="1">
        <v>23</v>
      </c>
      <c r="AE120" s="1">
        <v>1564</v>
      </c>
      <c r="AF120" s="1">
        <v>83</v>
      </c>
      <c r="AG120" s="2">
        <v>1634</v>
      </c>
      <c r="AH120" s="2">
        <v>41</v>
      </c>
      <c r="AI120" s="1" t="s">
        <v>1</v>
      </c>
      <c r="AJ120" s="1" t="s">
        <v>0</v>
      </c>
      <c r="AK120" s="1" t="s">
        <v>1</v>
      </c>
      <c r="AL120" s="1" t="s">
        <v>0</v>
      </c>
      <c r="AM120" s="1" t="s">
        <v>1</v>
      </c>
      <c r="AN120" s="1" t="s">
        <v>0</v>
      </c>
      <c r="AO120" s="1">
        <v>353</v>
      </c>
      <c r="AP120" s="1">
        <v>19</v>
      </c>
      <c r="AQ120" s="1">
        <v>1241</v>
      </c>
      <c r="AR120" s="1">
        <v>77</v>
      </c>
      <c r="AS120" s="1">
        <v>5400</v>
      </c>
      <c r="AT120" s="1">
        <v>340</v>
      </c>
      <c r="AU120" s="1">
        <v>0.28699999999999998</v>
      </c>
      <c r="AV120" s="1">
        <v>4.1999999999999997E-3</v>
      </c>
    </row>
    <row r="121" spans="1:48">
      <c r="A121" s="1" t="s">
        <v>627</v>
      </c>
      <c r="B121" s="1" t="s">
        <v>6</v>
      </c>
      <c r="C121" s="1" t="s">
        <v>626</v>
      </c>
      <c r="D121" s="1" t="s">
        <v>4</v>
      </c>
      <c r="E121" s="5">
        <v>0.3190658564814815</v>
      </c>
      <c r="F121" s="1">
        <v>20.808</v>
      </c>
      <c r="G121" s="1" t="s">
        <v>625</v>
      </c>
      <c r="I121" s="1" t="str">
        <f>LEFT(G121,8)</f>
        <v>EX096917</v>
      </c>
      <c r="J121" s="1">
        <v>94</v>
      </c>
      <c r="K121" s="1" t="s">
        <v>2</v>
      </c>
      <c r="L121" s="1">
        <v>1</v>
      </c>
      <c r="M121" s="4">
        <v>3.9929999999999999</v>
      </c>
      <c r="N121" s="4">
        <v>8.5000000000000006E-2</v>
      </c>
      <c r="O121" s="4">
        <v>0.28149999999999997</v>
      </c>
      <c r="P121" s="4">
        <v>5.1999999999999998E-3</v>
      </c>
      <c r="Q121" s="4">
        <v>0.44203999999999999</v>
      </c>
      <c r="R121" s="3">
        <v>3.5523980000000002</v>
      </c>
      <c r="S121" s="3">
        <v>6.5621559999999995E-2</v>
      </c>
      <c r="T121" s="3">
        <v>0.10249999999999999</v>
      </c>
      <c r="U121" s="3">
        <v>2.3999999999999998E-3</v>
      </c>
      <c r="V121" s="3">
        <v>0.48142000000000001</v>
      </c>
      <c r="W121" s="1">
        <v>8.4199999999999997E-2</v>
      </c>
      <c r="X121" s="1">
        <v>4.8999999999999998E-3</v>
      </c>
      <c r="Y121" s="1" t="s">
        <v>1</v>
      </c>
      <c r="Z121" s="1" t="s">
        <v>0</v>
      </c>
      <c r="AA121" s="1">
        <v>1630</v>
      </c>
      <c r="AB121" s="1">
        <v>17</v>
      </c>
      <c r="AC121" s="1">
        <v>1598</v>
      </c>
      <c r="AD121" s="1">
        <v>26</v>
      </c>
      <c r="AE121" s="1">
        <v>1633</v>
      </c>
      <c r="AF121" s="1">
        <v>90</v>
      </c>
      <c r="AG121" s="2">
        <v>1660</v>
      </c>
      <c r="AH121" s="2">
        <v>44</v>
      </c>
      <c r="AI121" s="1" t="s">
        <v>1</v>
      </c>
      <c r="AJ121" s="1" t="s">
        <v>0</v>
      </c>
      <c r="AK121" s="1" t="s">
        <v>1</v>
      </c>
      <c r="AL121" s="1" t="s">
        <v>0</v>
      </c>
      <c r="AM121" s="1" t="s">
        <v>1</v>
      </c>
      <c r="AN121" s="1" t="s">
        <v>0</v>
      </c>
      <c r="AO121" s="1">
        <v>192.7</v>
      </c>
      <c r="AP121" s="1">
        <v>4.8</v>
      </c>
      <c r="AQ121" s="1">
        <v>442</v>
      </c>
      <c r="AR121" s="1">
        <v>14</v>
      </c>
      <c r="AS121" s="1">
        <v>2041</v>
      </c>
      <c r="AT121" s="1">
        <v>59</v>
      </c>
      <c r="AU121" s="1">
        <v>0.4325</v>
      </c>
      <c r="AV121" s="1">
        <v>8.5000000000000006E-3</v>
      </c>
    </row>
    <row r="122" spans="1:48">
      <c r="A122" s="1" t="s">
        <v>624</v>
      </c>
      <c r="B122" s="1" t="s">
        <v>6</v>
      </c>
      <c r="C122" s="1" t="s">
        <v>623</v>
      </c>
      <c r="D122" s="1" t="s">
        <v>4</v>
      </c>
      <c r="E122" s="5">
        <v>0.25455995370370371</v>
      </c>
      <c r="F122" s="1">
        <v>22.292000000000002</v>
      </c>
      <c r="G122" s="1" t="s">
        <v>622</v>
      </c>
      <c r="I122" s="1" t="str">
        <f>LEFT(G122,8)</f>
        <v>EX096917</v>
      </c>
      <c r="J122" s="1">
        <v>102</v>
      </c>
      <c r="K122" s="1" t="s">
        <v>2</v>
      </c>
      <c r="L122" s="1">
        <v>1</v>
      </c>
      <c r="M122" s="4">
        <v>3.879</v>
      </c>
      <c r="N122" s="4">
        <v>8.5000000000000006E-2</v>
      </c>
      <c r="O122" s="4">
        <v>0.28070000000000001</v>
      </c>
      <c r="P122" s="4">
        <v>4.7000000000000002E-3</v>
      </c>
      <c r="Q122" s="4">
        <v>0.53647</v>
      </c>
      <c r="R122" s="3">
        <v>3.562522</v>
      </c>
      <c r="S122" s="3">
        <v>5.9650359999999999E-2</v>
      </c>
      <c r="T122" s="3">
        <v>0.10009999999999999</v>
      </c>
      <c r="U122" s="3">
        <v>2.2000000000000001E-3</v>
      </c>
      <c r="V122" s="3">
        <v>0.21876999999999999</v>
      </c>
      <c r="W122" s="1">
        <v>7.6899999999999996E-2</v>
      </c>
      <c r="X122" s="1">
        <v>4.4999999999999997E-3</v>
      </c>
      <c r="Y122" s="1" t="s">
        <v>1</v>
      </c>
      <c r="Z122" s="1" t="s">
        <v>0</v>
      </c>
      <c r="AA122" s="1">
        <v>1607</v>
      </c>
      <c r="AB122" s="1">
        <v>18</v>
      </c>
      <c r="AC122" s="1">
        <v>1594</v>
      </c>
      <c r="AD122" s="1">
        <v>24</v>
      </c>
      <c r="AE122" s="1">
        <v>1497</v>
      </c>
      <c r="AF122" s="1">
        <v>84</v>
      </c>
      <c r="AG122" s="2">
        <v>1618</v>
      </c>
      <c r="AH122" s="2">
        <v>41</v>
      </c>
      <c r="AI122" s="1" t="s">
        <v>1</v>
      </c>
      <c r="AJ122" s="1" t="s">
        <v>0</v>
      </c>
      <c r="AK122" s="1" t="s">
        <v>1</v>
      </c>
      <c r="AL122" s="1" t="s">
        <v>0</v>
      </c>
      <c r="AM122" s="1" t="s">
        <v>1</v>
      </c>
      <c r="AN122" s="1" t="s">
        <v>0</v>
      </c>
      <c r="AO122" s="1">
        <v>247.8</v>
      </c>
      <c r="AP122" s="1">
        <v>9.4</v>
      </c>
      <c r="AQ122" s="1">
        <v>652</v>
      </c>
      <c r="AR122" s="1">
        <v>40</v>
      </c>
      <c r="AS122" s="1">
        <v>2640</v>
      </c>
      <c r="AT122" s="1">
        <v>120</v>
      </c>
      <c r="AU122" s="1">
        <v>0.3901</v>
      </c>
      <c r="AV122" s="1">
        <v>8.9999999999999993E-3</v>
      </c>
    </row>
    <row r="123" spans="1:48">
      <c r="A123" s="1" t="s">
        <v>621</v>
      </c>
      <c r="B123" s="1" t="s">
        <v>6</v>
      </c>
      <c r="C123" s="1" t="s">
        <v>620</v>
      </c>
      <c r="D123" s="1" t="s">
        <v>4</v>
      </c>
      <c r="E123" s="5">
        <v>0.25919606481481483</v>
      </c>
      <c r="F123" s="1">
        <v>10.904999999999999</v>
      </c>
      <c r="G123" s="1" t="s">
        <v>619</v>
      </c>
      <c r="I123" s="1" t="str">
        <f>LEFT(G123,8)</f>
        <v>EX096917</v>
      </c>
      <c r="J123" s="1">
        <v>50</v>
      </c>
      <c r="K123" s="1" t="s">
        <v>2</v>
      </c>
      <c r="L123" s="1">
        <v>1</v>
      </c>
      <c r="M123" s="4">
        <v>3.859</v>
      </c>
      <c r="N123" s="4">
        <v>0.1</v>
      </c>
      <c r="O123" s="4">
        <v>0.2792</v>
      </c>
      <c r="P123" s="4">
        <v>7.1000000000000004E-3</v>
      </c>
      <c r="Q123" s="4">
        <v>0.64104000000000005</v>
      </c>
      <c r="R123" s="3">
        <v>3.5816620000000001</v>
      </c>
      <c r="S123" s="3">
        <v>9.1080939999999999E-2</v>
      </c>
      <c r="T123" s="3">
        <v>0.1</v>
      </c>
      <c r="U123" s="3">
        <v>2.5000000000000001E-3</v>
      </c>
      <c r="V123" s="3">
        <v>0.33539999999999998</v>
      </c>
      <c r="W123" s="1">
        <v>7.5899999999999995E-2</v>
      </c>
      <c r="X123" s="1">
        <v>4.4999999999999997E-3</v>
      </c>
      <c r="Y123" s="1" t="s">
        <v>1</v>
      </c>
      <c r="Z123" s="1" t="s">
        <v>0</v>
      </c>
      <c r="AA123" s="1">
        <v>1603</v>
      </c>
      <c r="AB123" s="1">
        <v>22</v>
      </c>
      <c r="AC123" s="1">
        <v>1586</v>
      </c>
      <c r="AD123" s="1">
        <v>36</v>
      </c>
      <c r="AE123" s="1">
        <v>1478</v>
      </c>
      <c r="AF123" s="1">
        <v>84</v>
      </c>
      <c r="AG123" s="2">
        <v>1618</v>
      </c>
      <c r="AH123" s="2">
        <v>47</v>
      </c>
      <c r="AI123" s="1" t="s">
        <v>1</v>
      </c>
      <c r="AJ123" s="1" t="s">
        <v>0</v>
      </c>
      <c r="AK123" s="1" t="s">
        <v>1</v>
      </c>
      <c r="AL123" s="1" t="s">
        <v>0</v>
      </c>
      <c r="AM123" s="1" t="s">
        <v>1</v>
      </c>
      <c r="AN123" s="1" t="s">
        <v>0</v>
      </c>
      <c r="AO123" s="1">
        <v>332</v>
      </c>
      <c r="AP123" s="1">
        <v>12</v>
      </c>
      <c r="AQ123" s="1">
        <v>1080</v>
      </c>
      <c r="AR123" s="1">
        <v>49</v>
      </c>
      <c r="AS123" s="1">
        <v>4380</v>
      </c>
      <c r="AT123" s="1">
        <v>190</v>
      </c>
      <c r="AU123" s="1">
        <v>0.30719999999999997</v>
      </c>
      <c r="AV123" s="1">
        <v>6.0000000000000001E-3</v>
      </c>
    </row>
    <row r="124" spans="1:48">
      <c r="A124" s="1" t="s">
        <v>618</v>
      </c>
      <c r="B124" s="1" t="s">
        <v>6</v>
      </c>
      <c r="C124" s="1" t="s">
        <v>617</v>
      </c>
      <c r="D124" s="1" t="s">
        <v>4</v>
      </c>
      <c r="E124" s="5">
        <v>0.29944108796296298</v>
      </c>
      <c r="F124" s="1">
        <v>22.004999999999999</v>
      </c>
      <c r="G124" s="1" t="s">
        <v>616</v>
      </c>
      <c r="I124" s="1" t="str">
        <f>LEFT(G124,8)</f>
        <v>EX096917</v>
      </c>
      <c r="J124" s="1">
        <v>101</v>
      </c>
      <c r="K124" s="1" t="s">
        <v>2</v>
      </c>
      <c r="L124" s="1">
        <v>1</v>
      </c>
      <c r="M124" s="4">
        <v>3.7040000000000002</v>
      </c>
      <c r="N124" s="4">
        <v>8.5999999999999993E-2</v>
      </c>
      <c r="O124" s="4">
        <v>0.27</v>
      </c>
      <c r="P124" s="4">
        <v>5.0000000000000001E-3</v>
      </c>
      <c r="Q124" s="4">
        <v>0.62809999999999999</v>
      </c>
      <c r="R124" s="3">
        <v>3.7037040000000001</v>
      </c>
      <c r="S124" s="3">
        <v>6.8587110000000007E-2</v>
      </c>
      <c r="T124" s="3">
        <v>9.9599999999999994E-2</v>
      </c>
      <c r="U124" s="3">
        <v>2.3E-3</v>
      </c>
      <c r="V124" s="3">
        <v>0.13294</v>
      </c>
      <c r="W124" s="1">
        <v>5.45E-2</v>
      </c>
      <c r="X124" s="1">
        <v>3.3999999999999998E-3</v>
      </c>
      <c r="Y124" s="1" t="s">
        <v>1</v>
      </c>
      <c r="Z124" s="1" t="s">
        <v>0</v>
      </c>
      <c r="AA124" s="1">
        <v>1572</v>
      </c>
      <c r="AB124" s="1">
        <v>19</v>
      </c>
      <c r="AC124" s="1">
        <v>1540</v>
      </c>
      <c r="AD124" s="1">
        <v>25</v>
      </c>
      <c r="AE124" s="1">
        <v>1072</v>
      </c>
      <c r="AF124" s="1">
        <v>66</v>
      </c>
      <c r="AG124" s="2">
        <v>1607</v>
      </c>
      <c r="AH124" s="2">
        <v>43</v>
      </c>
      <c r="AI124" s="1" t="s">
        <v>1</v>
      </c>
      <c r="AJ124" s="1" t="s">
        <v>0</v>
      </c>
      <c r="AK124" s="1" t="s">
        <v>1</v>
      </c>
      <c r="AL124" s="1" t="s">
        <v>0</v>
      </c>
      <c r="AM124" s="1" t="s">
        <v>1</v>
      </c>
      <c r="AN124" s="1" t="s">
        <v>0</v>
      </c>
      <c r="AO124" s="1">
        <v>295</v>
      </c>
      <c r="AP124" s="1">
        <v>17</v>
      </c>
      <c r="AQ124" s="1">
        <v>855</v>
      </c>
      <c r="AR124" s="1">
        <v>63</v>
      </c>
      <c r="AS124" s="1">
        <v>2270</v>
      </c>
      <c r="AT124" s="1">
        <v>110</v>
      </c>
      <c r="AU124" s="1">
        <v>0.36030000000000001</v>
      </c>
      <c r="AV124" s="1">
        <v>7.7000000000000002E-3</v>
      </c>
    </row>
    <row r="125" spans="1:48">
      <c r="A125" s="1" t="s">
        <v>615</v>
      </c>
      <c r="B125" s="1" t="s">
        <v>6</v>
      </c>
      <c r="C125" s="1" t="s">
        <v>614</v>
      </c>
      <c r="D125" s="1" t="s">
        <v>4</v>
      </c>
      <c r="E125" s="5">
        <v>0.25174942129629629</v>
      </c>
      <c r="F125" s="1">
        <v>13.955</v>
      </c>
      <c r="G125" s="1" t="s">
        <v>613</v>
      </c>
      <c r="I125" s="1" t="str">
        <f>LEFT(G125,8)</f>
        <v>EX096917</v>
      </c>
      <c r="J125" s="1">
        <v>63</v>
      </c>
      <c r="K125" s="1" t="s">
        <v>2</v>
      </c>
      <c r="L125" s="1">
        <v>1</v>
      </c>
      <c r="M125" s="4">
        <v>3.63</v>
      </c>
      <c r="N125" s="4">
        <v>7.6999999999999999E-2</v>
      </c>
      <c r="O125" s="4">
        <v>0.26419999999999999</v>
      </c>
      <c r="P125" s="4">
        <v>5.1999999999999998E-3</v>
      </c>
      <c r="Q125" s="4">
        <v>0.53793999999999997</v>
      </c>
      <c r="R125" s="3">
        <v>3.7850109999999999</v>
      </c>
      <c r="S125" s="3">
        <v>7.4496820000000005E-2</v>
      </c>
      <c r="T125" s="3">
        <v>9.9199999999999997E-2</v>
      </c>
      <c r="U125" s="3">
        <v>2.3E-3</v>
      </c>
      <c r="V125" s="3">
        <v>0.47321000000000002</v>
      </c>
      <c r="W125" s="1">
        <v>7.2300000000000003E-2</v>
      </c>
      <c r="X125" s="1">
        <v>4.1000000000000003E-3</v>
      </c>
      <c r="Y125" s="1" t="s">
        <v>1</v>
      </c>
      <c r="Z125" s="1" t="s">
        <v>0</v>
      </c>
      <c r="AA125" s="1">
        <v>1557</v>
      </c>
      <c r="AB125" s="1">
        <v>16</v>
      </c>
      <c r="AC125" s="1">
        <v>1511</v>
      </c>
      <c r="AD125" s="1">
        <v>27</v>
      </c>
      <c r="AE125" s="1">
        <v>1411</v>
      </c>
      <c r="AF125" s="1">
        <v>78</v>
      </c>
      <c r="AG125" s="2">
        <v>1604</v>
      </c>
      <c r="AH125" s="2">
        <v>41</v>
      </c>
      <c r="AI125" s="1" t="s">
        <v>1</v>
      </c>
      <c r="AJ125" s="1" t="s">
        <v>0</v>
      </c>
      <c r="AK125" s="1" t="s">
        <v>1</v>
      </c>
      <c r="AL125" s="1" t="s">
        <v>0</v>
      </c>
      <c r="AM125" s="1" t="s">
        <v>1</v>
      </c>
      <c r="AN125" s="1" t="s">
        <v>0</v>
      </c>
      <c r="AO125" s="1">
        <v>373</v>
      </c>
      <c r="AP125" s="1">
        <v>17</v>
      </c>
      <c r="AQ125" s="1">
        <v>971</v>
      </c>
      <c r="AR125" s="1">
        <v>43</v>
      </c>
      <c r="AS125" s="1">
        <v>3740</v>
      </c>
      <c r="AT125" s="1">
        <v>150</v>
      </c>
      <c r="AU125" s="1">
        <v>0.3821</v>
      </c>
      <c r="AV125" s="1">
        <v>6.6E-3</v>
      </c>
    </row>
    <row r="126" spans="1:48">
      <c r="A126" s="1" t="s">
        <v>612</v>
      </c>
      <c r="B126" s="1" t="s">
        <v>6</v>
      </c>
      <c r="C126" s="1" t="s">
        <v>611</v>
      </c>
      <c r="D126" s="1" t="s">
        <v>4</v>
      </c>
      <c r="E126" s="5">
        <v>0.26576238425925924</v>
      </c>
      <c r="F126" s="1">
        <v>22.004999999999999</v>
      </c>
      <c r="G126" s="1" t="s">
        <v>610</v>
      </c>
      <c r="I126" s="1" t="str">
        <f>LEFT(G126,8)</f>
        <v>EX096917</v>
      </c>
      <c r="J126" s="1">
        <v>101</v>
      </c>
      <c r="K126" s="1" t="s">
        <v>2</v>
      </c>
      <c r="L126" s="1">
        <v>1</v>
      </c>
      <c r="M126" s="4">
        <v>3.6240000000000001</v>
      </c>
      <c r="N126" s="4">
        <v>9.2999999999999999E-2</v>
      </c>
      <c r="O126" s="4">
        <v>0.25919999999999999</v>
      </c>
      <c r="P126" s="4">
        <v>5.4000000000000003E-3</v>
      </c>
      <c r="Q126" s="4">
        <v>0.75256000000000001</v>
      </c>
      <c r="R126" s="3">
        <v>3.858025</v>
      </c>
      <c r="S126" s="3">
        <v>8.0375509999999997E-2</v>
      </c>
      <c r="T126" s="3">
        <v>0.1014</v>
      </c>
      <c r="U126" s="3">
        <v>2.2000000000000001E-3</v>
      </c>
      <c r="V126" s="3">
        <v>0.23457</v>
      </c>
      <c r="W126" s="1">
        <v>5.1900000000000002E-2</v>
      </c>
      <c r="X126" s="1">
        <v>3.5999999999999999E-3</v>
      </c>
      <c r="Y126" s="1" t="s">
        <v>1</v>
      </c>
      <c r="Z126" s="1" t="s">
        <v>0</v>
      </c>
      <c r="AA126" s="1">
        <v>1551</v>
      </c>
      <c r="AB126" s="1">
        <v>21</v>
      </c>
      <c r="AC126" s="1">
        <v>1489</v>
      </c>
      <c r="AD126" s="1">
        <v>26</v>
      </c>
      <c r="AE126" s="1">
        <v>1021</v>
      </c>
      <c r="AF126" s="1">
        <v>69</v>
      </c>
      <c r="AG126" s="2">
        <v>1642</v>
      </c>
      <c r="AH126" s="2">
        <v>41</v>
      </c>
      <c r="AI126" s="1" t="s">
        <v>1</v>
      </c>
      <c r="AJ126" s="1" t="s">
        <v>0</v>
      </c>
      <c r="AK126" s="1" t="s">
        <v>1</v>
      </c>
      <c r="AL126" s="1" t="s">
        <v>0</v>
      </c>
      <c r="AM126" s="1" t="s">
        <v>1</v>
      </c>
      <c r="AN126" s="1" t="s">
        <v>0</v>
      </c>
      <c r="AO126" s="1">
        <v>269.3</v>
      </c>
      <c r="AP126" s="1">
        <v>9.6999999999999993</v>
      </c>
      <c r="AQ126" s="1">
        <v>626</v>
      </c>
      <c r="AR126" s="1">
        <v>84</v>
      </c>
      <c r="AS126" s="1">
        <v>1720</v>
      </c>
      <c r="AT126" s="1">
        <v>140</v>
      </c>
      <c r="AU126" s="1">
        <v>0.49199999999999999</v>
      </c>
      <c r="AV126" s="1">
        <v>0.03</v>
      </c>
    </row>
    <row r="127" spans="1:48">
      <c r="A127" s="1" t="s">
        <v>609</v>
      </c>
      <c r="B127" s="1" t="s">
        <v>6</v>
      </c>
      <c r="C127" s="1" t="s">
        <v>608</v>
      </c>
      <c r="D127" s="1" t="s">
        <v>4</v>
      </c>
      <c r="E127" s="5">
        <v>0.30224502314814816</v>
      </c>
      <c r="F127" s="1">
        <v>22.042999999999999</v>
      </c>
      <c r="G127" s="1" t="s">
        <v>607</v>
      </c>
      <c r="I127" s="1" t="str">
        <f>LEFT(G127,8)</f>
        <v>EX096917</v>
      </c>
      <c r="J127" s="1">
        <v>100</v>
      </c>
      <c r="K127" s="1" t="s">
        <v>2</v>
      </c>
      <c r="L127" s="1">
        <v>1</v>
      </c>
      <c r="M127" s="4">
        <v>3.6040000000000001</v>
      </c>
      <c r="N127" s="4">
        <v>7.8E-2</v>
      </c>
      <c r="O127" s="4">
        <v>0.25819999999999999</v>
      </c>
      <c r="P127" s="4">
        <v>5.1000000000000004E-3</v>
      </c>
      <c r="Q127" s="4">
        <v>0.66122000000000003</v>
      </c>
      <c r="R127" s="3">
        <v>3.872967</v>
      </c>
      <c r="S127" s="3">
        <v>7.6499339999999999E-2</v>
      </c>
      <c r="T127" s="3">
        <v>0.1007</v>
      </c>
      <c r="U127" s="3">
        <v>2.0999999999999999E-3</v>
      </c>
      <c r="V127" s="3">
        <v>0.39207999999999998</v>
      </c>
      <c r="W127" s="1">
        <v>6.4199999999999993E-2</v>
      </c>
      <c r="X127" s="1">
        <v>3.8E-3</v>
      </c>
      <c r="Y127" s="1" t="s">
        <v>1</v>
      </c>
      <c r="Z127" s="1" t="s">
        <v>0</v>
      </c>
      <c r="AA127" s="1">
        <v>1548</v>
      </c>
      <c r="AB127" s="1">
        <v>17</v>
      </c>
      <c r="AC127" s="1">
        <v>1480</v>
      </c>
      <c r="AD127" s="1">
        <v>26</v>
      </c>
      <c r="AE127" s="1">
        <v>1257</v>
      </c>
      <c r="AF127" s="1">
        <v>71</v>
      </c>
      <c r="AG127" s="2">
        <v>1631</v>
      </c>
      <c r="AH127" s="2">
        <v>39</v>
      </c>
      <c r="AI127" s="1" t="s">
        <v>1</v>
      </c>
      <c r="AJ127" s="1" t="s">
        <v>0</v>
      </c>
      <c r="AK127" s="1" t="s">
        <v>1</v>
      </c>
      <c r="AL127" s="1" t="s">
        <v>0</v>
      </c>
      <c r="AM127" s="1" t="s">
        <v>1</v>
      </c>
      <c r="AN127" s="1" t="s">
        <v>0</v>
      </c>
      <c r="AO127" s="1">
        <v>419</v>
      </c>
      <c r="AP127" s="1">
        <v>14</v>
      </c>
      <c r="AQ127" s="1">
        <v>1136</v>
      </c>
      <c r="AR127" s="1">
        <v>37</v>
      </c>
      <c r="AS127" s="1">
        <v>3790</v>
      </c>
      <c r="AT127" s="1">
        <v>150</v>
      </c>
      <c r="AU127" s="1">
        <v>0.36990000000000001</v>
      </c>
      <c r="AV127" s="1">
        <v>5.4999999999999997E-3</v>
      </c>
    </row>
    <row r="128" spans="1:48">
      <c r="A128" s="1" t="s">
        <v>606</v>
      </c>
      <c r="B128" s="1" t="s">
        <v>6</v>
      </c>
      <c r="C128" s="1" t="s">
        <v>605</v>
      </c>
      <c r="D128" s="1" t="s">
        <v>4</v>
      </c>
      <c r="E128" s="5">
        <v>0.32935497685185183</v>
      </c>
      <c r="F128" s="1">
        <v>22.038</v>
      </c>
      <c r="G128" s="1" t="s">
        <v>604</v>
      </c>
      <c r="I128" s="1" t="str">
        <f>LEFT(G128,8)</f>
        <v>EX096917</v>
      </c>
      <c r="J128" s="1">
        <v>100</v>
      </c>
      <c r="K128" s="1" t="s">
        <v>2</v>
      </c>
      <c r="L128" s="1">
        <v>1</v>
      </c>
      <c r="M128" s="4">
        <v>3.6869999999999998</v>
      </c>
      <c r="N128" s="4">
        <v>9.9000000000000005E-2</v>
      </c>
      <c r="O128" s="4">
        <v>0.25700000000000001</v>
      </c>
      <c r="P128" s="4">
        <v>5.1000000000000004E-3</v>
      </c>
      <c r="Q128" s="4">
        <v>0.52141999999999999</v>
      </c>
      <c r="R128" s="3">
        <v>3.891051</v>
      </c>
      <c r="S128" s="3">
        <v>7.7215400000000003E-2</v>
      </c>
      <c r="T128" s="3">
        <v>0.1037</v>
      </c>
      <c r="U128" s="3">
        <v>2.5000000000000001E-3</v>
      </c>
      <c r="V128" s="3">
        <v>0.22628000000000001</v>
      </c>
      <c r="W128" s="1">
        <v>5.1400000000000001E-2</v>
      </c>
      <c r="X128" s="1">
        <v>3.3999999999999998E-3</v>
      </c>
      <c r="Y128" s="1" t="s">
        <v>1</v>
      </c>
      <c r="Z128" s="1" t="s">
        <v>0</v>
      </c>
      <c r="AA128" s="1">
        <v>1564</v>
      </c>
      <c r="AB128" s="1">
        <v>21</v>
      </c>
      <c r="AC128" s="1">
        <v>1473</v>
      </c>
      <c r="AD128" s="1">
        <v>26</v>
      </c>
      <c r="AE128" s="1">
        <v>1013</v>
      </c>
      <c r="AF128" s="1">
        <v>64</v>
      </c>
      <c r="AG128" s="2">
        <v>1681</v>
      </c>
      <c r="AH128" s="2">
        <v>45</v>
      </c>
      <c r="AI128" s="1" t="s">
        <v>1</v>
      </c>
      <c r="AJ128" s="1" t="s">
        <v>0</v>
      </c>
      <c r="AK128" s="1" t="s">
        <v>1</v>
      </c>
      <c r="AL128" s="1" t="s">
        <v>0</v>
      </c>
      <c r="AM128" s="1" t="s">
        <v>1</v>
      </c>
      <c r="AN128" s="1" t="s">
        <v>0</v>
      </c>
      <c r="AO128" s="1">
        <v>133</v>
      </c>
      <c r="AP128" s="1">
        <v>4.4000000000000004</v>
      </c>
      <c r="AQ128" s="1">
        <v>379</v>
      </c>
      <c r="AR128" s="1">
        <v>17</v>
      </c>
      <c r="AS128" s="1">
        <v>1045</v>
      </c>
      <c r="AT128" s="1">
        <v>28</v>
      </c>
      <c r="AU128" s="1">
        <v>0.35349999999999998</v>
      </c>
      <c r="AV128" s="1">
        <v>7.3000000000000001E-3</v>
      </c>
    </row>
    <row r="129" spans="1:48">
      <c r="A129" s="1" t="s">
        <v>603</v>
      </c>
      <c r="B129" s="1" t="s">
        <v>6</v>
      </c>
      <c r="C129" s="1" t="s">
        <v>602</v>
      </c>
      <c r="D129" s="1" t="s">
        <v>4</v>
      </c>
      <c r="E129" s="5">
        <v>0.28541481481481484</v>
      </c>
      <c r="F129" s="1">
        <v>22.036999999999999</v>
      </c>
      <c r="G129" s="1" t="s">
        <v>601</v>
      </c>
      <c r="I129" s="1" t="str">
        <f>LEFT(G129,8)</f>
        <v>EX096917</v>
      </c>
      <c r="J129" s="1">
        <v>101</v>
      </c>
      <c r="K129" s="1" t="s">
        <v>2</v>
      </c>
      <c r="L129" s="1">
        <v>1</v>
      </c>
      <c r="M129" s="4">
        <v>3.407</v>
      </c>
      <c r="N129" s="4">
        <v>7.9000000000000001E-2</v>
      </c>
      <c r="O129" s="4">
        <v>0.24179999999999999</v>
      </c>
      <c r="P129" s="4">
        <v>5.0000000000000001E-3</v>
      </c>
      <c r="Q129" s="4">
        <v>0.57615000000000005</v>
      </c>
      <c r="R129" s="3">
        <v>4.1356489999999999</v>
      </c>
      <c r="S129" s="3">
        <v>8.5517979999999993E-2</v>
      </c>
      <c r="T129" s="3">
        <v>0.1017</v>
      </c>
      <c r="U129" s="3">
        <v>2.3999999999999998E-3</v>
      </c>
      <c r="V129" s="3">
        <v>0.37652999999999998</v>
      </c>
      <c r="W129" s="1">
        <v>4.6199999999999998E-2</v>
      </c>
      <c r="X129" s="1">
        <v>3.5000000000000001E-3</v>
      </c>
      <c r="Y129" s="1" t="s">
        <v>1</v>
      </c>
      <c r="Z129" s="1" t="s">
        <v>0</v>
      </c>
      <c r="AA129" s="1">
        <v>1505</v>
      </c>
      <c r="AB129" s="1">
        <v>19</v>
      </c>
      <c r="AC129" s="1">
        <v>1395</v>
      </c>
      <c r="AD129" s="1">
        <v>26</v>
      </c>
      <c r="AE129" s="1">
        <v>912</v>
      </c>
      <c r="AF129" s="1">
        <v>68</v>
      </c>
      <c r="AG129" s="2">
        <v>1645</v>
      </c>
      <c r="AH129" s="2">
        <v>45</v>
      </c>
      <c r="AI129" s="1" t="s">
        <v>1</v>
      </c>
      <c r="AJ129" s="1" t="s">
        <v>0</v>
      </c>
      <c r="AK129" s="1" t="s">
        <v>1</v>
      </c>
      <c r="AL129" s="1" t="s">
        <v>0</v>
      </c>
      <c r="AM129" s="1" t="s">
        <v>1</v>
      </c>
      <c r="AN129" s="1" t="s">
        <v>0</v>
      </c>
      <c r="AO129" s="1">
        <v>237</v>
      </c>
      <c r="AP129" s="1">
        <v>10</v>
      </c>
      <c r="AQ129" s="1">
        <v>710</v>
      </c>
      <c r="AR129" s="1">
        <v>35</v>
      </c>
      <c r="AS129" s="1">
        <v>1696</v>
      </c>
      <c r="AT129" s="1">
        <v>93</v>
      </c>
      <c r="AU129" s="1">
        <v>0.33800000000000002</v>
      </c>
      <c r="AV129" s="1">
        <v>0.01</v>
      </c>
    </row>
    <row r="130" spans="1:48">
      <c r="A130" s="1" t="s">
        <v>600</v>
      </c>
      <c r="B130" s="1" t="s">
        <v>6</v>
      </c>
      <c r="C130" s="1" t="s">
        <v>599</v>
      </c>
      <c r="D130" s="1" t="s">
        <v>4</v>
      </c>
      <c r="E130" s="5">
        <v>0.29008842592592593</v>
      </c>
      <c r="F130" s="1">
        <v>22.024999999999999</v>
      </c>
      <c r="G130" s="1" t="s">
        <v>598</v>
      </c>
      <c r="I130" s="1" t="str">
        <f>LEFT(G130,8)</f>
        <v>EX096917</v>
      </c>
      <c r="J130" s="1">
        <v>100</v>
      </c>
      <c r="K130" s="1" t="s">
        <v>2</v>
      </c>
      <c r="L130" s="1">
        <v>1</v>
      </c>
      <c r="M130" s="4">
        <v>3.3780000000000001</v>
      </c>
      <c r="N130" s="4">
        <v>0.09</v>
      </c>
      <c r="O130" s="4">
        <v>0.2409</v>
      </c>
      <c r="P130" s="4">
        <v>5.4999999999999997E-3</v>
      </c>
      <c r="Q130" s="4">
        <v>0.70232000000000006</v>
      </c>
      <c r="R130" s="3">
        <v>4.1510999999999996</v>
      </c>
      <c r="S130" s="3">
        <v>9.4773969999999999E-2</v>
      </c>
      <c r="T130" s="3">
        <v>0.10150000000000001</v>
      </c>
      <c r="U130" s="3">
        <v>2.3999999999999998E-3</v>
      </c>
      <c r="V130" s="3">
        <v>0.20519999999999999</v>
      </c>
      <c r="W130" s="1">
        <v>4.9299999999999997E-2</v>
      </c>
      <c r="X130" s="1">
        <v>3.3E-3</v>
      </c>
      <c r="Y130" s="1" t="s">
        <v>1</v>
      </c>
      <c r="Z130" s="1" t="s">
        <v>0</v>
      </c>
      <c r="AA130" s="1">
        <v>1504</v>
      </c>
      <c r="AB130" s="1">
        <v>20</v>
      </c>
      <c r="AC130" s="1">
        <v>1394</v>
      </c>
      <c r="AD130" s="1">
        <v>28</v>
      </c>
      <c r="AE130" s="1">
        <v>977</v>
      </c>
      <c r="AF130" s="1">
        <v>61</v>
      </c>
      <c r="AG130" s="2">
        <v>1641</v>
      </c>
      <c r="AH130" s="2">
        <v>44</v>
      </c>
      <c r="AI130" s="1" t="s">
        <v>1</v>
      </c>
      <c r="AJ130" s="1" t="s">
        <v>0</v>
      </c>
      <c r="AK130" s="1" t="s">
        <v>1</v>
      </c>
      <c r="AL130" s="1" t="s">
        <v>0</v>
      </c>
      <c r="AM130" s="1" t="s">
        <v>1</v>
      </c>
      <c r="AN130" s="1" t="s">
        <v>0</v>
      </c>
      <c r="AO130" s="1">
        <v>239.3</v>
      </c>
      <c r="AP130" s="1">
        <v>5.5</v>
      </c>
      <c r="AQ130" s="1">
        <v>629</v>
      </c>
      <c r="AR130" s="1">
        <v>20</v>
      </c>
      <c r="AS130" s="1">
        <v>1594</v>
      </c>
      <c r="AT130" s="1">
        <v>58</v>
      </c>
      <c r="AU130" s="1">
        <v>0.38779999999999998</v>
      </c>
      <c r="AV130" s="1">
        <v>8.3000000000000001E-3</v>
      </c>
    </row>
    <row r="131" spans="1:48">
      <c r="A131" s="1" t="s">
        <v>597</v>
      </c>
      <c r="B131" s="1" t="s">
        <v>6</v>
      </c>
      <c r="C131" s="1" t="s">
        <v>596</v>
      </c>
      <c r="D131" s="1" t="s">
        <v>4</v>
      </c>
      <c r="E131" s="5">
        <v>0.31346134259259256</v>
      </c>
      <c r="F131" s="1">
        <v>22.547999999999998</v>
      </c>
      <c r="G131" s="1" t="s">
        <v>595</v>
      </c>
      <c r="I131" s="1" t="str">
        <f>LEFT(G131,8)</f>
        <v>EX096917</v>
      </c>
      <c r="J131" s="1">
        <v>103</v>
      </c>
      <c r="K131" s="1" t="s">
        <v>2</v>
      </c>
      <c r="L131" s="1">
        <v>1</v>
      </c>
      <c r="M131" s="4">
        <v>3.379</v>
      </c>
      <c r="N131" s="4">
        <v>0.08</v>
      </c>
      <c r="O131" s="4">
        <v>0.24060000000000001</v>
      </c>
      <c r="P131" s="4">
        <v>5.3E-3</v>
      </c>
      <c r="Q131" s="4">
        <v>0.67895000000000005</v>
      </c>
      <c r="R131" s="3">
        <v>4.1562760000000001</v>
      </c>
      <c r="S131" s="3">
        <v>9.1555540000000005E-2</v>
      </c>
      <c r="T131" s="3">
        <v>0.1017</v>
      </c>
      <c r="U131" s="3">
        <v>2.3E-3</v>
      </c>
      <c r="V131" s="3">
        <v>0.37111</v>
      </c>
      <c r="W131" s="1">
        <v>4.8800000000000003E-2</v>
      </c>
      <c r="X131" s="1">
        <v>2.8999999999999998E-3</v>
      </c>
      <c r="Y131" s="1" t="s">
        <v>1</v>
      </c>
      <c r="Z131" s="1" t="s">
        <v>0</v>
      </c>
      <c r="AA131" s="1">
        <v>1496</v>
      </c>
      <c r="AB131" s="1">
        <v>18</v>
      </c>
      <c r="AC131" s="1">
        <v>1389</v>
      </c>
      <c r="AD131" s="1">
        <v>28</v>
      </c>
      <c r="AE131" s="1">
        <v>963</v>
      </c>
      <c r="AF131" s="1">
        <v>57</v>
      </c>
      <c r="AG131" s="2">
        <v>1646</v>
      </c>
      <c r="AH131" s="2">
        <v>42</v>
      </c>
      <c r="AI131" s="1" t="s">
        <v>1</v>
      </c>
      <c r="AJ131" s="1" t="s">
        <v>0</v>
      </c>
      <c r="AK131" s="1" t="s">
        <v>1</v>
      </c>
      <c r="AL131" s="1" t="s">
        <v>0</v>
      </c>
      <c r="AM131" s="1" t="s">
        <v>1</v>
      </c>
      <c r="AN131" s="1" t="s">
        <v>0</v>
      </c>
      <c r="AO131" s="1">
        <v>324</v>
      </c>
      <c r="AP131" s="1">
        <v>11</v>
      </c>
      <c r="AQ131" s="1">
        <v>786</v>
      </c>
      <c r="AR131" s="1">
        <v>37</v>
      </c>
      <c r="AS131" s="1">
        <v>2043</v>
      </c>
      <c r="AT131" s="1">
        <v>82</v>
      </c>
      <c r="AU131" s="1">
        <v>0.41660000000000003</v>
      </c>
      <c r="AV131" s="1">
        <v>9.7000000000000003E-3</v>
      </c>
    </row>
    <row r="132" spans="1:48">
      <c r="A132" s="1" t="s">
        <v>594</v>
      </c>
      <c r="B132" s="1" t="s">
        <v>6</v>
      </c>
      <c r="C132" s="1" t="s">
        <v>593</v>
      </c>
      <c r="D132" s="1" t="s">
        <v>4</v>
      </c>
      <c r="E132" s="5">
        <v>0.25829513888888889</v>
      </c>
      <c r="F132" s="1">
        <v>22.021000000000001</v>
      </c>
      <c r="G132" s="1" t="s">
        <v>592</v>
      </c>
      <c r="I132" s="1" t="str">
        <f>LEFT(G132,8)</f>
        <v>EX096917</v>
      </c>
      <c r="J132" s="1">
        <v>100</v>
      </c>
      <c r="K132" s="1" t="s">
        <v>2</v>
      </c>
      <c r="L132" s="1">
        <v>1</v>
      </c>
      <c r="M132" s="4">
        <v>3.32</v>
      </c>
      <c r="N132" s="4">
        <v>0.08</v>
      </c>
      <c r="O132" s="4">
        <v>0.23669999999999999</v>
      </c>
      <c r="P132" s="4">
        <v>5.0000000000000001E-3</v>
      </c>
      <c r="Q132" s="4">
        <v>0.5232</v>
      </c>
      <c r="R132" s="3">
        <v>4.2247570000000003</v>
      </c>
      <c r="S132" s="3">
        <v>8.9242859999999993E-2</v>
      </c>
      <c r="T132" s="3">
        <v>0.1016</v>
      </c>
      <c r="U132" s="3">
        <v>2.5999999999999999E-3</v>
      </c>
      <c r="V132" s="3">
        <v>0.40244000000000002</v>
      </c>
      <c r="W132" s="1">
        <v>4.1599999999999998E-2</v>
      </c>
      <c r="X132" s="1">
        <v>3.2000000000000002E-3</v>
      </c>
      <c r="Y132" s="1" t="s">
        <v>1</v>
      </c>
      <c r="Z132" s="1" t="s">
        <v>0</v>
      </c>
      <c r="AA132" s="1">
        <v>1483</v>
      </c>
      <c r="AB132" s="1">
        <v>19</v>
      </c>
      <c r="AC132" s="1">
        <v>1369</v>
      </c>
      <c r="AD132" s="1">
        <v>26</v>
      </c>
      <c r="AE132" s="1">
        <v>823</v>
      </c>
      <c r="AF132" s="1">
        <v>62</v>
      </c>
      <c r="AG132" s="2">
        <v>1641</v>
      </c>
      <c r="AH132" s="2">
        <v>47</v>
      </c>
      <c r="AI132" s="1" t="s">
        <v>1</v>
      </c>
      <c r="AJ132" s="1" t="s">
        <v>0</v>
      </c>
      <c r="AK132" s="1" t="s">
        <v>1</v>
      </c>
      <c r="AL132" s="1" t="s">
        <v>0</v>
      </c>
      <c r="AM132" s="1" t="s">
        <v>1</v>
      </c>
      <c r="AN132" s="1" t="s">
        <v>0</v>
      </c>
      <c r="AO132" s="1">
        <v>221.8</v>
      </c>
      <c r="AP132" s="1">
        <v>7.1</v>
      </c>
      <c r="AQ132" s="1">
        <v>713</v>
      </c>
      <c r="AR132" s="1">
        <v>50</v>
      </c>
      <c r="AS132" s="1">
        <v>1553</v>
      </c>
      <c r="AT132" s="1">
        <v>69</v>
      </c>
      <c r="AU132" s="1">
        <v>0.318</v>
      </c>
      <c r="AV132" s="1">
        <v>1.4999999999999999E-2</v>
      </c>
    </row>
    <row r="133" spans="1:48">
      <c r="A133" s="1" t="s">
        <v>591</v>
      </c>
      <c r="B133" s="1" t="s">
        <v>6</v>
      </c>
      <c r="C133" s="1" t="s">
        <v>590</v>
      </c>
      <c r="D133" s="1" t="s">
        <v>4</v>
      </c>
      <c r="E133" s="5">
        <v>0.30128483796296296</v>
      </c>
      <c r="F133" s="1">
        <v>15.888</v>
      </c>
      <c r="G133" s="1" t="s">
        <v>589</v>
      </c>
      <c r="I133" s="1" t="str">
        <f>LEFT(G133,8)</f>
        <v>EX096917</v>
      </c>
      <c r="J133" s="1">
        <v>73</v>
      </c>
      <c r="K133" s="1" t="s">
        <v>2</v>
      </c>
      <c r="L133" s="1">
        <v>1</v>
      </c>
      <c r="M133" s="4">
        <v>3.23</v>
      </c>
      <c r="N133" s="4">
        <v>0.12</v>
      </c>
      <c r="O133" s="4">
        <v>0.2316</v>
      </c>
      <c r="P133" s="4">
        <v>7.4999999999999997E-3</v>
      </c>
      <c r="Q133" s="4">
        <v>0.64944999999999997</v>
      </c>
      <c r="R133" s="3">
        <v>4.3177890000000003</v>
      </c>
      <c r="S133" s="3">
        <v>0.1398248</v>
      </c>
      <c r="T133" s="3">
        <v>0.1008</v>
      </c>
      <c r="U133" s="3">
        <v>3.0999999999999999E-3</v>
      </c>
      <c r="V133" s="3">
        <v>0.30073</v>
      </c>
      <c r="W133" s="1">
        <v>4.8000000000000001E-2</v>
      </c>
      <c r="X133" s="1">
        <v>4.4000000000000003E-3</v>
      </c>
      <c r="Y133" s="1" t="s">
        <v>1</v>
      </c>
      <c r="Z133" s="1" t="s">
        <v>0</v>
      </c>
      <c r="AA133" s="1">
        <v>1458</v>
      </c>
      <c r="AB133" s="1">
        <v>28</v>
      </c>
      <c r="AC133" s="1">
        <v>1341</v>
      </c>
      <c r="AD133" s="1">
        <v>39</v>
      </c>
      <c r="AE133" s="1">
        <v>945</v>
      </c>
      <c r="AF133" s="1">
        <v>84</v>
      </c>
      <c r="AG133" s="2">
        <v>1623</v>
      </c>
      <c r="AH133" s="2">
        <v>57</v>
      </c>
      <c r="AI133" s="1" t="s">
        <v>1</v>
      </c>
      <c r="AJ133" s="1" t="s">
        <v>0</v>
      </c>
      <c r="AK133" s="1" t="s">
        <v>1</v>
      </c>
      <c r="AL133" s="1" t="s">
        <v>0</v>
      </c>
      <c r="AM133" s="1" t="s">
        <v>1</v>
      </c>
      <c r="AN133" s="1" t="s">
        <v>0</v>
      </c>
      <c r="AO133" s="1">
        <v>174</v>
      </c>
      <c r="AP133" s="1">
        <v>6.2</v>
      </c>
      <c r="AQ133" s="1">
        <v>668</v>
      </c>
      <c r="AR133" s="1">
        <v>57</v>
      </c>
      <c r="AS133" s="1">
        <v>1480</v>
      </c>
      <c r="AT133" s="1">
        <v>45</v>
      </c>
      <c r="AU133" s="1">
        <v>0.28199999999999997</v>
      </c>
      <c r="AV133" s="1">
        <v>1.4999999999999999E-2</v>
      </c>
    </row>
    <row r="134" spans="1:48">
      <c r="A134" s="1" t="s">
        <v>588</v>
      </c>
      <c r="B134" s="1" t="s">
        <v>6</v>
      </c>
      <c r="C134" s="1" t="s">
        <v>587</v>
      </c>
      <c r="D134" s="1" t="s">
        <v>4</v>
      </c>
      <c r="E134" s="5">
        <v>0.27136168981481484</v>
      </c>
      <c r="F134" s="1">
        <v>22.013999999999999</v>
      </c>
      <c r="G134" s="1" t="s">
        <v>586</v>
      </c>
      <c r="I134" s="1" t="str">
        <f>LEFT(G134,8)</f>
        <v>EX096917</v>
      </c>
      <c r="J134" s="1">
        <v>100</v>
      </c>
      <c r="K134" s="1" t="s">
        <v>2</v>
      </c>
      <c r="L134" s="1">
        <v>1</v>
      </c>
      <c r="M134" s="4">
        <v>3.194</v>
      </c>
      <c r="N134" s="4">
        <v>7.6999999999999999E-2</v>
      </c>
      <c r="O134" s="4">
        <v>0.2303</v>
      </c>
      <c r="P134" s="4">
        <v>4.8999999999999998E-3</v>
      </c>
      <c r="Q134" s="4">
        <v>0.78969</v>
      </c>
      <c r="R134" s="3">
        <v>4.3421620000000001</v>
      </c>
      <c r="S134" s="3">
        <v>9.2386430000000005E-2</v>
      </c>
      <c r="T134" s="3">
        <v>0.10009999999999999</v>
      </c>
      <c r="U134" s="3">
        <v>2E-3</v>
      </c>
      <c r="V134" s="3">
        <v>0.17144999999999999</v>
      </c>
      <c r="W134" s="1">
        <v>4.8599999999999997E-2</v>
      </c>
      <c r="X134" s="1">
        <v>3.0000000000000001E-3</v>
      </c>
      <c r="Y134" s="1" t="s">
        <v>1</v>
      </c>
      <c r="Z134" s="1" t="s">
        <v>0</v>
      </c>
      <c r="AA134" s="1">
        <v>1452</v>
      </c>
      <c r="AB134" s="1">
        <v>19</v>
      </c>
      <c r="AC134" s="1">
        <v>1335</v>
      </c>
      <c r="AD134" s="1">
        <v>25</v>
      </c>
      <c r="AE134" s="1">
        <v>958</v>
      </c>
      <c r="AF134" s="1">
        <v>58</v>
      </c>
      <c r="AG134" s="2">
        <v>1619</v>
      </c>
      <c r="AH134" s="2">
        <v>37</v>
      </c>
      <c r="AI134" s="1" t="s">
        <v>1</v>
      </c>
      <c r="AJ134" s="1" t="s">
        <v>0</v>
      </c>
      <c r="AK134" s="1" t="s">
        <v>1</v>
      </c>
      <c r="AL134" s="1" t="s">
        <v>0</v>
      </c>
      <c r="AM134" s="1" t="s">
        <v>1</v>
      </c>
      <c r="AN134" s="1" t="s">
        <v>0</v>
      </c>
      <c r="AO134" s="1">
        <v>394</v>
      </c>
      <c r="AP134" s="1">
        <v>21</v>
      </c>
      <c r="AQ134" s="1">
        <v>868</v>
      </c>
      <c r="AR134" s="1">
        <v>54</v>
      </c>
      <c r="AS134" s="1">
        <v>2310</v>
      </c>
      <c r="AT134" s="1">
        <v>130</v>
      </c>
      <c r="AU134" s="1">
        <v>0.44840000000000002</v>
      </c>
      <c r="AV134" s="1">
        <v>8.2000000000000007E-3</v>
      </c>
    </row>
    <row r="135" spans="1:48">
      <c r="A135" s="1" t="s">
        <v>585</v>
      </c>
      <c r="B135" s="1" t="s">
        <v>6</v>
      </c>
      <c r="C135" s="1" t="s">
        <v>584</v>
      </c>
      <c r="D135" s="1" t="s">
        <v>4</v>
      </c>
      <c r="E135" s="5">
        <v>0.32748506944444444</v>
      </c>
      <c r="F135" s="1">
        <v>22.055</v>
      </c>
      <c r="G135" s="1" t="s">
        <v>583</v>
      </c>
      <c r="I135" s="1" t="str">
        <f>LEFT(G135,8)</f>
        <v>EX096917</v>
      </c>
      <c r="J135" s="1">
        <v>101</v>
      </c>
      <c r="K135" s="1" t="s">
        <v>2</v>
      </c>
      <c r="L135" s="1">
        <v>1</v>
      </c>
      <c r="M135" s="4">
        <v>3.153</v>
      </c>
      <c r="N135" s="4">
        <v>9.6000000000000002E-2</v>
      </c>
      <c r="O135" s="4">
        <v>0.2258</v>
      </c>
      <c r="P135" s="4">
        <v>6.4000000000000003E-3</v>
      </c>
      <c r="Q135" s="4">
        <v>0.86504999999999999</v>
      </c>
      <c r="R135" s="3">
        <v>4.4286979999999998</v>
      </c>
      <c r="S135" s="3">
        <v>0.12552550000000001</v>
      </c>
      <c r="T135" s="3">
        <v>0.1014</v>
      </c>
      <c r="U135" s="3">
        <v>2.0999999999999999E-3</v>
      </c>
      <c r="V135" s="3">
        <v>0.14033999999999999</v>
      </c>
      <c r="W135" s="1">
        <v>5.1299999999999998E-2</v>
      </c>
      <c r="X135" s="1">
        <v>3.8E-3</v>
      </c>
      <c r="Y135" s="1" t="s">
        <v>1</v>
      </c>
      <c r="Z135" s="1" t="s">
        <v>0</v>
      </c>
      <c r="AA135" s="1">
        <v>1440</v>
      </c>
      <c r="AB135" s="1">
        <v>24</v>
      </c>
      <c r="AC135" s="1">
        <v>1311</v>
      </c>
      <c r="AD135" s="1">
        <v>34</v>
      </c>
      <c r="AE135" s="1">
        <v>1009</v>
      </c>
      <c r="AF135" s="1">
        <v>74</v>
      </c>
      <c r="AG135" s="2">
        <v>1642</v>
      </c>
      <c r="AH135" s="2">
        <v>39</v>
      </c>
      <c r="AI135" s="1" t="s">
        <v>1</v>
      </c>
      <c r="AJ135" s="1" t="s">
        <v>0</v>
      </c>
      <c r="AK135" s="1" t="s">
        <v>1</v>
      </c>
      <c r="AL135" s="1" t="s">
        <v>0</v>
      </c>
      <c r="AM135" s="1" t="s">
        <v>1</v>
      </c>
      <c r="AN135" s="1" t="s">
        <v>0</v>
      </c>
      <c r="AO135" s="1">
        <v>363</v>
      </c>
      <c r="AP135" s="1">
        <v>30</v>
      </c>
      <c r="AQ135" s="1">
        <v>1670</v>
      </c>
      <c r="AR135" s="1">
        <v>210</v>
      </c>
      <c r="AS135" s="1">
        <v>4020</v>
      </c>
      <c r="AT135" s="1">
        <v>210</v>
      </c>
      <c r="AU135" s="1">
        <v>0.23710000000000001</v>
      </c>
      <c r="AV135" s="1">
        <v>7.7999999999999996E-3</v>
      </c>
    </row>
    <row r="136" spans="1:48">
      <c r="A136" s="1" t="s">
        <v>582</v>
      </c>
      <c r="B136" s="1" t="s">
        <v>6</v>
      </c>
      <c r="C136" s="1" t="s">
        <v>581</v>
      </c>
      <c r="D136" s="1" t="s">
        <v>4</v>
      </c>
      <c r="E136" s="5">
        <v>0.25082222222222222</v>
      </c>
      <c r="F136" s="1">
        <v>22.518999999999998</v>
      </c>
      <c r="G136" s="1" t="s">
        <v>580</v>
      </c>
      <c r="I136" s="1" t="str">
        <f>LEFT(G136,8)</f>
        <v>EX096917</v>
      </c>
      <c r="J136" s="1">
        <v>103</v>
      </c>
      <c r="K136" s="1" t="s">
        <v>2</v>
      </c>
      <c r="L136" s="1">
        <v>1</v>
      </c>
      <c r="M136" s="4">
        <v>3.0859999999999999</v>
      </c>
      <c r="N136" s="4">
        <v>9.6000000000000002E-2</v>
      </c>
      <c r="O136" s="4">
        <v>0.22550000000000001</v>
      </c>
      <c r="P136" s="4">
        <v>6.0000000000000001E-3</v>
      </c>
      <c r="Q136" s="4">
        <v>0.80120000000000002</v>
      </c>
      <c r="R136" s="3">
        <v>4.43459</v>
      </c>
      <c r="S136" s="3">
        <v>0.1179935</v>
      </c>
      <c r="T136" s="3">
        <v>9.8699999999999996E-2</v>
      </c>
      <c r="U136" s="3">
        <v>2.2000000000000001E-3</v>
      </c>
      <c r="V136" s="3">
        <v>0.1099</v>
      </c>
      <c r="W136" s="1">
        <v>5.9799999999999999E-2</v>
      </c>
      <c r="X136" s="1">
        <v>3.8999999999999998E-3</v>
      </c>
      <c r="Y136" s="1" t="s">
        <v>1</v>
      </c>
      <c r="Z136" s="1" t="s">
        <v>0</v>
      </c>
      <c r="AA136" s="1">
        <v>1427</v>
      </c>
      <c r="AB136" s="1">
        <v>23</v>
      </c>
      <c r="AC136" s="1">
        <v>1309</v>
      </c>
      <c r="AD136" s="1">
        <v>32</v>
      </c>
      <c r="AE136" s="1">
        <v>1172</v>
      </c>
      <c r="AF136" s="1">
        <v>74</v>
      </c>
      <c r="AG136" s="2">
        <v>1595</v>
      </c>
      <c r="AH136" s="2">
        <v>42</v>
      </c>
      <c r="AI136" s="1" t="s">
        <v>1</v>
      </c>
      <c r="AJ136" s="1" t="s">
        <v>0</v>
      </c>
      <c r="AK136" s="1" t="s">
        <v>1</v>
      </c>
      <c r="AL136" s="1" t="s">
        <v>0</v>
      </c>
      <c r="AM136" s="1" t="s">
        <v>1</v>
      </c>
      <c r="AN136" s="1" t="s">
        <v>0</v>
      </c>
      <c r="AO136" s="1">
        <v>259</v>
      </c>
      <c r="AP136" s="1">
        <v>10</v>
      </c>
      <c r="AQ136" s="1">
        <v>337</v>
      </c>
      <c r="AR136" s="1">
        <v>13</v>
      </c>
      <c r="AS136" s="1">
        <v>1086</v>
      </c>
      <c r="AT136" s="1">
        <v>62</v>
      </c>
      <c r="AU136" s="1">
        <v>0.76700000000000002</v>
      </c>
      <c r="AV136" s="1">
        <v>1.4E-2</v>
      </c>
    </row>
    <row r="137" spans="1:48">
      <c r="A137" s="1" t="s">
        <v>579</v>
      </c>
      <c r="B137" s="1" t="s">
        <v>6</v>
      </c>
      <c r="C137" s="1" t="s">
        <v>578</v>
      </c>
      <c r="D137" s="1" t="s">
        <v>4</v>
      </c>
      <c r="E137" s="5">
        <v>0.29756956018518516</v>
      </c>
      <c r="F137" s="1">
        <v>22.605</v>
      </c>
      <c r="G137" s="1" t="s">
        <v>577</v>
      </c>
      <c r="I137" s="1" t="str">
        <f>LEFT(G137,8)</f>
        <v>EX096917</v>
      </c>
      <c r="J137" s="1">
        <v>103</v>
      </c>
      <c r="K137" s="1" t="s">
        <v>2</v>
      </c>
      <c r="L137" s="1">
        <v>1</v>
      </c>
      <c r="M137" s="4">
        <v>2.8969999999999998</v>
      </c>
      <c r="N137" s="4">
        <v>0.1</v>
      </c>
      <c r="O137" s="4">
        <v>0.2077</v>
      </c>
      <c r="P137" s="4">
        <v>6.7999999999999996E-3</v>
      </c>
      <c r="Q137" s="4">
        <v>0.80803000000000003</v>
      </c>
      <c r="R137" s="3">
        <v>4.8146360000000001</v>
      </c>
      <c r="S137" s="3">
        <v>0.15762889999999999</v>
      </c>
      <c r="T137" s="3">
        <v>0.1007</v>
      </c>
      <c r="U137" s="3">
        <v>2.5000000000000001E-3</v>
      </c>
      <c r="V137" s="3">
        <v>0.15157000000000001</v>
      </c>
      <c r="W137" s="1">
        <v>4.7399999999999998E-2</v>
      </c>
      <c r="X137" s="1">
        <v>3.5000000000000001E-3</v>
      </c>
      <c r="Y137" s="1" t="s">
        <v>1</v>
      </c>
      <c r="Z137" s="1" t="s">
        <v>0</v>
      </c>
      <c r="AA137" s="1">
        <v>1373</v>
      </c>
      <c r="AB137" s="1">
        <v>27</v>
      </c>
      <c r="AC137" s="1">
        <v>1214</v>
      </c>
      <c r="AD137" s="1">
        <v>36</v>
      </c>
      <c r="AE137" s="1">
        <v>935</v>
      </c>
      <c r="AF137" s="1">
        <v>67</v>
      </c>
      <c r="AG137" s="2">
        <v>1631</v>
      </c>
      <c r="AH137" s="2">
        <v>44</v>
      </c>
      <c r="AI137" s="1" t="s">
        <v>1</v>
      </c>
      <c r="AJ137" s="1" t="s">
        <v>0</v>
      </c>
      <c r="AK137" s="1" t="s">
        <v>1</v>
      </c>
      <c r="AL137" s="1" t="s">
        <v>0</v>
      </c>
      <c r="AM137" s="1" t="s">
        <v>1</v>
      </c>
      <c r="AN137" s="1" t="s">
        <v>0</v>
      </c>
      <c r="AO137" s="1">
        <v>307</v>
      </c>
      <c r="AP137" s="1">
        <v>18</v>
      </c>
      <c r="AQ137" s="1">
        <v>1340</v>
      </c>
      <c r="AR137" s="1">
        <v>110</v>
      </c>
      <c r="AS137" s="1">
        <v>2921</v>
      </c>
      <c r="AT137" s="1">
        <v>85</v>
      </c>
      <c r="AU137" s="1">
        <v>0.24529999999999999</v>
      </c>
      <c r="AV137" s="1">
        <v>6.1000000000000004E-3</v>
      </c>
    </row>
    <row r="138" spans="1:48">
      <c r="A138" s="1" t="s">
        <v>576</v>
      </c>
      <c r="B138" s="1" t="s">
        <v>6</v>
      </c>
      <c r="C138" s="1" t="s">
        <v>575</v>
      </c>
      <c r="D138" s="1" t="s">
        <v>4</v>
      </c>
      <c r="E138" s="5">
        <v>0.25736377314814812</v>
      </c>
      <c r="F138" s="1">
        <v>22.013999999999999</v>
      </c>
      <c r="G138" s="1" t="s">
        <v>574</v>
      </c>
      <c r="I138" s="1" t="str">
        <f>LEFT(G138,8)</f>
        <v>EX096917</v>
      </c>
      <c r="J138" s="1">
        <v>100</v>
      </c>
      <c r="K138" s="1" t="s">
        <v>2</v>
      </c>
      <c r="L138" s="1">
        <v>1</v>
      </c>
      <c r="M138" s="4">
        <v>2.8740000000000001</v>
      </c>
      <c r="N138" s="4">
        <v>8.6999999999999994E-2</v>
      </c>
      <c r="O138" s="4">
        <v>0.20630000000000001</v>
      </c>
      <c r="P138" s="4">
        <v>5.4999999999999997E-3</v>
      </c>
      <c r="Q138" s="4">
        <v>0.86443999999999999</v>
      </c>
      <c r="R138" s="3">
        <v>4.8473100000000002</v>
      </c>
      <c r="S138" s="3">
        <v>0.12923029999999999</v>
      </c>
      <c r="T138" s="3">
        <v>0.1002</v>
      </c>
      <c r="U138" s="3">
        <v>2.0999999999999999E-3</v>
      </c>
      <c r="V138" s="3">
        <v>0.12597</v>
      </c>
      <c r="W138" s="1">
        <v>2.8500000000000001E-2</v>
      </c>
      <c r="X138" s="1">
        <v>2.5999999999999999E-3</v>
      </c>
      <c r="Y138" s="1" t="s">
        <v>1</v>
      </c>
      <c r="Z138" s="1" t="s">
        <v>0</v>
      </c>
      <c r="AA138" s="1">
        <v>1370</v>
      </c>
      <c r="AB138" s="1">
        <v>23</v>
      </c>
      <c r="AC138" s="1">
        <v>1208</v>
      </c>
      <c r="AD138" s="1">
        <v>30</v>
      </c>
      <c r="AE138" s="1">
        <v>566</v>
      </c>
      <c r="AF138" s="1">
        <v>52</v>
      </c>
      <c r="AG138" s="2">
        <v>1621</v>
      </c>
      <c r="AH138" s="2">
        <v>39</v>
      </c>
      <c r="AI138" s="1" t="s">
        <v>1</v>
      </c>
      <c r="AJ138" s="1" t="s">
        <v>0</v>
      </c>
      <c r="AK138" s="1" t="s">
        <v>1</v>
      </c>
      <c r="AL138" s="1" t="s">
        <v>0</v>
      </c>
      <c r="AM138" s="1" t="s">
        <v>1</v>
      </c>
      <c r="AN138" s="1" t="s">
        <v>0</v>
      </c>
      <c r="AO138" s="1">
        <v>392.2</v>
      </c>
      <c r="AP138" s="1">
        <v>9.5</v>
      </c>
      <c r="AQ138" s="1">
        <v>1704</v>
      </c>
      <c r="AR138" s="1">
        <v>94</v>
      </c>
      <c r="AS138" s="1">
        <v>2347</v>
      </c>
      <c r="AT138" s="1">
        <v>64</v>
      </c>
      <c r="AU138" s="1">
        <v>0.24399999999999999</v>
      </c>
      <c r="AV138" s="1">
        <v>1.2999999999999999E-2</v>
      </c>
    </row>
    <row r="139" spans="1:48">
      <c r="A139" s="1" t="s">
        <v>573</v>
      </c>
      <c r="B139" s="1" t="s">
        <v>6</v>
      </c>
      <c r="C139" s="1" t="s">
        <v>572</v>
      </c>
      <c r="D139" s="1" t="s">
        <v>4</v>
      </c>
      <c r="E139" s="5">
        <v>0.26856249999999998</v>
      </c>
      <c r="F139" s="1">
        <v>22.085999999999999</v>
      </c>
      <c r="G139" s="1" t="s">
        <v>571</v>
      </c>
      <c r="I139" s="1" t="str">
        <f>LEFT(G139,8)</f>
        <v>EX096917</v>
      </c>
      <c r="J139" s="1">
        <v>101</v>
      </c>
      <c r="K139" s="1" t="s">
        <v>2</v>
      </c>
      <c r="L139" s="1">
        <v>1</v>
      </c>
      <c r="M139" s="4">
        <v>2.7989999999999999</v>
      </c>
      <c r="N139" s="4">
        <v>5.7000000000000002E-2</v>
      </c>
      <c r="O139" s="4">
        <v>0.20230000000000001</v>
      </c>
      <c r="P139" s="4">
        <v>3.5000000000000001E-3</v>
      </c>
      <c r="Q139" s="4">
        <v>0.67501</v>
      </c>
      <c r="R139" s="3">
        <v>4.9431539999999998</v>
      </c>
      <c r="S139" s="3">
        <v>8.5521689999999997E-2</v>
      </c>
      <c r="T139" s="3">
        <v>0.1002</v>
      </c>
      <c r="U139" s="3">
        <v>2.0999999999999999E-3</v>
      </c>
      <c r="V139" s="3">
        <v>0.23119999999999999</v>
      </c>
      <c r="W139" s="1">
        <v>1.3599999999999999E-2</v>
      </c>
      <c r="X139" s="1">
        <v>8.7000000000000001E-4</v>
      </c>
      <c r="Y139" s="1" t="s">
        <v>1</v>
      </c>
      <c r="Z139" s="1" t="s">
        <v>0</v>
      </c>
      <c r="AA139" s="1">
        <v>1358</v>
      </c>
      <c r="AB139" s="1">
        <v>14</v>
      </c>
      <c r="AC139" s="1">
        <v>1187</v>
      </c>
      <c r="AD139" s="1">
        <v>19</v>
      </c>
      <c r="AE139" s="1">
        <v>272.89999999999998</v>
      </c>
      <c r="AF139" s="1">
        <v>17</v>
      </c>
      <c r="AG139" s="2">
        <v>1625</v>
      </c>
      <c r="AH139" s="2">
        <v>37</v>
      </c>
      <c r="AI139" s="1" t="s">
        <v>1</v>
      </c>
      <c r="AJ139" s="1" t="s">
        <v>0</v>
      </c>
      <c r="AK139" s="1" t="s">
        <v>1</v>
      </c>
      <c r="AL139" s="1" t="s">
        <v>0</v>
      </c>
      <c r="AM139" s="1" t="s">
        <v>1</v>
      </c>
      <c r="AN139" s="1" t="s">
        <v>0</v>
      </c>
      <c r="AO139" s="1">
        <v>556</v>
      </c>
      <c r="AP139" s="1">
        <v>27</v>
      </c>
      <c r="AQ139" s="1">
        <v>3870</v>
      </c>
      <c r="AR139" s="1">
        <v>260</v>
      </c>
      <c r="AS139" s="1">
        <v>2830</v>
      </c>
      <c r="AT139" s="1">
        <v>100</v>
      </c>
      <c r="AU139" s="1">
        <v>0.14119999999999999</v>
      </c>
      <c r="AV139" s="1">
        <v>3.8999999999999998E-3</v>
      </c>
    </row>
    <row r="140" spans="1:48">
      <c r="A140" s="1" t="s">
        <v>570</v>
      </c>
      <c r="B140" s="1" t="s">
        <v>6</v>
      </c>
      <c r="C140" s="1" t="s">
        <v>569</v>
      </c>
      <c r="D140" s="1" t="s">
        <v>4</v>
      </c>
      <c r="E140" s="5">
        <v>0.26669675925925923</v>
      </c>
      <c r="F140" s="1">
        <v>22.052</v>
      </c>
      <c r="G140" s="1" t="s">
        <v>568</v>
      </c>
      <c r="I140" s="1" t="str">
        <f>LEFT(G140,8)</f>
        <v>EX096917</v>
      </c>
      <c r="J140" s="1">
        <v>100</v>
      </c>
      <c r="K140" s="1" t="s">
        <v>2</v>
      </c>
      <c r="L140" s="1">
        <v>1</v>
      </c>
      <c r="M140" s="4">
        <v>2.7</v>
      </c>
      <c r="N140" s="4">
        <v>0.11</v>
      </c>
      <c r="O140" s="4">
        <v>0.19370000000000001</v>
      </c>
      <c r="P140" s="4">
        <v>7.4000000000000003E-3</v>
      </c>
      <c r="Q140" s="4">
        <v>0.89961999999999998</v>
      </c>
      <c r="R140" s="3">
        <v>5.162623</v>
      </c>
      <c r="S140" s="3">
        <v>0.19722980000000001</v>
      </c>
      <c r="T140" s="3">
        <v>0.10050000000000001</v>
      </c>
      <c r="U140" s="3">
        <v>2.3E-3</v>
      </c>
      <c r="V140" s="3">
        <v>4.6123999999999998E-2</v>
      </c>
      <c r="W140" s="1">
        <v>1.0200000000000001E-2</v>
      </c>
      <c r="X140" s="1">
        <v>1.1999999999999999E-3</v>
      </c>
      <c r="Y140" s="1" t="s">
        <v>1</v>
      </c>
      <c r="Z140" s="1" t="s">
        <v>0</v>
      </c>
      <c r="AA140" s="1">
        <v>1317</v>
      </c>
      <c r="AB140" s="1">
        <v>31</v>
      </c>
      <c r="AC140" s="1">
        <v>1139</v>
      </c>
      <c r="AD140" s="1">
        <v>40</v>
      </c>
      <c r="AE140" s="1">
        <v>205</v>
      </c>
      <c r="AF140" s="1">
        <v>23</v>
      </c>
      <c r="AG140" s="2">
        <v>1624</v>
      </c>
      <c r="AH140" s="2">
        <v>42</v>
      </c>
      <c r="AI140" s="1" t="s">
        <v>1</v>
      </c>
      <c r="AJ140" s="1" t="s">
        <v>0</v>
      </c>
      <c r="AK140" s="1" t="s">
        <v>1</v>
      </c>
      <c r="AL140" s="1" t="s">
        <v>0</v>
      </c>
      <c r="AM140" s="1" t="s">
        <v>1</v>
      </c>
      <c r="AN140" s="1" t="s">
        <v>0</v>
      </c>
      <c r="AO140" s="1">
        <v>242.4</v>
      </c>
      <c r="AP140" s="1">
        <v>9.6999999999999993</v>
      </c>
      <c r="AQ140" s="1">
        <v>3520</v>
      </c>
      <c r="AR140" s="1">
        <v>340</v>
      </c>
      <c r="AS140" s="1">
        <v>1610</v>
      </c>
      <c r="AT140" s="1">
        <v>31</v>
      </c>
      <c r="AU140" s="1">
        <v>7.8399999999999997E-2</v>
      </c>
      <c r="AV140" s="1">
        <v>5.7999999999999996E-3</v>
      </c>
    </row>
    <row r="141" spans="1:48">
      <c r="A141" s="1" t="s">
        <v>567</v>
      </c>
      <c r="B141" s="1" t="s">
        <v>6</v>
      </c>
      <c r="C141" s="1" t="s">
        <v>566</v>
      </c>
      <c r="D141" s="1" t="s">
        <v>4</v>
      </c>
      <c r="E141" s="5">
        <v>0.30504953703703702</v>
      </c>
      <c r="F141" s="1">
        <v>22.038</v>
      </c>
      <c r="G141" s="1" t="s">
        <v>565</v>
      </c>
      <c r="I141" s="1" t="str">
        <f>LEFT(G141,8)</f>
        <v>EX096917</v>
      </c>
      <c r="J141" s="1">
        <v>101</v>
      </c>
      <c r="K141" s="1" t="s">
        <v>2</v>
      </c>
      <c r="L141" s="1">
        <v>1</v>
      </c>
      <c r="M141" s="4">
        <v>2.6520000000000001</v>
      </c>
      <c r="N141" s="4">
        <v>9.2999999999999999E-2</v>
      </c>
      <c r="O141" s="4">
        <v>0.1928</v>
      </c>
      <c r="P141" s="4">
        <v>6.4999999999999997E-3</v>
      </c>
      <c r="Q141" s="4">
        <v>0.91768000000000005</v>
      </c>
      <c r="R141" s="3">
        <v>5.1867219999999996</v>
      </c>
      <c r="S141" s="3">
        <v>0.17486360000000001</v>
      </c>
      <c r="T141" s="3">
        <v>9.9199999999999997E-2</v>
      </c>
      <c r="U141" s="3">
        <v>2E-3</v>
      </c>
      <c r="V141" s="3">
        <v>0.1169</v>
      </c>
      <c r="W141" s="1">
        <v>3.1199999999999999E-2</v>
      </c>
      <c r="X141" s="1">
        <v>2.3E-3</v>
      </c>
      <c r="Y141" s="1" t="s">
        <v>1</v>
      </c>
      <c r="Z141" s="1" t="s">
        <v>0</v>
      </c>
      <c r="AA141" s="1">
        <v>1308</v>
      </c>
      <c r="AB141" s="1">
        <v>27</v>
      </c>
      <c r="AC141" s="1">
        <v>1135</v>
      </c>
      <c r="AD141" s="1">
        <v>35</v>
      </c>
      <c r="AE141" s="1">
        <v>621</v>
      </c>
      <c r="AF141" s="1">
        <v>46</v>
      </c>
      <c r="AG141" s="2">
        <v>1604</v>
      </c>
      <c r="AH141" s="2">
        <v>38</v>
      </c>
      <c r="AI141" s="1" t="s">
        <v>1</v>
      </c>
      <c r="AJ141" s="1" t="s">
        <v>0</v>
      </c>
      <c r="AK141" s="1" t="s">
        <v>1</v>
      </c>
      <c r="AL141" s="1" t="s">
        <v>0</v>
      </c>
      <c r="AM141" s="1" t="s">
        <v>1</v>
      </c>
      <c r="AN141" s="1" t="s">
        <v>0</v>
      </c>
      <c r="AO141" s="1">
        <v>466</v>
      </c>
      <c r="AP141" s="1">
        <v>35</v>
      </c>
      <c r="AQ141" s="1">
        <v>1770</v>
      </c>
      <c r="AR141" s="1">
        <v>190</v>
      </c>
      <c r="AS141" s="1">
        <v>2520</v>
      </c>
      <c r="AT141" s="1">
        <v>120</v>
      </c>
      <c r="AU141" s="1">
        <v>0.28320000000000001</v>
      </c>
      <c r="AV141" s="1">
        <v>8.8999999999999999E-3</v>
      </c>
    </row>
    <row r="142" spans="1:48">
      <c r="A142" s="1" t="s">
        <v>564</v>
      </c>
      <c r="B142" s="1" t="s">
        <v>6</v>
      </c>
      <c r="C142" s="1" t="s">
        <v>563</v>
      </c>
      <c r="D142" s="1" t="s">
        <v>4</v>
      </c>
      <c r="E142" s="5">
        <v>0.31813206018518519</v>
      </c>
      <c r="F142" s="1">
        <v>19.7</v>
      </c>
      <c r="G142" s="1" t="s">
        <v>562</v>
      </c>
      <c r="I142" s="1" t="str">
        <f>LEFT(G142,8)</f>
        <v>EX096917</v>
      </c>
      <c r="J142" s="1">
        <v>90</v>
      </c>
      <c r="K142" s="1" t="s">
        <v>2</v>
      </c>
      <c r="L142" s="1">
        <v>1</v>
      </c>
      <c r="M142" s="4">
        <v>2.6739999999999999</v>
      </c>
      <c r="N142" s="4">
        <v>7.0000000000000007E-2</v>
      </c>
      <c r="O142" s="4">
        <v>0.1915</v>
      </c>
      <c r="P142" s="4">
        <v>4.7000000000000002E-3</v>
      </c>
      <c r="Q142" s="4">
        <v>0.72963</v>
      </c>
      <c r="R142" s="3">
        <v>5.2219319999999998</v>
      </c>
      <c r="S142" s="3">
        <v>0.12816230000000001</v>
      </c>
      <c r="T142" s="3">
        <v>0.1011</v>
      </c>
      <c r="U142" s="3">
        <v>2.3999999999999998E-3</v>
      </c>
      <c r="V142" s="3">
        <v>0.32302999999999998</v>
      </c>
      <c r="W142" s="1">
        <v>1.8700000000000001E-2</v>
      </c>
      <c r="X142" s="1">
        <v>1.5E-3</v>
      </c>
      <c r="Y142" s="1" t="s">
        <v>1</v>
      </c>
      <c r="Z142" s="1" t="s">
        <v>0</v>
      </c>
      <c r="AA142" s="1">
        <v>1321</v>
      </c>
      <c r="AB142" s="1">
        <v>20</v>
      </c>
      <c r="AC142" s="1">
        <v>1128</v>
      </c>
      <c r="AD142" s="1">
        <v>25</v>
      </c>
      <c r="AE142" s="1">
        <v>375</v>
      </c>
      <c r="AF142" s="1">
        <v>29</v>
      </c>
      <c r="AG142" s="2">
        <v>1636</v>
      </c>
      <c r="AH142" s="2">
        <v>44</v>
      </c>
      <c r="AI142" s="1" t="s">
        <v>1</v>
      </c>
      <c r="AJ142" s="1" t="s">
        <v>0</v>
      </c>
      <c r="AK142" s="1" t="s">
        <v>1</v>
      </c>
      <c r="AL142" s="1" t="s">
        <v>0</v>
      </c>
      <c r="AM142" s="1" t="s">
        <v>1</v>
      </c>
      <c r="AN142" s="1" t="s">
        <v>0</v>
      </c>
      <c r="AO142" s="1">
        <v>382.6</v>
      </c>
      <c r="AP142" s="1">
        <v>7.2</v>
      </c>
      <c r="AQ142" s="1">
        <v>2186</v>
      </c>
      <c r="AR142" s="1">
        <v>95</v>
      </c>
      <c r="AS142" s="1">
        <v>2180</v>
      </c>
      <c r="AT142" s="1">
        <v>48</v>
      </c>
      <c r="AU142" s="1">
        <v>0.17730000000000001</v>
      </c>
      <c r="AV142" s="1">
        <v>9.2999999999999992E-3</v>
      </c>
    </row>
    <row r="143" spans="1:48">
      <c r="A143" s="1" t="s">
        <v>561</v>
      </c>
      <c r="B143" s="1" t="s">
        <v>6</v>
      </c>
      <c r="C143" s="1" t="s">
        <v>560</v>
      </c>
      <c r="D143" s="1" t="s">
        <v>4</v>
      </c>
      <c r="E143" s="5">
        <v>0.27229479166666665</v>
      </c>
      <c r="F143" s="1">
        <v>22.053999999999998</v>
      </c>
      <c r="G143" s="1" t="s">
        <v>559</v>
      </c>
      <c r="I143" s="1" t="str">
        <f>LEFT(G143,8)</f>
        <v>EX096917</v>
      </c>
      <c r="J143" s="1">
        <v>101</v>
      </c>
      <c r="K143" s="1" t="s">
        <v>2</v>
      </c>
      <c r="L143" s="1">
        <v>1</v>
      </c>
      <c r="M143" s="4">
        <v>2.581</v>
      </c>
      <c r="N143" s="4">
        <v>8.3000000000000004E-2</v>
      </c>
      <c r="O143" s="4">
        <v>0.18540000000000001</v>
      </c>
      <c r="P143" s="4">
        <v>5.7000000000000002E-3</v>
      </c>
      <c r="Q143" s="4">
        <v>0.86178999999999994</v>
      </c>
      <c r="R143" s="3">
        <v>5.3937429999999997</v>
      </c>
      <c r="S143" s="3">
        <v>0.16582710000000001</v>
      </c>
      <c r="T143" s="3">
        <v>0.10050000000000001</v>
      </c>
      <c r="U143" s="3">
        <v>2.2000000000000001E-3</v>
      </c>
      <c r="V143" s="3">
        <v>0.22600000000000001</v>
      </c>
      <c r="W143" s="1">
        <v>3.0099999999999998E-2</v>
      </c>
      <c r="X143" s="1">
        <v>2.0999999999999999E-3</v>
      </c>
      <c r="Y143" s="1" t="s">
        <v>1</v>
      </c>
      <c r="Z143" s="1" t="s">
        <v>0</v>
      </c>
      <c r="AA143" s="1">
        <v>1289</v>
      </c>
      <c r="AB143" s="1">
        <v>24</v>
      </c>
      <c r="AC143" s="1">
        <v>1095</v>
      </c>
      <c r="AD143" s="1">
        <v>31</v>
      </c>
      <c r="AE143" s="1">
        <v>598</v>
      </c>
      <c r="AF143" s="1">
        <v>41</v>
      </c>
      <c r="AG143" s="2">
        <v>1626</v>
      </c>
      <c r="AH143" s="2">
        <v>40</v>
      </c>
      <c r="AI143" s="1" t="s">
        <v>1</v>
      </c>
      <c r="AJ143" s="1" t="s">
        <v>0</v>
      </c>
      <c r="AK143" s="1" t="s">
        <v>1</v>
      </c>
      <c r="AL143" s="1" t="s">
        <v>0</v>
      </c>
      <c r="AM143" s="1" t="s">
        <v>1</v>
      </c>
      <c r="AN143" s="1" t="s">
        <v>0</v>
      </c>
      <c r="AO143" s="1">
        <v>449</v>
      </c>
      <c r="AP143" s="1">
        <v>13</v>
      </c>
      <c r="AQ143" s="1">
        <v>1379</v>
      </c>
      <c r="AR143" s="1">
        <v>58</v>
      </c>
      <c r="AS143" s="1">
        <v>2187</v>
      </c>
      <c r="AT143" s="1">
        <v>48</v>
      </c>
      <c r="AU143" s="1">
        <v>0.32240000000000002</v>
      </c>
      <c r="AV143" s="1">
        <v>6.7000000000000002E-3</v>
      </c>
    </row>
    <row r="144" spans="1:48">
      <c r="A144" s="1" t="s">
        <v>558</v>
      </c>
      <c r="B144" s="1" t="s">
        <v>6</v>
      </c>
      <c r="C144" s="1" t="s">
        <v>557</v>
      </c>
      <c r="D144" s="1" t="s">
        <v>4</v>
      </c>
      <c r="E144" s="5">
        <v>0.26949722222222222</v>
      </c>
      <c r="F144" s="1">
        <v>22.048999999999999</v>
      </c>
      <c r="G144" s="1" t="s">
        <v>556</v>
      </c>
      <c r="I144" s="1" t="str">
        <f>LEFT(G144,8)</f>
        <v>EX096917</v>
      </c>
      <c r="J144" s="1">
        <v>100</v>
      </c>
      <c r="K144" s="1" t="s">
        <v>2</v>
      </c>
      <c r="L144" s="1">
        <v>1</v>
      </c>
      <c r="M144" s="4">
        <v>2.4319999999999999</v>
      </c>
      <c r="N144" s="4">
        <v>0.09</v>
      </c>
      <c r="O144" s="4">
        <v>0.17480000000000001</v>
      </c>
      <c r="P144" s="4">
        <v>6.4999999999999997E-3</v>
      </c>
      <c r="Q144" s="4">
        <v>0.91879999999999995</v>
      </c>
      <c r="R144" s="3">
        <v>5.7208240000000004</v>
      </c>
      <c r="S144" s="3">
        <v>0.2127309</v>
      </c>
      <c r="T144" s="3">
        <v>0.1009</v>
      </c>
      <c r="U144" s="3">
        <v>2.0999999999999999E-3</v>
      </c>
      <c r="V144" s="3">
        <v>0.17387</v>
      </c>
      <c r="W144" s="1">
        <v>1.2699999999999999E-2</v>
      </c>
      <c r="X144" s="1">
        <v>1.1999999999999999E-3</v>
      </c>
      <c r="Y144" s="1" t="s">
        <v>1</v>
      </c>
      <c r="Z144" s="1" t="s">
        <v>0</v>
      </c>
      <c r="AA144" s="1">
        <v>1248</v>
      </c>
      <c r="AB144" s="1">
        <v>28</v>
      </c>
      <c r="AC144" s="1">
        <v>1036</v>
      </c>
      <c r="AD144" s="1">
        <v>36</v>
      </c>
      <c r="AE144" s="1">
        <v>255</v>
      </c>
      <c r="AF144" s="1">
        <v>25</v>
      </c>
      <c r="AG144" s="2">
        <v>1638</v>
      </c>
      <c r="AH144" s="2">
        <v>37</v>
      </c>
      <c r="AI144" s="1" t="s">
        <v>1</v>
      </c>
      <c r="AJ144" s="1" t="s">
        <v>0</v>
      </c>
      <c r="AK144" s="1" t="s">
        <v>1</v>
      </c>
      <c r="AL144" s="1" t="s">
        <v>0</v>
      </c>
      <c r="AM144" s="1" t="s">
        <v>1</v>
      </c>
      <c r="AN144" s="1" t="s">
        <v>0</v>
      </c>
      <c r="AO144" s="1">
        <v>428.8</v>
      </c>
      <c r="AP144" s="1">
        <v>7</v>
      </c>
      <c r="AQ144" s="1">
        <v>3260</v>
      </c>
      <c r="AR144" s="1">
        <v>200</v>
      </c>
      <c r="AS144" s="1">
        <v>2096</v>
      </c>
      <c r="AT144" s="1">
        <v>55</v>
      </c>
      <c r="AU144" s="1">
        <v>0.13350000000000001</v>
      </c>
      <c r="AV144" s="1">
        <v>6.6E-3</v>
      </c>
    </row>
    <row r="145" spans="1:48">
      <c r="A145" s="1" t="s">
        <v>555</v>
      </c>
      <c r="B145" s="1" t="s">
        <v>6</v>
      </c>
      <c r="C145" s="1" t="s">
        <v>554</v>
      </c>
      <c r="D145" s="1" t="s">
        <v>4</v>
      </c>
      <c r="E145" s="5">
        <v>0.28728020833333334</v>
      </c>
      <c r="F145" s="1">
        <v>16.146999999999998</v>
      </c>
      <c r="G145" s="1" t="s">
        <v>553</v>
      </c>
      <c r="I145" s="1" t="str">
        <f>LEFT(G145,8)</f>
        <v>EX096917</v>
      </c>
      <c r="J145" s="1">
        <v>73</v>
      </c>
      <c r="K145" s="1" t="s">
        <v>2</v>
      </c>
      <c r="L145" s="1">
        <v>1</v>
      </c>
      <c r="M145" s="4">
        <v>2.286</v>
      </c>
      <c r="N145" s="4">
        <v>6.3E-2</v>
      </c>
      <c r="O145" s="4">
        <v>0.16200000000000001</v>
      </c>
      <c r="P145" s="4">
        <v>4.0000000000000001E-3</v>
      </c>
      <c r="Q145" s="4">
        <v>0.68293999999999999</v>
      </c>
      <c r="R145" s="3">
        <v>6.1728399999999999</v>
      </c>
      <c r="S145" s="3">
        <v>0.15241579999999999</v>
      </c>
      <c r="T145" s="3">
        <v>0.1016</v>
      </c>
      <c r="U145" s="3">
        <v>2.5000000000000001E-3</v>
      </c>
      <c r="V145" s="3">
        <v>0.32507000000000003</v>
      </c>
      <c r="W145" s="1">
        <v>2.2360000000000001E-2</v>
      </c>
      <c r="X145" s="1">
        <v>1.5E-3</v>
      </c>
      <c r="Y145" s="1" t="s">
        <v>1</v>
      </c>
      <c r="Z145" s="1" t="s">
        <v>0</v>
      </c>
      <c r="AA145" s="1">
        <v>1205</v>
      </c>
      <c r="AB145" s="1">
        <v>20</v>
      </c>
      <c r="AC145" s="1">
        <v>967</v>
      </c>
      <c r="AD145" s="1">
        <v>22</v>
      </c>
      <c r="AE145" s="1">
        <v>447</v>
      </c>
      <c r="AF145" s="1">
        <v>31</v>
      </c>
      <c r="AG145" s="2">
        <v>1645</v>
      </c>
      <c r="AH145" s="2">
        <v>46</v>
      </c>
      <c r="AI145" s="1" t="s">
        <v>1</v>
      </c>
      <c r="AJ145" s="1" t="s">
        <v>0</v>
      </c>
      <c r="AK145" s="1" t="s">
        <v>1</v>
      </c>
      <c r="AL145" s="1" t="s">
        <v>0</v>
      </c>
      <c r="AM145" s="1" t="s">
        <v>1</v>
      </c>
      <c r="AN145" s="1" t="s">
        <v>0</v>
      </c>
      <c r="AO145" s="1">
        <v>536</v>
      </c>
      <c r="AP145" s="1">
        <v>29</v>
      </c>
      <c r="AQ145" s="1">
        <v>2610</v>
      </c>
      <c r="AR145" s="1">
        <v>220</v>
      </c>
      <c r="AS145" s="1">
        <v>2890</v>
      </c>
      <c r="AT145" s="1">
        <v>110</v>
      </c>
      <c r="AU145" s="1">
        <v>0.2137</v>
      </c>
      <c r="AV145" s="1">
        <v>6.4999999999999997E-3</v>
      </c>
    </row>
    <row r="146" spans="1:48">
      <c r="A146" s="1" t="s">
        <v>552</v>
      </c>
      <c r="B146" s="1" t="s">
        <v>6</v>
      </c>
      <c r="C146" s="1" t="s">
        <v>551</v>
      </c>
      <c r="D146" s="1" t="s">
        <v>4</v>
      </c>
      <c r="E146" s="5">
        <v>0.31626458333333335</v>
      </c>
      <c r="F146" s="1">
        <v>20.271000000000001</v>
      </c>
      <c r="G146" s="1" t="s">
        <v>550</v>
      </c>
      <c r="I146" s="1" t="str">
        <f>LEFT(G146,8)</f>
        <v>EX096917</v>
      </c>
      <c r="J146" s="1">
        <v>93</v>
      </c>
      <c r="K146" s="1" t="s">
        <v>2</v>
      </c>
      <c r="L146" s="1">
        <v>1</v>
      </c>
      <c r="M146" s="4">
        <v>2.2229999999999999</v>
      </c>
      <c r="N146" s="4">
        <v>6.5000000000000002E-2</v>
      </c>
      <c r="O146" s="4">
        <v>0.1618</v>
      </c>
      <c r="P146" s="4">
        <v>4.1000000000000003E-3</v>
      </c>
      <c r="Q146" s="4">
        <v>0.76295999999999997</v>
      </c>
      <c r="R146" s="3">
        <v>6.1804699999999997</v>
      </c>
      <c r="S146" s="3">
        <v>0.15661259999999999</v>
      </c>
      <c r="T146" s="3">
        <v>9.9299999999999999E-2</v>
      </c>
      <c r="U146" s="3">
        <v>2.3E-3</v>
      </c>
      <c r="V146" s="3">
        <v>9.5896999999999996E-2</v>
      </c>
      <c r="W146" s="1">
        <v>2.061E-2</v>
      </c>
      <c r="X146" s="1">
        <v>1.2999999999999999E-3</v>
      </c>
      <c r="Y146" s="1" t="s">
        <v>1</v>
      </c>
      <c r="Z146" s="1" t="s">
        <v>0</v>
      </c>
      <c r="AA146" s="1">
        <v>1184</v>
      </c>
      <c r="AB146" s="1">
        <v>21</v>
      </c>
      <c r="AC146" s="1">
        <v>966</v>
      </c>
      <c r="AD146" s="1">
        <v>23</v>
      </c>
      <c r="AE146" s="1">
        <v>412</v>
      </c>
      <c r="AF146" s="1">
        <v>25</v>
      </c>
      <c r="AG146" s="2">
        <v>1602</v>
      </c>
      <c r="AH146" s="2">
        <v>45</v>
      </c>
      <c r="AI146" s="1" t="s">
        <v>1</v>
      </c>
      <c r="AJ146" s="1" t="s">
        <v>0</v>
      </c>
      <c r="AK146" s="1" t="s">
        <v>1</v>
      </c>
      <c r="AL146" s="1" t="s">
        <v>0</v>
      </c>
      <c r="AM146" s="1" t="s">
        <v>1</v>
      </c>
      <c r="AN146" s="1" t="s">
        <v>0</v>
      </c>
      <c r="AO146" s="1">
        <v>538</v>
      </c>
      <c r="AP146" s="1">
        <v>32</v>
      </c>
      <c r="AQ146" s="1">
        <v>2300</v>
      </c>
      <c r="AR146" s="1">
        <v>140</v>
      </c>
      <c r="AS146" s="1">
        <v>2525</v>
      </c>
      <c r="AT146" s="1">
        <v>98</v>
      </c>
      <c r="AU146" s="1">
        <v>0.2311</v>
      </c>
      <c r="AV146" s="1">
        <v>5.0000000000000001E-3</v>
      </c>
    </row>
    <row r="147" spans="1:48">
      <c r="A147" s="1" t="s">
        <v>549</v>
      </c>
      <c r="B147" s="1" t="s">
        <v>6</v>
      </c>
      <c r="C147" s="1" t="s">
        <v>548</v>
      </c>
      <c r="D147" s="1" t="s">
        <v>4</v>
      </c>
      <c r="E147" s="5">
        <v>0.27042939814814815</v>
      </c>
      <c r="F147" s="1">
        <v>22.129000000000001</v>
      </c>
      <c r="G147" s="1" t="s">
        <v>547</v>
      </c>
      <c r="I147" s="1" t="str">
        <f>LEFT(G147,8)</f>
        <v>EX096917</v>
      </c>
      <c r="J147" s="1">
        <v>101</v>
      </c>
      <c r="K147" s="1" t="s">
        <v>2</v>
      </c>
      <c r="L147" s="1">
        <v>1</v>
      </c>
      <c r="M147" s="4">
        <v>2.1800000000000002</v>
      </c>
      <c r="N147" s="4">
        <v>7.1999999999999995E-2</v>
      </c>
      <c r="O147" s="4">
        <v>0.15920000000000001</v>
      </c>
      <c r="P147" s="4">
        <v>4.1999999999999997E-3</v>
      </c>
      <c r="Q147" s="4">
        <v>0.86653999999999998</v>
      </c>
      <c r="R147" s="3">
        <v>6.2814069999999997</v>
      </c>
      <c r="S147" s="3">
        <v>0.16571549999999999</v>
      </c>
      <c r="T147" s="3">
        <v>9.8400000000000001E-2</v>
      </c>
      <c r="U147" s="3">
        <v>2.0999999999999999E-3</v>
      </c>
      <c r="V147" s="3">
        <v>-9.4325999999999993E-2</v>
      </c>
      <c r="W147" s="1">
        <v>1.0999999999999999E-2</v>
      </c>
      <c r="X147" s="1">
        <v>8.1999999999999998E-4</v>
      </c>
      <c r="Y147" s="1" t="s">
        <v>1</v>
      </c>
      <c r="Z147" s="1" t="s">
        <v>0</v>
      </c>
      <c r="AA147" s="1">
        <v>1169</v>
      </c>
      <c r="AB147" s="1">
        <v>23</v>
      </c>
      <c r="AC147" s="1">
        <v>951</v>
      </c>
      <c r="AD147" s="1">
        <v>23</v>
      </c>
      <c r="AE147" s="1">
        <v>221</v>
      </c>
      <c r="AF147" s="1">
        <v>16</v>
      </c>
      <c r="AG147" s="2">
        <v>1590</v>
      </c>
      <c r="AH147" s="2">
        <v>41</v>
      </c>
      <c r="AI147" s="1" t="s">
        <v>1</v>
      </c>
      <c r="AJ147" s="1" t="s">
        <v>0</v>
      </c>
      <c r="AK147" s="1" t="s">
        <v>1</v>
      </c>
      <c r="AL147" s="1" t="s">
        <v>0</v>
      </c>
      <c r="AM147" s="1" t="s">
        <v>1</v>
      </c>
      <c r="AN147" s="1" t="s">
        <v>0</v>
      </c>
      <c r="AO147" s="1">
        <v>432.4</v>
      </c>
      <c r="AP147" s="1">
        <v>8</v>
      </c>
      <c r="AQ147" s="1">
        <v>2516</v>
      </c>
      <c r="AR147" s="1">
        <v>80</v>
      </c>
      <c r="AS147" s="1">
        <v>1479</v>
      </c>
      <c r="AT147" s="1">
        <v>46</v>
      </c>
      <c r="AU147" s="1">
        <v>0.1709</v>
      </c>
      <c r="AV147" s="1">
        <v>5.4000000000000003E-3</v>
      </c>
    </row>
    <row r="148" spans="1:48">
      <c r="A148" s="1" t="s">
        <v>546</v>
      </c>
      <c r="B148" s="1" t="s">
        <v>6</v>
      </c>
      <c r="C148" s="1" t="s">
        <v>545</v>
      </c>
      <c r="D148" s="1" t="s">
        <v>4</v>
      </c>
      <c r="E148" s="5">
        <v>0.31440185185185182</v>
      </c>
      <c r="F148" s="1">
        <v>22.05</v>
      </c>
      <c r="G148" s="1" t="s">
        <v>544</v>
      </c>
      <c r="I148" s="1" t="str">
        <f>LEFT(G148,8)</f>
        <v>EX096917</v>
      </c>
      <c r="J148" s="1">
        <v>101</v>
      </c>
      <c r="K148" s="1" t="s">
        <v>2</v>
      </c>
      <c r="L148" s="1">
        <v>1</v>
      </c>
      <c r="M148" s="4">
        <v>2.125</v>
      </c>
      <c r="N148" s="4">
        <v>4.8000000000000001E-2</v>
      </c>
      <c r="O148" s="4">
        <v>0.15409999999999999</v>
      </c>
      <c r="P148" s="4">
        <v>3.0000000000000001E-3</v>
      </c>
      <c r="Q148" s="4">
        <v>0.63444</v>
      </c>
      <c r="R148" s="3">
        <v>6.489293</v>
      </c>
      <c r="S148" s="3">
        <v>0.1263328</v>
      </c>
      <c r="T148" s="3">
        <v>9.9699999999999997E-2</v>
      </c>
      <c r="U148" s="3">
        <v>2.2000000000000001E-3</v>
      </c>
      <c r="V148" s="3">
        <v>0.29798999999999998</v>
      </c>
      <c r="W148" s="1">
        <v>1.256E-2</v>
      </c>
      <c r="X148" s="1">
        <v>7.5000000000000002E-4</v>
      </c>
      <c r="Y148" s="1" t="s">
        <v>1</v>
      </c>
      <c r="Z148" s="1" t="s">
        <v>0</v>
      </c>
      <c r="AA148" s="1">
        <v>1155</v>
      </c>
      <c r="AB148" s="1">
        <v>16</v>
      </c>
      <c r="AC148" s="1">
        <v>924</v>
      </c>
      <c r="AD148" s="1">
        <v>17</v>
      </c>
      <c r="AE148" s="1">
        <v>252.4</v>
      </c>
      <c r="AF148" s="1">
        <v>15</v>
      </c>
      <c r="AG148" s="2">
        <v>1611</v>
      </c>
      <c r="AH148" s="2">
        <v>41</v>
      </c>
      <c r="AI148" s="1" t="s">
        <v>1</v>
      </c>
      <c r="AJ148" s="1" t="s">
        <v>0</v>
      </c>
      <c r="AK148" s="1" t="s">
        <v>1</v>
      </c>
      <c r="AL148" s="1" t="s">
        <v>0</v>
      </c>
      <c r="AM148" s="1" t="s">
        <v>1</v>
      </c>
      <c r="AN148" s="1" t="s">
        <v>0</v>
      </c>
      <c r="AO148" s="1">
        <v>486</v>
      </c>
      <c r="AP148" s="1">
        <v>27</v>
      </c>
      <c r="AQ148" s="1">
        <v>3350</v>
      </c>
      <c r="AR148" s="1">
        <v>160</v>
      </c>
      <c r="AS148" s="1">
        <v>2259</v>
      </c>
      <c r="AT148" s="1">
        <v>90</v>
      </c>
      <c r="AU148" s="1">
        <v>0.14249999999999999</v>
      </c>
      <c r="AV148" s="1">
        <v>3.3E-3</v>
      </c>
    </row>
    <row r="149" spans="1:48">
      <c r="A149" s="1" t="s">
        <v>543</v>
      </c>
      <c r="B149" s="1" t="s">
        <v>6</v>
      </c>
      <c r="C149" s="1" t="s">
        <v>542</v>
      </c>
      <c r="D149" s="1" t="s">
        <v>4</v>
      </c>
      <c r="E149" s="5">
        <v>0.2554971064814815</v>
      </c>
      <c r="F149" s="1">
        <v>22.015000000000001</v>
      </c>
      <c r="G149" s="1" t="s">
        <v>541</v>
      </c>
      <c r="I149" s="1" t="str">
        <f>LEFT(G149,8)</f>
        <v>EX096917</v>
      </c>
      <c r="J149" s="1">
        <v>100</v>
      </c>
      <c r="K149" s="1" t="s">
        <v>2</v>
      </c>
      <c r="L149" s="1">
        <v>1</v>
      </c>
      <c r="M149" s="4">
        <v>1.99</v>
      </c>
      <c r="N149" s="4">
        <v>0.12</v>
      </c>
      <c r="O149" s="4">
        <v>0.14560000000000001</v>
      </c>
      <c r="P149" s="4">
        <v>8.0999999999999996E-3</v>
      </c>
      <c r="Q149" s="4">
        <v>0.96301000000000003</v>
      </c>
      <c r="R149" s="3">
        <v>6.8681320000000001</v>
      </c>
      <c r="S149" s="3">
        <v>0.38208700000000001</v>
      </c>
      <c r="T149" s="3">
        <v>9.9000000000000005E-2</v>
      </c>
      <c r="U149" s="3">
        <v>2.2000000000000001E-3</v>
      </c>
      <c r="V149" s="3">
        <v>7.9866000000000006E-2</v>
      </c>
      <c r="W149" s="1">
        <v>1.6500000000000001E-2</v>
      </c>
      <c r="X149" s="1">
        <v>2.0999999999999999E-3</v>
      </c>
      <c r="Y149" s="1" t="s">
        <v>1</v>
      </c>
      <c r="Z149" s="1" t="s">
        <v>0</v>
      </c>
      <c r="AA149" s="1">
        <v>1097</v>
      </c>
      <c r="AB149" s="1">
        <v>37</v>
      </c>
      <c r="AC149" s="1">
        <v>872</v>
      </c>
      <c r="AD149" s="1">
        <v>45</v>
      </c>
      <c r="AE149" s="1">
        <v>329</v>
      </c>
      <c r="AF149" s="1">
        <v>41</v>
      </c>
      <c r="AG149" s="2">
        <v>1597</v>
      </c>
      <c r="AH149" s="2">
        <v>42</v>
      </c>
      <c r="AI149" s="1" t="s">
        <v>1</v>
      </c>
      <c r="AJ149" s="1" t="s">
        <v>0</v>
      </c>
      <c r="AK149" s="1" t="s">
        <v>1</v>
      </c>
      <c r="AL149" s="1" t="s">
        <v>0</v>
      </c>
      <c r="AM149" s="1" t="s">
        <v>1</v>
      </c>
      <c r="AN149" s="1" t="s">
        <v>0</v>
      </c>
      <c r="AO149" s="1">
        <v>502</v>
      </c>
      <c r="AP149" s="1">
        <v>11</v>
      </c>
      <c r="AQ149" s="1">
        <v>3160</v>
      </c>
      <c r="AR149" s="1">
        <v>140</v>
      </c>
      <c r="AS149" s="1">
        <v>2490</v>
      </c>
      <c r="AT149" s="1">
        <v>180</v>
      </c>
      <c r="AU149" s="1">
        <v>0.1636</v>
      </c>
      <c r="AV149" s="1">
        <v>5.8999999999999999E-3</v>
      </c>
    </row>
    <row r="150" spans="1:48">
      <c r="A150" s="1" t="s">
        <v>540</v>
      </c>
      <c r="B150" s="1" t="s">
        <v>6</v>
      </c>
      <c r="C150" s="1" t="s">
        <v>539</v>
      </c>
      <c r="D150" s="1" t="s">
        <v>4</v>
      </c>
      <c r="E150" s="5">
        <v>0.33505810185185186</v>
      </c>
      <c r="F150" s="1">
        <v>13.288</v>
      </c>
      <c r="G150" s="1" t="s">
        <v>538</v>
      </c>
      <c r="H150" s="1" t="s">
        <v>477</v>
      </c>
      <c r="I150" s="1" t="str">
        <f>LEFT(G150,8)</f>
        <v>EX096919</v>
      </c>
      <c r="J150" s="1">
        <v>60</v>
      </c>
      <c r="K150" s="1" t="s">
        <v>2</v>
      </c>
      <c r="L150" s="1">
        <v>1</v>
      </c>
      <c r="M150" s="4">
        <v>0.34799999999999998</v>
      </c>
      <c r="N150" s="4">
        <v>0.02</v>
      </c>
      <c r="O150" s="4">
        <v>2.8899999999999999E-2</v>
      </c>
      <c r="P150" s="4">
        <v>1.6999999999999999E-3</v>
      </c>
      <c r="Q150" s="4">
        <v>0.87378</v>
      </c>
      <c r="R150" s="3">
        <v>34.602080000000001</v>
      </c>
      <c r="S150" s="3">
        <v>2.0354160000000001</v>
      </c>
      <c r="T150" s="3">
        <v>8.7499999999999994E-2</v>
      </c>
      <c r="U150" s="3">
        <v>3.0000000000000001E-3</v>
      </c>
      <c r="V150" s="3">
        <v>0.19470999999999999</v>
      </c>
      <c r="W150" s="1">
        <v>2.18E-2</v>
      </c>
      <c r="X150" s="1">
        <v>2.8E-3</v>
      </c>
      <c r="Y150" s="1" t="s">
        <v>1</v>
      </c>
      <c r="Z150" s="1" t="s">
        <v>0</v>
      </c>
      <c r="AA150" s="1">
        <v>302</v>
      </c>
      <c r="AB150" s="1">
        <v>15</v>
      </c>
      <c r="AC150" s="1">
        <v>184</v>
      </c>
      <c r="AD150" s="1">
        <v>10</v>
      </c>
      <c r="AE150" s="1">
        <v>435</v>
      </c>
      <c r="AF150" s="1">
        <v>54</v>
      </c>
      <c r="AG150" s="2">
        <v>1366</v>
      </c>
      <c r="AH150" s="2">
        <v>67</v>
      </c>
      <c r="AI150" s="1" t="s">
        <v>1</v>
      </c>
      <c r="AJ150" s="1" t="s">
        <v>0</v>
      </c>
      <c r="AK150" s="1" t="s">
        <v>1</v>
      </c>
      <c r="AL150" s="1" t="s">
        <v>0</v>
      </c>
      <c r="AM150" s="1" t="s">
        <v>1</v>
      </c>
      <c r="AN150" s="1" t="s">
        <v>0</v>
      </c>
      <c r="AO150" s="1">
        <v>3720</v>
      </c>
      <c r="AP150" s="1">
        <v>160</v>
      </c>
      <c r="AQ150" s="1">
        <v>3570</v>
      </c>
      <c r="AR150" s="1">
        <v>170</v>
      </c>
      <c r="AS150" s="1">
        <v>3970</v>
      </c>
      <c r="AT150" s="1">
        <v>420</v>
      </c>
      <c r="AU150" s="1">
        <v>1.0429999999999999</v>
      </c>
      <c r="AV150" s="1">
        <v>2.5999999999999999E-2</v>
      </c>
    </row>
    <row r="151" spans="1:48">
      <c r="A151" s="1" t="s">
        <v>537</v>
      </c>
      <c r="B151" s="1" t="s">
        <v>6</v>
      </c>
      <c r="C151" s="1" t="s">
        <v>536</v>
      </c>
      <c r="D151" s="1" t="s">
        <v>4</v>
      </c>
      <c r="E151" s="5">
        <v>0.34527488425925923</v>
      </c>
      <c r="F151" s="1">
        <v>22.024999999999999</v>
      </c>
      <c r="G151" s="1" t="s">
        <v>535</v>
      </c>
      <c r="H151" s="1" t="s">
        <v>477</v>
      </c>
      <c r="I151" s="1" t="str">
        <f>LEFT(G151,8)</f>
        <v>EX096919</v>
      </c>
      <c r="J151" s="1">
        <v>101</v>
      </c>
      <c r="K151" s="1" t="s">
        <v>2</v>
      </c>
      <c r="L151" s="1">
        <v>1</v>
      </c>
      <c r="M151" s="4">
        <v>0.84199999999999997</v>
      </c>
      <c r="N151" s="4">
        <v>5.1999999999999998E-2</v>
      </c>
      <c r="O151" s="4">
        <v>6.0900000000000003E-2</v>
      </c>
      <c r="P151" s="4">
        <v>3.8E-3</v>
      </c>
      <c r="Q151" s="4">
        <v>0.98182000000000003</v>
      </c>
      <c r="R151" s="3">
        <v>16.420359999999999</v>
      </c>
      <c r="S151" s="3">
        <v>1.0245869999999999</v>
      </c>
      <c r="T151" s="3">
        <v>0.1004</v>
      </c>
      <c r="U151" s="3">
        <v>1.9E-3</v>
      </c>
      <c r="V151" s="3">
        <v>0.1037</v>
      </c>
      <c r="W151" s="1">
        <v>6.3799999999999996E-2</v>
      </c>
      <c r="X151" s="1">
        <v>3.7000000000000002E-3</v>
      </c>
      <c r="Y151" s="1" t="s">
        <v>1</v>
      </c>
      <c r="Z151" s="1" t="s">
        <v>0</v>
      </c>
      <c r="AA151" s="1">
        <v>611</v>
      </c>
      <c r="AB151" s="1">
        <v>28</v>
      </c>
      <c r="AC151" s="1">
        <v>380</v>
      </c>
      <c r="AD151" s="1">
        <v>23</v>
      </c>
      <c r="AE151" s="1">
        <v>1249</v>
      </c>
      <c r="AF151" s="1">
        <v>70</v>
      </c>
      <c r="AG151" s="2">
        <v>1628</v>
      </c>
      <c r="AH151" s="2">
        <v>35</v>
      </c>
      <c r="AI151" s="1" t="s">
        <v>1</v>
      </c>
      <c r="AJ151" s="1" t="s">
        <v>0</v>
      </c>
      <c r="AK151" s="1" t="s">
        <v>1</v>
      </c>
      <c r="AL151" s="1" t="s">
        <v>0</v>
      </c>
      <c r="AM151" s="1" t="s">
        <v>1</v>
      </c>
      <c r="AN151" s="1" t="s">
        <v>0</v>
      </c>
      <c r="AO151" s="1">
        <v>2035</v>
      </c>
      <c r="AP151" s="1">
        <v>52</v>
      </c>
      <c r="AQ151" s="1">
        <v>941</v>
      </c>
      <c r="AR151" s="1">
        <v>33</v>
      </c>
      <c r="AS151" s="1">
        <v>3230</v>
      </c>
      <c r="AT151" s="1">
        <v>150</v>
      </c>
      <c r="AU151" s="1">
        <v>2.2170000000000001</v>
      </c>
      <c r="AV151" s="1">
        <v>8.6999999999999994E-2</v>
      </c>
    </row>
    <row r="152" spans="1:48">
      <c r="A152" s="1" t="s">
        <v>534</v>
      </c>
      <c r="B152" s="1" t="s">
        <v>6</v>
      </c>
      <c r="C152" s="1" t="s">
        <v>533</v>
      </c>
      <c r="D152" s="1" t="s">
        <v>4</v>
      </c>
      <c r="E152" s="5">
        <v>0.34621168981481482</v>
      </c>
      <c r="F152" s="1">
        <v>22.045000000000002</v>
      </c>
      <c r="G152" s="1" t="s">
        <v>532</v>
      </c>
      <c r="H152" s="1" t="s">
        <v>477</v>
      </c>
      <c r="I152" s="1" t="str">
        <f>LEFT(G152,8)</f>
        <v>EX096919</v>
      </c>
      <c r="J152" s="1">
        <v>101</v>
      </c>
      <c r="K152" s="1" t="s">
        <v>2</v>
      </c>
      <c r="L152" s="1">
        <v>1</v>
      </c>
      <c r="M152" s="4">
        <v>0.375</v>
      </c>
      <c r="N152" s="4">
        <v>2.7E-2</v>
      </c>
      <c r="O152" s="4">
        <v>2.8000000000000001E-2</v>
      </c>
      <c r="P152" s="4">
        <v>2.2000000000000001E-3</v>
      </c>
      <c r="Q152" s="4">
        <v>0.97657000000000005</v>
      </c>
      <c r="R152" s="3">
        <v>35.714289999999998</v>
      </c>
      <c r="S152" s="3">
        <v>2.8061219999999998</v>
      </c>
      <c r="T152" s="3">
        <v>9.8599999999999993E-2</v>
      </c>
      <c r="U152" s="3">
        <v>2.2000000000000001E-3</v>
      </c>
      <c r="V152" s="3">
        <v>0.37130000000000002</v>
      </c>
      <c r="W152" s="1">
        <v>4.4400000000000002E-2</v>
      </c>
      <c r="X152" s="1">
        <v>3.0000000000000001E-3</v>
      </c>
      <c r="Y152" s="1" t="s">
        <v>1</v>
      </c>
      <c r="Z152" s="1" t="s">
        <v>0</v>
      </c>
      <c r="AA152" s="1">
        <v>319</v>
      </c>
      <c r="AB152" s="1">
        <v>20</v>
      </c>
      <c r="AC152" s="1">
        <v>178</v>
      </c>
      <c r="AD152" s="1">
        <v>14</v>
      </c>
      <c r="AE152" s="1">
        <v>878</v>
      </c>
      <c r="AF152" s="1">
        <v>58</v>
      </c>
      <c r="AG152" s="2">
        <v>1588</v>
      </c>
      <c r="AH152" s="2">
        <v>42</v>
      </c>
      <c r="AI152" s="1" t="s">
        <v>1</v>
      </c>
      <c r="AJ152" s="1" t="s">
        <v>0</v>
      </c>
      <c r="AK152" s="1" t="s">
        <v>1</v>
      </c>
      <c r="AL152" s="1" t="s">
        <v>0</v>
      </c>
      <c r="AM152" s="1" t="s">
        <v>1</v>
      </c>
      <c r="AN152" s="1" t="s">
        <v>0</v>
      </c>
      <c r="AO152" s="1">
        <v>3390</v>
      </c>
      <c r="AP152" s="1">
        <v>160</v>
      </c>
      <c r="AQ152" s="1">
        <v>1074</v>
      </c>
      <c r="AR152" s="1">
        <v>28</v>
      </c>
      <c r="AS152" s="1">
        <v>2530</v>
      </c>
      <c r="AT152" s="1">
        <v>100</v>
      </c>
      <c r="AU152" s="1">
        <v>3.15</v>
      </c>
      <c r="AV152" s="1">
        <v>0.13</v>
      </c>
    </row>
    <row r="153" spans="1:48">
      <c r="A153" s="1" t="s">
        <v>531</v>
      </c>
      <c r="B153" s="1" t="s">
        <v>6</v>
      </c>
      <c r="C153" s="1" t="s">
        <v>530</v>
      </c>
      <c r="D153" s="1" t="s">
        <v>4</v>
      </c>
      <c r="E153" s="5">
        <v>0.34717731481481479</v>
      </c>
      <c r="F153" s="1">
        <v>19.587</v>
      </c>
      <c r="G153" s="1" t="s">
        <v>529</v>
      </c>
      <c r="H153" s="1" t="s">
        <v>477</v>
      </c>
      <c r="I153" s="1" t="str">
        <f>LEFT(G153,8)</f>
        <v>EX096919</v>
      </c>
      <c r="J153" s="1">
        <v>89</v>
      </c>
      <c r="K153" s="1" t="s">
        <v>2</v>
      </c>
      <c r="L153" s="1">
        <v>1</v>
      </c>
      <c r="M153" s="4">
        <v>0.247</v>
      </c>
      <c r="N153" s="4">
        <v>2.5999999999999999E-2</v>
      </c>
      <c r="O153" s="4">
        <v>1.83E-2</v>
      </c>
      <c r="P153" s="4">
        <v>2E-3</v>
      </c>
      <c r="Q153" s="4">
        <v>0.98477000000000003</v>
      </c>
      <c r="R153" s="3">
        <v>54.64481</v>
      </c>
      <c r="S153" s="3">
        <v>5.9721099999999998</v>
      </c>
      <c r="T153" s="3">
        <v>9.9099999999999994E-2</v>
      </c>
      <c r="U153" s="3">
        <v>2.3999999999999998E-3</v>
      </c>
      <c r="V153" s="3">
        <v>0.29525000000000001</v>
      </c>
      <c r="W153" s="1">
        <v>3.0099999999999998E-2</v>
      </c>
      <c r="X153" s="1">
        <v>2.8999999999999998E-3</v>
      </c>
      <c r="Y153" s="1" t="s">
        <v>1</v>
      </c>
      <c r="Z153" s="1" t="s">
        <v>0</v>
      </c>
      <c r="AA153" s="1">
        <v>219</v>
      </c>
      <c r="AB153" s="1">
        <v>20</v>
      </c>
      <c r="AC153" s="1">
        <v>117</v>
      </c>
      <c r="AD153" s="1">
        <v>12</v>
      </c>
      <c r="AE153" s="1">
        <v>598</v>
      </c>
      <c r="AF153" s="1">
        <v>56</v>
      </c>
      <c r="AG153" s="2">
        <v>1598</v>
      </c>
      <c r="AH153" s="2">
        <v>45</v>
      </c>
      <c r="AI153" s="1" t="s">
        <v>1</v>
      </c>
      <c r="AJ153" s="1" t="s">
        <v>0</v>
      </c>
      <c r="AK153" s="1" t="s">
        <v>1</v>
      </c>
      <c r="AL153" s="1" t="s">
        <v>0</v>
      </c>
      <c r="AM153" s="1" t="s">
        <v>1</v>
      </c>
      <c r="AN153" s="1" t="s">
        <v>0</v>
      </c>
      <c r="AO153" s="1">
        <v>6040</v>
      </c>
      <c r="AP153" s="1">
        <v>350</v>
      </c>
      <c r="AQ153" s="1">
        <v>1777</v>
      </c>
      <c r="AR153" s="1">
        <v>89</v>
      </c>
      <c r="AS153" s="1">
        <v>2650</v>
      </c>
      <c r="AT153" s="1">
        <v>110</v>
      </c>
      <c r="AU153" s="1">
        <v>3.363</v>
      </c>
      <c r="AV153" s="1">
        <v>6.2E-2</v>
      </c>
    </row>
    <row r="154" spans="1:48">
      <c r="A154" s="1" t="s">
        <v>528</v>
      </c>
      <c r="B154" s="1" t="s">
        <v>6</v>
      </c>
      <c r="C154" s="1" t="s">
        <v>527</v>
      </c>
      <c r="D154" s="1" t="s">
        <v>4</v>
      </c>
      <c r="E154" s="5">
        <v>0.36021585648148147</v>
      </c>
      <c r="F154" s="1">
        <v>22.032</v>
      </c>
      <c r="G154" s="1" t="s">
        <v>526</v>
      </c>
      <c r="H154" s="1" t="s">
        <v>477</v>
      </c>
      <c r="I154" s="1" t="str">
        <f>LEFT(G154,8)</f>
        <v>EX096919</v>
      </c>
      <c r="J154" s="1">
        <v>100</v>
      </c>
      <c r="K154" s="1" t="s">
        <v>2</v>
      </c>
      <c r="L154" s="1">
        <v>1</v>
      </c>
      <c r="M154" s="4">
        <v>0.77700000000000002</v>
      </c>
      <c r="N154" s="4">
        <v>4.3999999999999997E-2</v>
      </c>
      <c r="O154" s="4">
        <v>5.8700000000000002E-2</v>
      </c>
      <c r="P154" s="4">
        <v>3.2000000000000002E-3</v>
      </c>
      <c r="Q154" s="4">
        <v>0.96330000000000005</v>
      </c>
      <c r="R154" s="3">
        <v>17.035779999999999</v>
      </c>
      <c r="S154" s="3">
        <v>0.92869639999999998</v>
      </c>
      <c r="T154" s="3">
        <v>9.64E-2</v>
      </c>
      <c r="U154" s="3">
        <v>2.0999999999999999E-3</v>
      </c>
      <c r="V154" s="3">
        <v>8.7341000000000002E-2</v>
      </c>
      <c r="W154" s="1">
        <v>3.9E-2</v>
      </c>
      <c r="X154" s="1">
        <v>2.3999999999999998E-3</v>
      </c>
      <c r="Y154" s="1" t="s">
        <v>1</v>
      </c>
      <c r="Z154" s="1" t="s">
        <v>0</v>
      </c>
      <c r="AA154" s="1">
        <v>577</v>
      </c>
      <c r="AB154" s="1">
        <v>25</v>
      </c>
      <c r="AC154" s="1">
        <v>367</v>
      </c>
      <c r="AD154" s="1">
        <v>20</v>
      </c>
      <c r="AE154" s="1">
        <v>774</v>
      </c>
      <c r="AF154" s="1">
        <v>46</v>
      </c>
      <c r="AG154" s="2">
        <v>1547</v>
      </c>
      <c r="AH154" s="2">
        <v>41</v>
      </c>
      <c r="AI154" s="1" t="s">
        <v>1</v>
      </c>
      <c r="AJ154" s="1" t="s">
        <v>0</v>
      </c>
      <c r="AK154" s="1" t="s">
        <v>1</v>
      </c>
      <c r="AL154" s="1" t="s">
        <v>0</v>
      </c>
      <c r="AM154" s="1" t="s">
        <v>1</v>
      </c>
      <c r="AN154" s="1" t="s">
        <v>0</v>
      </c>
      <c r="AO154" s="1">
        <v>2360</v>
      </c>
      <c r="AP154" s="1">
        <v>210</v>
      </c>
      <c r="AQ154" s="1">
        <v>1300</v>
      </c>
      <c r="AR154" s="1">
        <v>73</v>
      </c>
      <c r="AS154" s="1">
        <v>2730</v>
      </c>
      <c r="AT154" s="1">
        <v>130</v>
      </c>
      <c r="AU154" s="1">
        <v>1.7010000000000001</v>
      </c>
      <c r="AV154" s="1">
        <v>6.5000000000000002E-2</v>
      </c>
    </row>
    <row r="155" spans="1:48">
      <c r="A155" s="1" t="s">
        <v>525</v>
      </c>
      <c r="B155" s="1" t="s">
        <v>6</v>
      </c>
      <c r="C155" s="1" t="s">
        <v>524</v>
      </c>
      <c r="D155" s="1" t="s">
        <v>4</v>
      </c>
      <c r="E155" s="5">
        <v>0.3611501157407408</v>
      </c>
      <c r="F155" s="1">
        <v>22.03</v>
      </c>
      <c r="G155" s="1" t="s">
        <v>523</v>
      </c>
      <c r="H155" s="1" t="s">
        <v>477</v>
      </c>
      <c r="I155" s="1" t="str">
        <f>LEFT(G155,8)</f>
        <v>EX096919</v>
      </c>
      <c r="J155" s="1">
        <v>101</v>
      </c>
      <c r="K155" s="1" t="s">
        <v>2</v>
      </c>
      <c r="L155" s="1">
        <v>1</v>
      </c>
      <c r="M155" s="4">
        <v>0.40300000000000002</v>
      </c>
      <c r="N155" s="4">
        <v>2.5999999999999999E-2</v>
      </c>
      <c r="O155" s="4">
        <v>3.1399999999999997E-2</v>
      </c>
      <c r="P155" s="4">
        <v>1.8E-3</v>
      </c>
      <c r="Q155" s="4">
        <v>0.97119</v>
      </c>
      <c r="R155" s="3">
        <v>31.84713</v>
      </c>
      <c r="S155" s="3">
        <v>1.8256319999999999</v>
      </c>
      <c r="T155" s="3">
        <v>9.2499999999999999E-2</v>
      </c>
      <c r="U155" s="3">
        <v>2.0999999999999999E-3</v>
      </c>
      <c r="V155" s="3">
        <v>-0.43962000000000001</v>
      </c>
      <c r="W155" s="1">
        <v>1.9400000000000001E-2</v>
      </c>
      <c r="X155" s="1">
        <v>1.5E-3</v>
      </c>
      <c r="Y155" s="1" t="s">
        <v>1</v>
      </c>
      <c r="Z155" s="1" t="s">
        <v>0</v>
      </c>
      <c r="AA155" s="1">
        <v>340</v>
      </c>
      <c r="AB155" s="1">
        <v>18</v>
      </c>
      <c r="AC155" s="1">
        <v>199</v>
      </c>
      <c r="AD155" s="1">
        <v>11</v>
      </c>
      <c r="AE155" s="1">
        <v>388</v>
      </c>
      <c r="AF155" s="1">
        <v>29</v>
      </c>
      <c r="AG155" s="2">
        <v>1468</v>
      </c>
      <c r="AH155" s="2">
        <v>43</v>
      </c>
      <c r="AI155" s="1" t="s">
        <v>1</v>
      </c>
      <c r="AJ155" s="1" t="s">
        <v>0</v>
      </c>
      <c r="AK155" s="1" t="s">
        <v>1</v>
      </c>
      <c r="AL155" s="1" t="s">
        <v>0</v>
      </c>
      <c r="AM155" s="1" t="s">
        <v>1</v>
      </c>
      <c r="AN155" s="1" t="s">
        <v>0</v>
      </c>
      <c r="AO155" s="1">
        <v>3720</v>
      </c>
      <c r="AP155" s="1">
        <v>330</v>
      </c>
      <c r="AQ155" s="1">
        <v>2670</v>
      </c>
      <c r="AR155" s="1">
        <v>220</v>
      </c>
      <c r="AS155" s="1">
        <v>2610</v>
      </c>
      <c r="AT155" s="1">
        <v>150</v>
      </c>
      <c r="AU155" s="1">
        <v>1.3480000000000001</v>
      </c>
      <c r="AV155" s="1">
        <v>3.5000000000000003E-2</v>
      </c>
    </row>
    <row r="156" spans="1:48">
      <c r="A156" s="1" t="s">
        <v>522</v>
      </c>
      <c r="B156" s="1" t="s">
        <v>6</v>
      </c>
      <c r="C156" s="1" t="s">
        <v>521</v>
      </c>
      <c r="D156" s="1" t="s">
        <v>4</v>
      </c>
      <c r="E156" s="5">
        <v>0.36208715277777781</v>
      </c>
      <c r="F156" s="1">
        <v>22.085000000000001</v>
      </c>
      <c r="G156" s="1" t="s">
        <v>520</v>
      </c>
      <c r="H156" s="1" t="s">
        <v>477</v>
      </c>
      <c r="I156" s="1" t="str">
        <f>LEFT(G156,8)</f>
        <v>EX096919</v>
      </c>
      <c r="J156" s="1">
        <v>100</v>
      </c>
      <c r="K156" s="1" t="s">
        <v>2</v>
      </c>
      <c r="L156" s="1">
        <v>1</v>
      </c>
      <c r="M156" s="4">
        <v>1.286</v>
      </c>
      <c r="N156" s="4">
        <v>8.6999999999999994E-2</v>
      </c>
      <c r="O156" s="4">
        <v>9.3899999999999997E-2</v>
      </c>
      <c r="P156" s="4">
        <v>6.1999999999999998E-3</v>
      </c>
      <c r="Q156" s="4">
        <v>0.98119000000000001</v>
      </c>
      <c r="R156" s="3">
        <v>10.64963</v>
      </c>
      <c r="S156" s="3">
        <v>0.70317030000000003</v>
      </c>
      <c r="T156" s="3">
        <v>9.9199999999999997E-2</v>
      </c>
      <c r="U156" s="3">
        <v>1.9E-3</v>
      </c>
      <c r="V156" s="3">
        <v>-6.3607999999999998E-2</v>
      </c>
      <c r="W156" s="1">
        <v>5.2900000000000003E-2</v>
      </c>
      <c r="X156" s="1">
        <v>4.1000000000000003E-3</v>
      </c>
      <c r="Y156" s="1" t="s">
        <v>1</v>
      </c>
      <c r="Z156" s="1" t="s">
        <v>0</v>
      </c>
      <c r="AA156" s="1">
        <v>821</v>
      </c>
      <c r="AB156" s="1">
        <v>40</v>
      </c>
      <c r="AC156" s="1">
        <v>576</v>
      </c>
      <c r="AD156" s="1">
        <v>37</v>
      </c>
      <c r="AE156" s="1">
        <v>1040</v>
      </c>
      <c r="AF156" s="1">
        <v>79</v>
      </c>
      <c r="AG156" s="2">
        <v>1605</v>
      </c>
      <c r="AH156" s="2">
        <v>35</v>
      </c>
      <c r="AI156" s="1" t="s">
        <v>1</v>
      </c>
      <c r="AJ156" s="1" t="s">
        <v>0</v>
      </c>
      <c r="AK156" s="1" t="s">
        <v>1</v>
      </c>
      <c r="AL156" s="1" t="s">
        <v>0</v>
      </c>
      <c r="AM156" s="1" t="s">
        <v>1</v>
      </c>
      <c r="AN156" s="1" t="s">
        <v>0</v>
      </c>
      <c r="AO156" s="1">
        <v>1480</v>
      </c>
      <c r="AP156" s="1">
        <v>240</v>
      </c>
      <c r="AQ156" s="1">
        <v>1130</v>
      </c>
      <c r="AR156" s="1">
        <v>110</v>
      </c>
      <c r="AS156" s="1">
        <v>2760</v>
      </c>
      <c r="AT156" s="1">
        <v>130</v>
      </c>
      <c r="AU156" s="1">
        <v>1.141</v>
      </c>
      <c r="AV156" s="1">
        <v>8.1000000000000003E-2</v>
      </c>
    </row>
    <row r="157" spans="1:48">
      <c r="A157" s="1" t="s">
        <v>519</v>
      </c>
      <c r="B157" s="1" t="s">
        <v>6</v>
      </c>
      <c r="C157" s="1" t="s">
        <v>518</v>
      </c>
      <c r="D157" s="1" t="s">
        <v>4</v>
      </c>
      <c r="E157" s="5">
        <v>0.36395868055555552</v>
      </c>
      <c r="F157" s="1">
        <v>22.244</v>
      </c>
      <c r="G157" s="1" t="s">
        <v>517</v>
      </c>
      <c r="H157" s="1" t="s">
        <v>477</v>
      </c>
      <c r="I157" s="1" t="str">
        <f>LEFT(G157,8)</f>
        <v>EX096919</v>
      </c>
      <c r="J157" s="1">
        <v>102</v>
      </c>
      <c r="K157" s="1" t="s">
        <v>2</v>
      </c>
      <c r="L157" s="1">
        <v>1</v>
      </c>
      <c r="M157" s="4">
        <v>0.65200000000000002</v>
      </c>
      <c r="N157" s="4">
        <v>2.1999999999999999E-2</v>
      </c>
      <c r="O157" s="4">
        <v>5.1499999999999997E-2</v>
      </c>
      <c r="P157" s="4">
        <v>1.6999999999999999E-3</v>
      </c>
      <c r="Q157" s="4">
        <v>0.87907000000000002</v>
      </c>
      <c r="R157" s="3">
        <v>19.417480000000001</v>
      </c>
      <c r="S157" s="3">
        <v>0.64096520000000001</v>
      </c>
      <c r="T157" s="3">
        <v>9.2200000000000004E-2</v>
      </c>
      <c r="U157" s="3">
        <v>2E-3</v>
      </c>
      <c r="V157" s="3">
        <v>0.30770999999999998</v>
      </c>
      <c r="W157" s="1">
        <v>3.1440000000000003E-2</v>
      </c>
      <c r="X157" s="1">
        <v>1.8E-3</v>
      </c>
      <c r="Y157" s="1" t="s">
        <v>1</v>
      </c>
      <c r="Z157" s="1" t="s">
        <v>0</v>
      </c>
      <c r="AA157" s="1">
        <v>508</v>
      </c>
      <c r="AB157" s="1">
        <v>13</v>
      </c>
      <c r="AC157" s="1">
        <v>323.60000000000002</v>
      </c>
      <c r="AD157" s="1">
        <v>10</v>
      </c>
      <c r="AE157" s="1">
        <v>626</v>
      </c>
      <c r="AF157" s="1">
        <v>36</v>
      </c>
      <c r="AG157" s="2">
        <v>1464</v>
      </c>
      <c r="AH157" s="2">
        <v>42</v>
      </c>
      <c r="AI157" s="1" t="s">
        <v>1</v>
      </c>
      <c r="AJ157" s="1" t="s">
        <v>0</v>
      </c>
      <c r="AK157" s="1" t="s">
        <v>1</v>
      </c>
      <c r="AL157" s="1" t="s">
        <v>0</v>
      </c>
      <c r="AM157" s="1" t="s">
        <v>1</v>
      </c>
      <c r="AN157" s="1" t="s">
        <v>0</v>
      </c>
      <c r="AO157" s="1">
        <v>2206</v>
      </c>
      <c r="AP157" s="1">
        <v>89</v>
      </c>
      <c r="AQ157" s="1">
        <v>1554</v>
      </c>
      <c r="AR157" s="1">
        <v>77</v>
      </c>
      <c r="AS157" s="1">
        <v>2670</v>
      </c>
      <c r="AT157" s="1">
        <v>160</v>
      </c>
      <c r="AU157" s="1">
        <v>1.421</v>
      </c>
      <c r="AV157" s="1">
        <v>3.9E-2</v>
      </c>
    </row>
    <row r="158" spans="1:48">
      <c r="A158" s="1" t="s">
        <v>516</v>
      </c>
      <c r="B158" s="1" t="s">
        <v>6</v>
      </c>
      <c r="C158" s="1" t="s">
        <v>515</v>
      </c>
      <c r="D158" s="1" t="s">
        <v>4</v>
      </c>
      <c r="E158" s="5">
        <v>0.36774513888888888</v>
      </c>
      <c r="F158" s="1">
        <v>17.724</v>
      </c>
      <c r="G158" s="1" t="s">
        <v>514</v>
      </c>
      <c r="H158" s="1" t="s">
        <v>477</v>
      </c>
      <c r="I158" s="1" t="str">
        <f>LEFT(G158,8)</f>
        <v>EX096919</v>
      </c>
      <c r="J158" s="1">
        <v>81</v>
      </c>
      <c r="K158" s="1" t="s">
        <v>2</v>
      </c>
      <c r="L158" s="1">
        <v>1</v>
      </c>
      <c r="M158" s="4">
        <v>1.1200000000000001</v>
      </c>
      <c r="N158" s="4">
        <v>0.06</v>
      </c>
      <c r="O158" s="4">
        <v>8.1900000000000001E-2</v>
      </c>
      <c r="P158" s="4">
        <v>4.7000000000000002E-3</v>
      </c>
      <c r="Q158" s="4">
        <v>0.94701999999999997</v>
      </c>
      <c r="R158" s="3">
        <v>12.21001</v>
      </c>
      <c r="S158" s="3">
        <v>0.70069669999999995</v>
      </c>
      <c r="T158" s="3">
        <v>9.9699999999999997E-2</v>
      </c>
      <c r="U158" s="3">
        <v>2.3E-3</v>
      </c>
      <c r="V158" s="3">
        <v>0.41763</v>
      </c>
      <c r="W158" s="1">
        <v>7.8200000000000006E-2</v>
      </c>
      <c r="X158" s="1">
        <v>4.7000000000000002E-3</v>
      </c>
      <c r="Y158" s="1" t="s">
        <v>1</v>
      </c>
      <c r="Z158" s="1" t="s">
        <v>0</v>
      </c>
      <c r="AA158" s="1">
        <v>756</v>
      </c>
      <c r="AB158" s="1">
        <v>28</v>
      </c>
      <c r="AC158" s="1">
        <v>507</v>
      </c>
      <c r="AD158" s="1">
        <v>28</v>
      </c>
      <c r="AE158" s="1">
        <v>1520</v>
      </c>
      <c r="AF158" s="1">
        <v>88</v>
      </c>
      <c r="AG158" s="2">
        <v>1616</v>
      </c>
      <c r="AH158" s="2">
        <v>46</v>
      </c>
      <c r="AI158" s="1" t="s">
        <v>1</v>
      </c>
      <c r="AJ158" s="1" t="s">
        <v>0</v>
      </c>
      <c r="AK158" s="1" t="s">
        <v>1</v>
      </c>
      <c r="AL158" s="1" t="s">
        <v>0</v>
      </c>
      <c r="AM158" s="1" t="s">
        <v>1</v>
      </c>
      <c r="AN158" s="1" t="s">
        <v>0</v>
      </c>
      <c r="AO158" s="1">
        <v>1516</v>
      </c>
      <c r="AP158" s="1">
        <v>70</v>
      </c>
      <c r="AQ158" s="1">
        <v>680</v>
      </c>
      <c r="AR158" s="1">
        <v>29</v>
      </c>
      <c r="AS158" s="1">
        <v>2870</v>
      </c>
      <c r="AT158" s="1">
        <v>160</v>
      </c>
      <c r="AU158" s="1">
        <v>2.23</v>
      </c>
      <c r="AV158" s="1">
        <v>7.8E-2</v>
      </c>
    </row>
    <row r="159" spans="1:48">
      <c r="A159" s="1" t="s">
        <v>513</v>
      </c>
      <c r="B159" s="1" t="s">
        <v>6</v>
      </c>
      <c r="C159" s="1" t="s">
        <v>512</v>
      </c>
      <c r="D159" s="1" t="s">
        <v>4</v>
      </c>
      <c r="E159" s="5">
        <v>0.37427164351851849</v>
      </c>
      <c r="F159" s="1">
        <v>15.675000000000001</v>
      </c>
      <c r="G159" s="1" t="s">
        <v>511</v>
      </c>
      <c r="H159" s="1" t="s">
        <v>477</v>
      </c>
      <c r="I159" s="1" t="str">
        <f>LEFT(G159,8)</f>
        <v>EX096919</v>
      </c>
      <c r="J159" s="1">
        <v>71</v>
      </c>
      <c r="K159" s="1" t="s">
        <v>2</v>
      </c>
      <c r="L159" s="1">
        <v>1</v>
      </c>
      <c r="M159" s="4">
        <v>1.24</v>
      </c>
      <c r="N159" s="4">
        <v>5.6000000000000001E-2</v>
      </c>
      <c r="O159" s="4">
        <v>0.09</v>
      </c>
      <c r="P159" s="4">
        <v>3.8E-3</v>
      </c>
      <c r="Q159" s="4">
        <v>0.91478000000000004</v>
      </c>
      <c r="R159" s="3">
        <v>11.11111</v>
      </c>
      <c r="S159" s="3">
        <v>0.46913579999999999</v>
      </c>
      <c r="T159" s="3">
        <v>0.10009999999999999</v>
      </c>
      <c r="U159" s="3">
        <v>2.3999999999999998E-3</v>
      </c>
      <c r="V159" s="3">
        <v>0.12515999999999999</v>
      </c>
      <c r="W159" s="1">
        <v>4.0399999999999998E-2</v>
      </c>
      <c r="X159" s="1">
        <v>2.8E-3</v>
      </c>
      <c r="Y159" s="1" t="s">
        <v>1</v>
      </c>
      <c r="Z159" s="1" t="s">
        <v>0</v>
      </c>
      <c r="AA159" s="1">
        <v>814</v>
      </c>
      <c r="AB159" s="1">
        <v>25</v>
      </c>
      <c r="AC159" s="1">
        <v>555</v>
      </c>
      <c r="AD159" s="1">
        <v>23</v>
      </c>
      <c r="AE159" s="1">
        <v>799</v>
      </c>
      <c r="AF159" s="1">
        <v>55</v>
      </c>
      <c r="AG159" s="2">
        <v>1625</v>
      </c>
      <c r="AH159" s="2">
        <v>42</v>
      </c>
      <c r="AI159" s="1" t="s">
        <v>1</v>
      </c>
      <c r="AJ159" s="1" t="s">
        <v>0</v>
      </c>
      <c r="AK159" s="1" t="s">
        <v>1</v>
      </c>
      <c r="AL159" s="1" t="s">
        <v>0</v>
      </c>
      <c r="AM159" s="1" t="s">
        <v>1</v>
      </c>
      <c r="AN159" s="1" t="s">
        <v>0</v>
      </c>
      <c r="AO159" s="1">
        <v>1260</v>
      </c>
      <c r="AP159" s="1">
        <v>150</v>
      </c>
      <c r="AQ159" s="1">
        <v>1000</v>
      </c>
      <c r="AR159" s="1">
        <v>95</v>
      </c>
      <c r="AS159" s="1">
        <v>2170</v>
      </c>
      <c r="AT159" s="1">
        <v>230</v>
      </c>
      <c r="AU159" s="1">
        <v>1.226</v>
      </c>
      <c r="AV159" s="1">
        <v>4.2000000000000003E-2</v>
      </c>
    </row>
    <row r="160" spans="1:48">
      <c r="A160" s="1" t="s">
        <v>510</v>
      </c>
      <c r="B160" s="1" t="s">
        <v>6</v>
      </c>
      <c r="C160" s="1" t="s">
        <v>509</v>
      </c>
      <c r="D160" s="1" t="s">
        <v>4</v>
      </c>
      <c r="E160" s="5">
        <v>0.37621817129629626</v>
      </c>
      <c r="F160" s="1">
        <v>11.29</v>
      </c>
      <c r="G160" s="1" t="s">
        <v>508</v>
      </c>
      <c r="H160" s="1" t="s">
        <v>477</v>
      </c>
      <c r="I160" s="1" t="str">
        <f>LEFT(G160,8)</f>
        <v>EX096919</v>
      </c>
      <c r="J160" s="1">
        <v>51</v>
      </c>
      <c r="K160" s="1" t="s">
        <v>2</v>
      </c>
      <c r="L160" s="1">
        <v>1</v>
      </c>
      <c r="M160" s="4">
        <v>1.4410000000000001</v>
      </c>
      <c r="N160" s="4">
        <v>5.7000000000000002E-2</v>
      </c>
      <c r="O160" s="4">
        <v>0.10249999999999999</v>
      </c>
      <c r="P160" s="4">
        <v>4.0000000000000001E-3</v>
      </c>
      <c r="Q160" s="4">
        <v>0.86451999999999996</v>
      </c>
      <c r="R160" s="3">
        <v>9.7560979999999997</v>
      </c>
      <c r="S160" s="3">
        <v>0.3807258</v>
      </c>
      <c r="T160" s="3">
        <v>0.1026</v>
      </c>
      <c r="U160" s="3">
        <v>2.5999999999999999E-3</v>
      </c>
      <c r="V160" s="3">
        <v>0.32464999999999999</v>
      </c>
      <c r="W160" s="1">
        <v>4.5999999999999999E-2</v>
      </c>
      <c r="X160" s="1">
        <v>2.8999999999999998E-3</v>
      </c>
      <c r="Y160" s="1" t="s">
        <v>1</v>
      </c>
      <c r="Z160" s="1" t="s">
        <v>0</v>
      </c>
      <c r="AA160" s="1">
        <v>903</v>
      </c>
      <c r="AB160" s="1">
        <v>24</v>
      </c>
      <c r="AC160" s="1">
        <v>628</v>
      </c>
      <c r="AD160" s="1">
        <v>24</v>
      </c>
      <c r="AE160" s="1">
        <v>908</v>
      </c>
      <c r="AF160" s="1">
        <v>56</v>
      </c>
      <c r="AG160" s="2">
        <v>1665</v>
      </c>
      <c r="AH160" s="2">
        <v>47</v>
      </c>
      <c r="AI160" s="1" t="s">
        <v>1</v>
      </c>
      <c r="AJ160" s="1" t="s">
        <v>0</v>
      </c>
      <c r="AK160" s="1" t="s">
        <v>1</v>
      </c>
      <c r="AL160" s="1" t="s">
        <v>0</v>
      </c>
      <c r="AM160" s="1" t="s">
        <v>1</v>
      </c>
      <c r="AN160" s="1" t="s">
        <v>0</v>
      </c>
      <c r="AO160" s="1">
        <v>1007</v>
      </c>
      <c r="AP160" s="1">
        <v>34</v>
      </c>
      <c r="AQ160" s="1">
        <v>1096</v>
      </c>
      <c r="AR160" s="1">
        <v>61</v>
      </c>
      <c r="AS160" s="1">
        <v>2720</v>
      </c>
      <c r="AT160" s="1">
        <v>170</v>
      </c>
      <c r="AU160" s="1">
        <v>0.92200000000000004</v>
      </c>
      <c r="AV160" s="1">
        <v>3.4000000000000002E-2</v>
      </c>
    </row>
    <row r="161" spans="1:48">
      <c r="A161" s="1" t="s">
        <v>507</v>
      </c>
      <c r="B161" s="1" t="s">
        <v>6</v>
      </c>
      <c r="C161" s="1" t="s">
        <v>506</v>
      </c>
      <c r="D161" s="1" t="s">
        <v>4</v>
      </c>
      <c r="E161" s="5">
        <v>0.37702523148148148</v>
      </c>
      <c r="F161" s="1">
        <v>22.033999999999999</v>
      </c>
      <c r="G161" s="1" t="s">
        <v>505</v>
      </c>
      <c r="H161" s="1" t="s">
        <v>477</v>
      </c>
      <c r="I161" s="1" t="str">
        <f>LEFT(G161,8)</f>
        <v>EX096919</v>
      </c>
      <c r="J161" s="1">
        <v>101</v>
      </c>
      <c r="K161" s="1" t="s">
        <v>2</v>
      </c>
      <c r="L161" s="1">
        <v>1</v>
      </c>
      <c r="M161" s="4">
        <v>0.4</v>
      </c>
      <c r="N161" s="4">
        <v>1.9E-2</v>
      </c>
      <c r="O161" s="4">
        <v>3.3700000000000001E-2</v>
      </c>
      <c r="P161" s="4">
        <v>1.6999999999999999E-3</v>
      </c>
      <c r="Q161" s="4">
        <v>0.94213999999999998</v>
      </c>
      <c r="R161" s="3">
        <v>29.673590000000001</v>
      </c>
      <c r="S161" s="3">
        <v>1.4968870000000001</v>
      </c>
      <c r="T161" s="3">
        <v>8.6699999999999999E-2</v>
      </c>
      <c r="U161" s="3">
        <v>1.9E-3</v>
      </c>
      <c r="V161" s="3">
        <v>0.36077999999999999</v>
      </c>
      <c r="W161" s="1">
        <v>1.1990000000000001E-2</v>
      </c>
      <c r="X161" s="1">
        <v>9.5E-4</v>
      </c>
      <c r="Y161" s="1" t="s">
        <v>1</v>
      </c>
      <c r="Z161" s="1" t="s">
        <v>0</v>
      </c>
      <c r="AA161" s="1">
        <v>340</v>
      </c>
      <c r="AB161" s="1">
        <v>13</v>
      </c>
      <c r="AC161" s="1">
        <v>213</v>
      </c>
      <c r="AD161" s="1">
        <v>11</v>
      </c>
      <c r="AE161" s="1">
        <v>241</v>
      </c>
      <c r="AF161" s="1">
        <v>19</v>
      </c>
      <c r="AG161" s="2">
        <v>1350</v>
      </c>
      <c r="AH161" s="2">
        <v>45</v>
      </c>
      <c r="AI161" s="1" t="s">
        <v>1</v>
      </c>
      <c r="AJ161" s="1" t="s">
        <v>0</v>
      </c>
      <c r="AK161" s="1" t="s">
        <v>1</v>
      </c>
      <c r="AL161" s="1" t="s">
        <v>0</v>
      </c>
      <c r="AM161" s="1" t="s">
        <v>1</v>
      </c>
      <c r="AN161" s="1" t="s">
        <v>0</v>
      </c>
      <c r="AO161" s="1">
        <v>3621</v>
      </c>
      <c r="AP161" s="1">
        <v>77</v>
      </c>
      <c r="AQ161" s="1">
        <v>4700</v>
      </c>
      <c r="AR161" s="1">
        <v>200</v>
      </c>
      <c r="AS161" s="1">
        <v>2850</v>
      </c>
      <c r="AT161" s="1">
        <v>120</v>
      </c>
      <c r="AU161" s="1">
        <v>0.78100000000000003</v>
      </c>
      <c r="AV161" s="1">
        <v>2.9000000000000001E-2</v>
      </c>
    </row>
    <row r="162" spans="1:48">
      <c r="A162" s="1" t="s">
        <v>504</v>
      </c>
      <c r="B162" s="1" t="s">
        <v>6</v>
      </c>
      <c r="C162" s="1" t="s">
        <v>503</v>
      </c>
      <c r="D162" s="1" t="s">
        <v>4</v>
      </c>
      <c r="E162" s="5">
        <v>0.37990312500000001</v>
      </c>
      <c r="F162" s="1">
        <v>15.118</v>
      </c>
      <c r="G162" s="1" t="s">
        <v>502</v>
      </c>
      <c r="H162" s="1" t="s">
        <v>477</v>
      </c>
      <c r="I162" s="1" t="str">
        <f>LEFT(G162,8)</f>
        <v>EX096919</v>
      </c>
      <c r="J162" s="1">
        <v>69</v>
      </c>
      <c r="K162" s="1" t="s">
        <v>2</v>
      </c>
      <c r="L162" s="1">
        <v>1</v>
      </c>
      <c r="M162" s="4">
        <v>0.2223</v>
      </c>
      <c r="N162" s="4">
        <v>8.3000000000000001E-3</v>
      </c>
      <c r="O162" s="4">
        <v>1.5570000000000001E-2</v>
      </c>
      <c r="P162" s="4">
        <v>5.0000000000000001E-4</v>
      </c>
      <c r="Q162" s="4">
        <v>0.82413999999999998</v>
      </c>
      <c r="R162" s="3">
        <v>64.226079999999996</v>
      </c>
      <c r="S162" s="3">
        <v>2.062494</v>
      </c>
      <c r="T162" s="3">
        <v>0.10340000000000001</v>
      </c>
      <c r="U162" s="3">
        <v>2.5000000000000001E-3</v>
      </c>
      <c r="V162" s="3">
        <v>6.9541000000000006E-2</v>
      </c>
      <c r="W162" s="1">
        <v>2.6700000000000002E-2</v>
      </c>
      <c r="X162" s="1">
        <v>1.8E-3</v>
      </c>
      <c r="Y162" s="1" t="s">
        <v>1</v>
      </c>
      <c r="Z162" s="1" t="s">
        <v>0</v>
      </c>
      <c r="AA162" s="1">
        <v>203.4</v>
      </c>
      <c r="AB162" s="1">
        <v>6.9</v>
      </c>
      <c r="AC162" s="1">
        <v>99.6</v>
      </c>
      <c r="AD162" s="1">
        <v>3.2</v>
      </c>
      <c r="AE162" s="1">
        <v>532</v>
      </c>
      <c r="AF162" s="1">
        <v>35</v>
      </c>
      <c r="AG162" s="2">
        <v>1684</v>
      </c>
      <c r="AH162" s="2">
        <v>48</v>
      </c>
      <c r="AI162" s="1" t="s">
        <v>1</v>
      </c>
      <c r="AJ162" s="1" t="s">
        <v>0</v>
      </c>
      <c r="AK162" s="1" t="s">
        <v>1</v>
      </c>
      <c r="AL162" s="1" t="s">
        <v>0</v>
      </c>
      <c r="AM162" s="1" t="s">
        <v>1</v>
      </c>
      <c r="AN162" s="1" t="s">
        <v>0</v>
      </c>
      <c r="AO162" s="1">
        <v>4800</v>
      </c>
      <c r="AP162" s="1">
        <v>210</v>
      </c>
      <c r="AQ162" s="1">
        <v>1645</v>
      </c>
      <c r="AR162" s="1">
        <v>50</v>
      </c>
      <c r="AS162" s="1">
        <v>2340</v>
      </c>
      <c r="AT162" s="1">
        <v>93</v>
      </c>
      <c r="AU162" s="1">
        <v>2.8610000000000002</v>
      </c>
      <c r="AV162" s="1">
        <v>7.0999999999999994E-2</v>
      </c>
    </row>
    <row r="163" spans="1:48">
      <c r="A163" s="1" t="s">
        <v>501</v>
      </c>
      <c r="B163" s="1" t="s">
        <v>6</v>
      </c>
      <c r="C163" s="1" t="s">
        <v>500</v>
      </c>
      <c r="D163" s="1" t="s">
        <v>4</v>
      </c>
      <c r="E163" s="5">
        <v>0.38917372685185186</v>
      </c>
      <c r="F163" s="1">
        <v>22.007000000000001</v>
      </c>
      <c r="G163" s="1" t="s">
        <v>499</v>
      </c>
      <c r="H163" s="1" t="s">
        <v>477</v>
      </c>
      <c r="I163" s="1" t="str">
        <f>LEFT(G163,8)</f>
        <v>EX096919</v>
      </c>
      <c r="J163" s="1">
        <v>100</v>
      </c>
      <c r="K163" s="1" t="s">
        <v>2</v>
      </c>
      <c r="L163" s="1">
        <v>1</v>
      </c>
      <c r="M163" s="4">
        <v>1.0409999999999999</v>
      </c>
      <c r="N163" s="4">
        <v>4.5999999999999999E-2</v>
      </c>
      <c r="O163" s="4">
        <v>7.5300000000000006E-2</v>
      </c>
      <c r="P163" s="4">
        <v>3.3E-3</v>
      </c>
      <c r="Q163" s="4">
        <v>0.94299999999999995</v>
      </c>
      <c r="R163" s="3">
        <v>13.28021</v>
      </c>
      <c r="S163" s="3">
        <v>0.58200130000000005</v>
      </c>
      <c r="T163" s="3">
        <v>0.1008</v>
      </c>
      <c r="U163" s="3">
        <v>2.0999999999999999E-3</v>
      </c>
      <c r="V163" s="3">
        <v>0.21526000000000001</v>
      </c>
      <c r="W163" s="1">
        <v>6.2899999999999998E-2</v>
      </c>
      <c r="X163" s="1">
        <v>3.5999999999999999E-3</v>
      </c>
      <c r="Y163" s="1" t="s">
        <v>1</v>
      </c>
      <c r="Z163" s="1" t="s">
        <v>0</v>
      </c>
      <c r="AA163" s="1">
        <v>719</v>
      </c>
      <c r="AB163" s="1">
        <v>23</v>
      </c>
      <c r="AC163" s="1">
        <v>467</v>
      </c>
      <c r="AD163" s="1">
        <v>20</v>
      </c>
      <c r="AE163" s="1">
        <v>1232</v>
      </c>
      <c r="AF163" s="1">
        <v>68</v>
      </c>
      <c r="AG163" s="2">
        <v>1636</v>
      </c>
      <c r="AH163" s="2">
        <v>37</v>
      </c>
      <c r="AI163" s="1" t="s">
        <v>1</v>
      </c>
      <c r="AJ163" s="1" t="s">
        <v>0</v>
      </c>
      <c r="AK163" s="1" t="s">
        <v>1</v>
      </c>
      <c r="AL163" s="1" t="s">
        <v>0</v>
      </c>
      <c r="AM163" s="1" t="s">
        <v>1</v>
      </c>
      <c r="AN163" s="1" t="s">
        <v>0</v>
      </c>
      <c r="AO163" s="1">
        <v>1640</v>
      </c>
      <c r="AP163" s="1">
        <v>32</v>
      </c>
      <c r="AQ163" s="1">
        <v>906</v>
      </c>
      <c r="AR163" s="1">
        <v>28</v>
      </c>
      <c r="AS163" s="1">
        <v>3020</v>
      </c>
      <c r="AT163" s="1">
        <v>100</v>
      </c>
      <c r="AU163" s="1">
        <v>1.829</v>
      </c>
      <c r="AV163" s="1">
        <v>6.5000000000000002E-2</v>
      </c>
    </row>
    <row r="164" spans="1:48">
      <c r="A164" s="1" t="s">
        <v>498</v>
      </c>
      <c r="B164" s="1" t="s">
        <v>6</v>
      </c>
      <c r="C164" s="1" t="s">
        <v>497</v>
      </c>
      <c r="D164" s="1" t="s">
        <v>4</v>
      </c>
      <c r="E164" s="5">
        <v>0.39113067129629631</v>
      </c>
      <c r="F164" s="1">
        <v>14.193</v>
      </c>
      <c r="G164" s="1" t="s">
        <v>496</v>
      </c>
      <c r="H164" s="1" t="s">
        <v>477</v>
      </c>
      <c r="I164" s="1" t="str">
        <f>LEFT(G164,8)</f>
        <v>EX096919</v>
      </c>
      <c r="J164" s="1">
        <v>65</v>
      </c>
      <c r="K164" s="1" t="s">
        <v>2</v>
      </c>
      <c r="L164" s="1">
        <v>1</v>
      </c>
      <c r="M164" s="4">
        <v>0.98799999999999999</v>
      </c>
      <c r="N164" s="4">
        <v>4.3999999999999997E-2</v>
      </c>
      <c r="O164" s="4">
        <v>7.51E-2</v>
      </c>
      <c r="P164" s="4">
        <v>3.3E-3</v>
      </c>
      <c r="Q164" s="4">
        <v>0.88931000000000004</v>
      </c>
      <c r="R164" s="3">
        <v>13.315580000000001</v>
      </c>
      <c r="S164" s="3">
        <v>0.58510530000000005</v>
      </c>
      <c r="T164" s="3">
        <v>9.5299999999999996E-2</v>
      </c>
      <c r="U164" s="3">
        <v>2.5999999999999999E-3</v>
      </c>
      <c r="V164" s="3">
        <v>0.32751999999999998</v>
      </c>
      <c r="W164" s="1">
        <v>2.0070000000000001E-2</v>
      </c>
      <c r="X164" s="1">
        <v>1.2999999999999999E-3</v>
      </c>
      <c r="Y164" s="1" t="s">
        <v>1</v>
      </c>
      <c r="Z164" s="1" t="s">
        <v>0</v>
      </c>
      <c r="AA164" s="1">
        <v>694</v>
      </c>
      <c r="AB164" s="1">
        <v>22</v>
      </c>
      <c r="AC164" s="1">
        <v>470</v>
      </c>
      <c r="AD164" s="1">
        <v>21</v>
      </c>
      <c r="AE164" s="1">
        <v>401</v>
      </c>
      <c r="AF164" s="1">
        <v>26</v>
      </c>
      <c r="AG164" s="2">
        <v>1524</v>
      </c>
      <c r="AH164" s="2">
        <v>51</v>
      </c>
      <c r="AI164" s="1" t="s">
        <v>1</v>
      </c>
      <c r="AJ164" s="1" t="s">
        <v>0</v>
      </c>
      <c r="AK164" s="1" t="s">
        <v>1</v>
      </c>
      <c r="AL164" s="1" t="s">
        <v>0</v>
      </c>
      <c r="AM164" s="1" t="s">
        <v>1</v>
      </c>
      <c r="AN164" s="1" t="s">
        <v>0</v>
      </c>
      <c r="AO164" s="1">
        <v>1521</v>
      </c>
      <c r="AP164" s="1">
        <v>79</v>
      </c>
      <c r="AQ164" s="1">
        <v>2280</v>
      </c>
      <c r="AR164" s="1">
        <v>110</v>
      </c>
      <c r="AS164" s="1">
        <v>2418</v>
      </c>
      <c r="AT164" s="1">
        <v>99</v>
      </c>
      <c r="AU164" s="1">
        <v>0.65400000000000003</v>
      </c>
      <c r="AV164" s="1">
        <v>0.02</v>
      </c>
    </row>
    <row r="165" spans="1:48">
      <c r="A165" s="1" t="s">
        <v>495</v>
      </c>
      <c r="B165" s="1" t="s">
        <v>6</v>
      </c>
      <c r="C165" s="1" t="s">
        <v>494</v>
      </c>
      <c r="D165" s="1" t="s">
        <v>4</v>
      </c>
      <c r="E165" s="5">
        <v>0.39290821759259259</v>
      </c>
      <c r="F165" s="1">
        <v>14.287000000000001</v>
      </c>
      <c r="G165" s="1" t="s">
        <v>493</v>
      </c>
      <c r="H165" s="1" t="s">
        <v>477</v>
      </c>
      <c r="I165" s="1" t="str">
        <f>LEFT(G165,8)</f>
        <v>EX096919</v>
      </c>
      <c r="J165" s="1">
        <v>65</v>
      </c>
      <c r="K165" s="1" t="s">
        <v>2</v>
      </c>
      <c r="L165" s="1">
        <v>1</v>
      </c>
      <c r="M165" s="4">
        <v>0.94199999999999995</v>
      </c>
      <c r="N165" s="4">
        <v>4.9000000000000002E-2</v>
      </c>
      <c r="O165" s="4">
        <v>6.7599999999999993E-2</v>
      </c>
      <c r="P165" s="4">
        <v>2.8999999999999998E-3</v>
      </c>
      <c r="Q165" s="4">
        <v>0.89312000000000002</v>
      </c>
      <c r="R165" s="3">
        <v>14.792899999999999</v>
      </c>
      <c r="S165" s="3">
        <v>0.63460660000000002</v>
      </c>
      <c r="T165" s="3">
        <v>0.1003</v>
      </c>
      <c r="U165" s="3">
        <v>2.5999999999999999E-3</v>
      </c>
      <c r="V165" s="3">
        <v>-0.13485</v>
      </c>
      <c r="W165" s="1">
        <v>2.5499999999999998E-2</v>
      </c>
      <c r="X165" s="1">
        <v>2.8999999999999998E-3</v>
      </c>
      <c r="Y165" s="1" t="s">
        <v>1</v>
      </c>
      <c r="Z165" s="1" t="s">
        <v>0</v>
      </c>
      <c r="AA165" s="1">
        <v>669</v>
      </c>
      <c r="AB165" s="1">
        <v>26</v>
      </c>
      <c r="AC165" s="1">
        <v>422</v>
      </c>
      <c r="AD165" s="1">
        <v>18</v>
      </c>
      <c r="AE165" s="1">
        <v>508</v>
      </c>
      <c r="AF165" s="1">
        <v>57</v>
      </c>
      <c r="AG165" s="2">
        <v>1629</v>
      </c>
      <c r="AH165" s="2">
        <v>51</v>
      </c>
      <c r="AI165" s="1" t="s">
        <v>1</v>
      </c>
      <c r="AJ165" s="1" t="s">
        <v>0</v>
      </c>
      <c r="AK165" s="1" t="s">
        <v>1</v>
      </c>
      <c r="AL165" s="1" t="s">
        <v>0</v>
      </c>
      <c r="AM165" s="1" t="s">
        <v>1</v>
      </c>
      <c r="AN165" s="1" t="s">
        <v>0</v>
      </c>
      <c r="AO165" s="1">
        <v>1373</v>
      </c>
      <c r="AP165" s="1">
        <v>83</v>
      </c>
      <c r="AQ165" s="1">
        <v>1940</v>
      </c>
      <c r="AR165" s="1">
        <v>160</v>
      </c>
      <c r="AS165" s="1">
        <v>2380</v>
      </c>
      <c r="AT165" s="1">
        <v>160</v>
      </c>
      <c r="AU165" s="1">
        <v>0.73399999999999999</v>
      </c>
      <c r="AV165" s="1">
        <v>4.2999999999999997E-2</v>
      </c>
    </row>
    <row r="166" spans="1:48">
      <c r="A166" s="1" t="s">
        <v>492</v>
      </c>
      <c r="B166" s="1" t="s">
        <v>6</v>
      </c>
      <c r="C166" s="1" t="s">
        <v>491</v>
      </c>
      <c r="D166" s="1" t="s">
        <v>4</v>
      </c>
      <c r="E166" s="5">
        <v>0.39383981481481478</v>
      </c>
      <c r="F166" s="1">
        <v>22.021999999999998</v>
      </c>
      <c r="G166" s="1" t="s">
        <v>490</v>
      </c>
      <c r="H166" s="1" t="s">
        <v>477</v>
      </c>
      <c r="I166" s="1" t="str">
        <f>LEFT(G166,8)</f>
        <v>EX096919</v>
      </c>
      <c r="J166" s="1">
        <v>101</v>
      </c>
      <c r="K166" s="1" t="s">
        <v>2</v>
      </c>
      <c r="L166" s="1">
        <v>1</v>
      </c>
      <c r="M166" s="4">
        <v>2.5099999999999998</v>
      </c>
      <c r="N166" s="4">
        <v>0.11</v>
      </c>
      <c r="O166" s="4">
        <v>0.19109999999999999</v>
      </c>
      <c r="P166" s="4">
        <v>7.0000000000000001E-3</v>
      </c>
      <c r="Q166" s="4">
        <v>0.92918999999999996</v>
      </c>
      <c r="R166" s="3">
        <v>5.2328619999999999</v>
      </c>
      <c r="S166" s="3">
        <v>0.19167989999999999</v>
      </c>
      <c r="T166" s="3">
        <v>9.5000000000000001E-2</v>
      </c>
      <c r="U166" s="3">
        <v>2.0999999999999999E-3</v>
      </c>
      <c r="V166" s="3">
        <v>-0.34997</v>
      </c>
      <c r="W166" s="1">
        <v>4.1700000000000001E-2</v>
      </c>
      <c r="X166" s="1">
        <v>2.8999999999999998E-3</v>
      </c>
      <c r="Y166" s="1" t="s">
        <v>1</v>
      </c>
      <c r="Z166" s="1" t="s">
        <v>0</v>
      </c>
      <c r="AA166" s="1">
        <v>1268</v>
      </c>
      <c r="AB166" s="1">
        <v>31</v>
      </c>
      <c r="AC166" s="1">
        <v>1125</v>
      </c>
      <c r="AD166" s="1">
        <v>38</v>
      </c>
      <c r="AE166" s="1">
        <v>824</v>
      </c>
      <c r="AF166" s="1">
        <v>56</v>
      </c>
      <c r="AG166" s="2">
        <v>1519</v>
      </c>
      <c r="AH166" s="2">
        <v>43</v>
      </c>
      <c r="AI166" s="1" t="s">
        <v>1</v>
      </c>
      <c r="AJ166" s="1" t="s">
        <v>0</v>
      </c>
      <c r="AK166" s="1" t="s">
        <v>1</v>
      </c>
      <c r="AL166" s="1" t="s">
        <v>0</v>
      </c>
      <c r="AM166" s="1" t="s">
        <v>1</v>
      </c>
      <c r="AN166" s="1" t="s">
        <v>0</v>
      </c>
      <c r="AO166" s="1">
        <v>735</v>
      </c>
      <c r="AP166" s="1">
        <v>78</v>
      </c>
      <c r="AQ166" s="1">
        <v>1000</v>
      </c>
      <c r="AR166" s="1">
        <v>110</v>
      </c>
      <c r="AS166" s="1">
        <v>2200</v>
      </c>
      <c r="AT166" s="1">
        <v>180</v>
      </c>
      <c r="AU166" s="1">
        <v>0.70299999999999996</v>
      </c>
      <c r="AV166" s="1">
        <v>2.1000000000000001E-2</v>
      </c>
    </row>
    <row r="167" spans="1:48">
      <c r="A167" s="1" t="s">
        <v>489</v>
      </c>
      <c r="B167" s="1" t="s">
        <v>6</v>
      </c>
      <c r="C167" s="1" t="s">
        <v>488</v>
      </c>
      <c r="D167" s="1" t="s">
        <v>4</v>
      </c>
      <c r="E167" s="5">
        <v>0.39570949074074074</v>
      </c>
      <c r="F167" s="1">
        <v>22.085000000000001</v>
      </c>
      <c r="G167" s="1" t="s">
        <v>487</v>
      </c>
      <c r="H167" s="1" t="s">
        <v>477</v>
      </c>
      <c r="I167" s="1" t="str">
        <f>LEFT(G167,8)</f>
        <v>EX096919</v>
      </c>
      <c r="J167" s="1">
        <v>101</v>
      </c>
      <c r="K167" s="1" t="s">
        <v>2</v>
      </c>
      <c r="L167" s="1">
        <v>1</v>
      </c>
      <c r="M167" s="4">
        <v>0.59499999999999997</v>
      </c>
      <c r="N167" s="4">
        <v>1.9E-2</v>
      </c>
      <c r="O167" s="4">
        <v>5.1200000000000002E-2</v>
      </c>
      <c r="P167" s="4">
        <v>1.9E-3</v>
      </c>
      <c r="Q167" s="4">
        <v>0.77476</v>
      </c>
      <c r="R167" s="3">
        <v>19.53125</v>
      </c>
      <c r="S167" s="3">
        <v>0.72479249999999995</v>
      </c>
      <c r="T167" s="3">
        <v>8.5400000000000004E-2</v>
      </c>
      <c r="U167" s="3">
        <v>2.2000000000000001E-3</v>
      </c>
      <c r="V167" s="3">
        <v>0.55176000000000003</v>
      </c>
      <c r="W167" s="1">
        <v>2.29E-2</v>
      </c>
      <c r="X167" s="1">
        <v>1.4E-3</v>
      </c>
      <c r="Y167" s="1" t="s">
        <v>1</v>
      </c>
      <c r="Z167" s="1" t="s">
        <v>0</v>
      </c>
      <c r="AA167" s="1">
        <v>473</v>
      </c>
      <c r="AB167" s="1">
        <v>12</v>
      </c>
      <c r="AC167" s="1">
        <v>322</v>
      </c>
      <c r="AD167" s="1">
        <v>12</v>
      </c>
      <c r="AE167" s="1">
        <v>458</v>
      </c>
      <c r="AF167" s="1">
        <v>28</v>
      </c>
      <c r="AG167" s="2">
        <v>1310</v>
      </c>
      <c r="AH167" s="2">
        <v>51</v>
      </c>
      <c r="AI167" s="1" t="s">
        <v>1</v>
      </c>
      <c r="AJ167" s="1" t="s">
        <v>0</v>
      </c>
      <c r="AK167" s="1" t="s">
        <v>1</v>
      </c>
      <c r="AL167" s="1" t="s">
        <v>0</v>
      </c>
      <c r="AM167" s="1" t="s">
        <v>1</v>
      </c>
      <c r="AN167" s="1" t="s">
        <v>0</v>
      </c>
      <c r="AO167" s="1">
        <v>2428</v>
      </c>
      <c r="AP167" s="1">
        <v>98</v>
      </c>
      <c r="AQ167" s="1">
        <v>1787</v>
      </c>
      <c r="AR167" s="1">
        <v>72</v>
      </c>
      <c r="AS167" s="1">
        <v>2187</v>
      </c>
      <c r="AT167" s="1">
        <v>98</v>
      </c>
      <c r="AU167" s="1">
        <v>1.3420000000000001</v>
      </c>
      <c r="AV167" s="1">
        <v>4.4999999999999998E-2</v>
      </c>
    </row>
    <row r="168" spans="1:48">
      <c r="A168" s="1" t="s">
        <v>486</v>
      </c>
      <c r="B168" s="1" t="s">
        <v>6</v>
      </c>
      <c r="C168" s="1" t="s">
        <v>485</v>
      </c>
      <c r="D168" s="1" t="s">
        <v>4</v>
      </c>
      <c r="E168" s="5">
        <v>0.39664201388888887</v>
      </c>
      <c r="F168" s="1">
        <v>22.024000000000001</v>
      </c>
      <c r="G168" s="1" t="s">
        <v>484</v>
      </c>
      <c r="H168" s="1" t="s">
        <v>477</v>
      </c>
      <c r="I168" s="1" t="str">
        <f>LEFT(G168,8)</f>
        <v>EX096919</v>
      </c>
      <c r="J168" s="1">
        <v>100</v>
      </c>
      <c r="K168" s="1" t="s">
        <v>2</v>
      </c>
      <c r="L168" s="1">
        <v>1</v>
      </c>
      <c r="M168" s="4">
        <v>0.2379</v>
      </c>
      <c r="N168" s="4">
        <v>9.7999999999999997E-3</v>
      </c>
      <c r="O168" s="4">
        <v>1.7059999999999999E-2</v>
      </c>
      <c r="P168" s="4">
        <v>6.8999999999999997E-4</v>
      </c>
      <c r="Q168" s="4">
        <v>0.91576000000000002</v>
      </c>
      <c r="R168" s="3">
        <v>58.61665</v>
      </c>
      <c r="S168" s="3">
        <v>2.3707790000000002</v>
      </c>
      <c r="T168" s="3">
        <v>0.1012</v>
      </c>
      <c r="U168" s="3">
        <v>2.2000000000000001E-3</v>
      </c>
      <c r="V168" s="3">
        <v>0.24385000000000001</v>
      </c>
      <c r="W168" s="1">
        <v>3.0599999999999999E-2</v>
      </c>
      <c r="X168" s="1">
        <v>2.0999999999999999E-3</v>
      </c>
      <c r="Y168" s="1" t="s">
        <v>1</v>
      </c>
      <c r="Z168" s="1" t="s">
        <v>0</v>
      </c>
      <c r="AA168" s="1">
        <v>216</v>
      </c>
      <c r="AB168" s="1">
        <v>8</v>
      </c>
      <c r="AC168" s="1">
        <v>109</v>
      </c>
      <c r="AD168" s="1">
        <v>4.4000000000000004</v>
      </c>
      <c r="AE168" s="1">
        <v>609</v>
      </c>
      <c r="AF168" s="1">
        <v>41</v>
      </c>
      <c r="AG168" s="2">
        <v>1642</v>
      </c>
      <c r="AH168" s="2">
        <v>40</v>
      </c>
      <c r="AI168" s="1" t="s">
        <v>1</v>
      </c>
      <c r="AJ168" s="1" t="s">
        <v>0</v>
      </c>
      <c r="AK168" s="1" t="s">
        <v>1</v>
      </c>
      <c r="AL168" s="1" t="s">
        <v>0</v>
      </c>
      <c r="AM168" s="1" t="s">
        <v>1</v>
      </c>
      <c r="AN168" s="1" t="s">
        <v>0</v>
      </c>
      <c r="AO168" s="1">
        <v>4990</v>
      </c>
      <c r="AP168" s="1">
        <v>350</v>
      </c>
      <c r="AQ168" s="1">
        <v>1301</v>
      </c>
      <c r="AR168" s="1">
        <v>59</v>
      </c>
      <c r="AS168" s="1">
        <v>2034</v>
      </c>
      <c r="AT168" s="1">
        <v>48</v>
      </c>
      <c r="AU168" s="1">
        <v>3.77</v>
      </c>
      <c r="AV168" s="1">
        <v>0.17</v>
      </c>
    </row>
    <row r="169" spans="1:48">
      <c r="A169" s="1" t="s">
        <v>483</v>
      </c>
      <c r="B169" s="1" t="s">
        <v>6</v>
      </c>
      <c r="C169" s="1" t="s">
        <v>482</v>
      </c>
      <c r="D169" s="1" t="s">
        <v>4</v>
      </c>
      <c r="E169" s="5">
        <v>0.39757905092592588</v>
      </c>
      <c r="F169" s="1">
        <v>22.006</v>
      </c>
      <c r="G169" s="1" t="s">
        <v>481</v>
      </c>
      <c r="H169" s="1" t="s">
        <v>477</v>
      </c>
      <c r="I169" s="1" t="str">
        <f>LEFT(G169,8)</f>
        <v>EX096919</v>
      </c>
      <c r="J169" s="1">
        <v>101</v>
      </c>
      <c r="K169" s="1" t="s">
        <v>2</v>
      </c>
      <c r="L169" s="1">
        <v>1</v>
      </c>
      <c r="M169" s="4">
        <v>0.98499999999999999</v>
      </c>
      <c r="N169" s="4">
        <v>8.5999999999999993E-2</v>
      </c>
      <c r="O169" s="4">
        <v>7.3800000000000004E-2</v>
      </c>
      <c r="P169" s="4">
        <v>6.3E-3</v>
      </c>
      <c r="Q169" s="4">
        <v>0.98482000000000003</v>
      </c>
      <c r="R169" s="3">
        <v>13.550140000000001</v>
      </c>
      <c r="S169" s="3">
        <v>1.1567190000000001</v>
      </c>
      <c r="T169" s="3">
        <v>9.8100000000000007E-2</v>
      </c>
      <c r="U169" s="3">
        <v>2.0999999999999999E-3</v>
      </c>
      <c r="V169" s="3">
        <v>6.3843999999999998E-2</v>
      </c>
      <c r="W169" s="1">
        <v>7.2599999999999998E-2</v>
      </c>
      <c r="X169" s="1">
        <v>4.7000000000000002E-3</v>
      </c>
      <c r="Y169" s="1" t="s">
        <v>1</v>
      </c>
      <c r="Z169" s="1" t="s">
        <v>0</v>
      </c>
      <c r="AA169" s="1">
        <v>680</v>
      </c>
      <c r="AB169" s="1">
        <v>42</v>
      </c>
      <c r="AC169" s="1">
        <v>457</v>
      </c>
      <c r="AD169" s="1">
        <v>37</v>
      </c>
      <c r="AE169" s="1">
        <v>1422</v>
      </c>
      <c r="AF169" s="1">
        <v>91</v>
      </c>
      <c r="AG169" s="2">
        <v>1581</v>
      </c>
      <c r="AH169" s="2">
        <v>40</v>
      </c>
      <c r="AI169" s="1" t="s">
        <v>1</v>
      </c>
      <c r="AJ169" s="1" t="s">
        <v>0</v>
      </c>
      <c r="AK169" s="1" t="s">
        <v>1</v>
      </c>
      <c r="AL169" s="1" t="s">
        <v>0</v>
      </c>
      <c r="AM169" s="1" t="s">
        <v>1</v>
      </c>
      <c r="AN169" s="1" t="s">
        <v>0</v>
      </c>
      <c r="AO169" s="1">
        <v>1614</v>
      </c>
      <c r="AP169" s="1">
        <v>68</v>
      </c>
      <c r="AQ169" s="1">
        <v>663</v>
      </c>
      <c r="AR169" s="1">
        <v>32</v>
      </c>
      <c r="AS169" s="1">
        <v>2580</v>
      </c>
      <c r="AT169" s="1">
        <v>160</v>
      </c>
      <c r="AU169" s="1">
        <v>2.5099999999999998</v>
      </c>
      <c r="AV169" s="1">
        <v>0.13</v>
      </c>
    </row>
    <row r="170" spans="1:48">
      <c r="A170" s="1" t="s">
        <v>480</v>
      </c>
      <c r="B170" s="1" t="s">
        <v>6</v>
      </c>
      <c r="C170" s="1" t="s">
        <v>479</v>
      </c>
      <c r="D170" s="1" t="s">
        <v>4</v>
      </c>
      <c r="E170" s="5">
        <v>0.39855659722222225</v>
      </c>
      <c r="F170" s="1">
        <v>18.184999999999999</v>
      </c>
      <c r="G170" s="1" t="s">
        <v>478</v>
      </c>
      <c r="H170" s="1" t="s">
        <v>477</v>
      </c>
      <c r="I170" s="1" t="str">
        <f>LEFT(G170,8)</f>
        <v>EX096919</v>
      </c>
      <c r="J170" s="1">
        <v>82</v>
      </c>
      <c r="K170" s="1" t="s">
        <v>2</v>
      </c>
      <c r="L170" s="1">
        <v>1</v>
      </c>
      <c r="M170" s="4">
        <v>0.29299999999999998</v>
      </c>
      <c r="N170" s="4">
        <v>1.2E-2</v>
      </c>
      <c r="O170" s="4">
        <v>2.1160000000000002E-2</v>
      </c>
      <c r="P170" s="4">
        <v>8.1999999999999998E-4</v>
      </c>
      <c r="Q170" s="4">
        <v>0.90139000000000002</v>
      </c>
      <c r="R170" s="3">
        <v>47.258980000000001</v>
      </c>
      <c r="S170" s="3">
        <v>1.8313969999999999</v>
      </c>
      <c r="T170" s="3">
        <v>0.1008</v>
      </c>
      <c r="U170" s="3">
        <v>2.3E-3</v>
      </c>
      <c r="V170" s="3">
        <v>0.11212999999999999</v>
      </c>
      <c r="W170" s="1">
        <v>3.09E-2</v>
      </c>
      <c r="X170" s="1">
        <v>2E-3</v>
      </c>
      <c r="Y170" s="1" t="s">
        <v>1</v>
      </c>
      <c r="Z170" s="1" t="s">
        <v>0</v>
      </c>
      <c r="AA170" s="1">
        <v>260</v>
      </c>
      <c r="AB170" s="1">
        <v>9.3000000000000007</v>
      </c>
      <c r="AC170" s="1">
        <v>135</v>
      </c>
      <c r="AD170" s="1">
        <v>5.0999999999999996</v>
      </c>
      <c r="AE170" s="1">
        <v>615</v>
      </c>
      <c r="AF170" s="1">
        <v>38</v>
      </c>
      <c r="AG170" s="2">
        <v>1631</v>
      </c>
      <c r="AH170" s="2">
        <v>42</v>
      </c>
      <c r="AI170" s="1" t="s">
        <v>1</v>
      </c>
      <c r="AJ170" s="1" t="s">
        <v>0</v>
      </c>
      <c r="AK170" s="1" t="s">
        <v>1</v>
      </c>
      <c r="AL170" s="1" t="s">
        <v>0</v>
      </c>
      <c r="AM170" s="1" t="s">
        <v>1</v>
      </c>
      <c r="AN170" s="1" t="s">
        <v>0</v>
      </c>
      <c r="AO170" s="1">
        <v>3650</v>
      </c>
      <c r="AP170" s="1">
        <v>130</v>
      </c>
      <c r="AQ170" s="1">
        <v>1403</v>
      </c>
      <c r="AR170" s="1">
        <v>41</v>
      </c>
      <c r="AS170" s="1">
        <v>2293</v>
      </c>
      <c r="AT170" s="1">
        <v>86</v>
      </c>
      <c r="AU170" s="1">
        <v>2.5750000000000002</v>
      </c>
      <c r="AV170" s="1">
        <v>7.8E-2</v>
      </c>
    </row>
    <row r="171" spans="1:48">
      <c r="A171" s="1" t="s">
        <v>476</v>
      </c>
      <c r="B171" s="1" t="s">
        <v>6</v>
      </c>
      <c r="C171" s="1" t="s">
        <v>475</v>
      </c>
      <c r="D171" s="1" t="s">
        <v>4</v>
      </c>
      <c r="E171" s="5">
        <v>0.33122175925925929</v>
      </c>
      <c r="F171" s="1">
        <v>22.068999999999999</v>
      </c>
      <c r="G171" s="1" t="s">
        <v>474</v>
      </c>
      <c r="I171" s="1" t="str">
        <f>LEFT(G171,8)</f>
        <v>EX096919</v>
      </c>
      <c r="J171" s="1">
        <v>101</v>
      </c>
      <c r="K171" s="1" t="s">
        <v>2</v>
      </c>
      <c r="L171" s="1">
        <v>1</v>
      </c>
      <c r="M171" s="4">
        <v>3.9009999999999998</v>
      </c>
      <c r="N171" s="4">
        <v>7.2999999999999995E-2</v>
      </c>
      <c r="O171" s="4">
        <v>0.28549999999999998</v>
      </c>
      <c r="P171" s="4">
        <v>4.7000000000000002E-3</v>
      </c>
      <c r="Q171" s="4">
        <v>0.57011000000000001</v>
      </c>
      <c r="R171" s="3">
        <v>3.5026269999999999</v>
      </c>
      <c r="S171" s="3">
        <v>5.7661459999999998E-2</v>
      </c>
      <c r="T171" s="3">
        <v>9.9299999999999999E-2</v>
      </c>
      <c r="U171" s="3">
        <v>2E-3</v>
      </c>
      <c r="V171" s="3">
        <v>0.33894999999999997</v>
      </c>
      <c r="W171" s="1">
        <v>8.7999999999999995E-2</v>
      </c>
      <c r="X171" s="1">
        <v>4.8999999999999998E-3</v>
      </c>
      <c r="Y171" s="1" t="s">
        <v>1</v>
      </c>
      <c r="Z171" s="1" t="s">
        <v>0</v>
      </c>
      <c r="AA171" s="1">
        <v>1612</v>
      </c>
      <c r="AB171" s="1">
        <v>15</v>
      </c>
      <c r="AC171" s="1">
        <v>1618</v>
      </c>
      <c r="AD171" s="1">
        <v>23</v>
      </c>
      <c r="AE171" s="1">
        <v>1705</v>
      </c>
      <c r="AF171" s="1">
        <v>91</v>
      </c>
      <c r="AG171" s="2">
        <v>1606</v>
      </c>
      <c r="AH171" s="2">
        <v>37</v>
      </c>
      <c r="AI171" s="1" t="s">
        <v>1</v>
      </c>
      <c r="AJ171" s="1" t="s">
        <v>0</v>
      </c>
      <c r="AK171" s="1" t="s">
        <v>1</v>
      </c>
      <c r="AL171" s="1" t="s">
        <v>0</v>
      </c>
      <c r="AM171" s="1" t="s">
        <v>1</v>
      </c>
      <c r="AN171" s="1" t="s">
        <v>0</v>
      </c>
      <c r="AO171" s="1">
        <v>340.1</v>
      </c>
      <c r="AP171" s="1">
        <v>8.1999999999999993</v>
      </c>
      <c r="AQ171" s="1">
        <v>506</v>
      </c>
      <c r="AR171" s="1">
        <v>13</v>
      </c>
      <c r="AS171" s="1">
        <v>2445</v>
      </c>
      <c r="AT171" s="1">
        <v>58</v>
      </c>
      <c r="AU171" s="1">
        <v>0.66879999999999995</v>
      </c>
      <c r="AV171" s="1">
        <v>8.3999999999999995E-3</v>
      </c>
    </row>
    <row r="172" spans="1:48">
      <c r="A172" s="1" t="s">
        <v>473</v>
      </c>
      <c r="B172" s="1" t="s">
        <v>6</v>
      </c>
      <c r="C172" s="1" t="s">
        <v>472</v>
      </c>
      <c r="D172" s="1" t="s">
        <v>4</v>
      </c>
      <c r="E172" s="5">
        <v>0.33402326388888892</v>
      </c>
      <c r="F172" s="1">
        <v>22.053000000000001</v>
      </c>
      <c r="G172" s="1" t="s">
        <v>471</v>
      </c>
      <c r="I172" s="1" t="str">
        <f>LEFT(G172,8)</f>
        <v>EX096919</v>
      </c>
      <c r="J172" s="1">
        <v>100</v>
      </c>
      <c r="K172" s="1" t="s">
        <v>2</v>
      </c>
      <c r="L172" s="1">
        <v>1</v>
      </c>
      <c r="M172" s="4">
        <v>3.7930000000000001</v>
      </c>
      <c r="N172" s="4">
        <v>7.0999999999999994E-2</v>
      </c>
      <c r="O172" s="4">
        <v>0.27750000000000002</v>
      </c>
      <c r="P172" s="4">
        <v>4.4999999999999997E-3</v>
      </c>
      <c r="Q172" s="4">
        <v>0.52407000000000004</v>
      </c>
      <c r="R172" s="3">
        <v>3.6036039999999998</v>
      </c>
      <c r="S172" s="3">
        <v>5.843682E-2</v>
      </c>
      <c r="T172" s="3">
        <v>9.9599999999999994E-2</v>
      </c>
      <c r="U172" s="3">
        <v>2E-3</v>
      </c>
      <c r="V172" s="3">
        <v>0.39417000000000002</v>
      </c>
      <c r="W172" s="1">
        <v>7.7600000000000002E-2</v>
      </c>
      <c r="X172" s="1">
        <v>4.4999999999999997E-3</v>
      </c>
      <c r="Y172" s="1" t="s">
        <v>1</v>
      </c>
      <c r="Z172" s="1" t="s">
        <v>0</v>
      </c>
      <c r="AA172" s="1">
        <v>1590</v>
      </c>
      <c r="AB172" s="1">
        <v>15</v>
      </c>
      <c r="AC172" s="1">
        <v>1578</v>
      </c>
      <c r="AD172" s="1">
        <v>23</v>
      </c>
      <c r="AE172" s="1">
        <v>1509</v>
      </c>
      <c r="AF172" s="1">
        <v>84</v>
      </c>
      <c r="AG172" s="2">
        <v>1611</v>
      </c>
      <c r="AH172" s="2">
        <v>37</v>
      </c>
      <c r="AI172" s="1" t="s">
        <v>1</v>
      </c>
      <c r="AJ172" s="1" t="s">
        <v>0</v>
      </c>
      <c r="AK172" s="1" t="s">
        <v>1</v>
      </c>
      <c r="AL172" s="1" t="s">
        <v>0</v>
      </c>
      <c r="AM172" s="1" t="s">
        <v>1</v>
      </c>
      <c r="AN172" s="1" t="s">
        <v>0</v>
      </c>
      <c r="AO172" s="1">
        <v>493</v>
      </c>
      <c r="AP172" s="1">
        <v>17</v>
      </c>
      <c r="AQ172" s="1">
        <v>717</v>
      </c>
      <c r="AR172" s="1">
        <v>19</v>
      </c>
      <c r="AS172" s="1">
        <v>3040</v>
      </c>
      <c r="AT172" s="1">
        <v>100</v>
      </c>
      <c r="AU172" s="1">
        <v>0.68300000000000005</v>
      </c>
      <c r="AV172" s="1">
        <v>1.2E-2</v>
      </c>
    </row>
    <row r="173" spans="1:48">
      <c r="A173" s="1" t="s">
        <v>470</v>
      </c>
      <c r="B173" s="1" t="s">
        <v>6</v>
      </c>
      <c r="C173" s="1" t="s">
        <v>469</v>
      </c>
      <c r="D173" s="1" t="s">
        <v>4</v>
      </c>
      <c r="E173" s="5">
        <v>0.33215590277777779</v>
      </c>
      <c r="F173" s="1">
        <v>22.029</v>
      </c>
      <c r="G173" s="1" t="s">
        <v>468</v>
      </c>
      <c r="I173" s="1" t="str">
        <f>LEFT(G173,8)</f>
        <v>EX096919</v>
      </c>
      <c r="J173" s="1">
        <v>100</v>
      </c>
      <c r="K173" s="1" t="s">
        <v>2</v>
      </c>
      <c r="L173" s="1">
        <v>1</v>
      </c>
      <c r="M173" s="4">
        <v>3.718</v>
      </c>
      <c r="N173" s="4">
        <v>6.8000000000000005E-2</v>
      </c>
      <c r="O173" s="4">
        <v>0.2712</v>
      </c>
      <c r="P173" s="4">
        <v>4.0000000000000001E-3</v>
      </c>
      <c r="Q173" s="4">
        <v>0.48948000000000003</v>
      </c>
      <c r="R173" s="3">
        <v>3.687316</v>
      </c>
      <c r="S173" s="3">
        <v>5.438519E-2</v>
      </c>
      <c r="T173" s="3">
        <v>9.9400000000000002E-2</v>
      </c>
      <c r="U173" s="3">
        <v>2E-3</v>
      </c>
      <c r="V173" s="3">
        <v>0.44067000000000001</v>
      </c>
      <c r="W173" s="1">
        <v>8.4199999999999997E-2</v>
      </c>
      <c r="X173" s="1">
        <v>4.7999999999999996E-3</v>
      </c>
      <c r="Y173" s="1" t="s">
        <v>1</v>
      </c>
      <c r="Z173" s="1" t="s">
        <v>0</v>
      </c>
      <c r="AA173" s="1">
        <v>1574</v>
      </c>
      <c r="AB173" s="1">
        <v>14</v>
      </c>
      <c r="AC173" s="1">
        <v>1546</v>
      </c>
      <c r="AD173" s="1">
        <v>21</v>
      </c>
      <c r="AE173" s="1">
        <v>1633</v>
      </c>
      <c r="AF173" s="1">
        <v>90</v>
      </c>
      <c r="AG173" s="2">
        <v>1606</v>
      </c>
      <c r="AH173" s="2">
        <v>37</v>
      </c>
      <c r="AI173" s="1" t="s">
        <v>1</v>
      </c>
      <c r="AJ173" s="1" t="s">
        <v>0</v>
      </c>
      <c r="AK173" s="1" t="s">
        <v>1</v>
      </c>
      <c r="AL173" s="1" t="s">
        <v>0</v>
      </c>
      <c r="AM173" s="1" t="s">
        <v>1</v>
      </c>
      <c r="AN173" s="1" t="s">
        <v>0</v>
      </c>
      <c r="AO173" s="1">
        <v>394.4</v>
      </c>
      <c r="AP173" s="1">
        <v>7.5</v>
      </c>
      <c r="AQ173" s="1">
        <v>377</v>
      </c>
      <c r="AR173" s="1">
        <v>6.3</v>
      </c>
      <c r="AS173" s="1">
        <v>1740</v>
      </c>
      <c r="AT173" s="1">
        <v>40</v>
      </c>
      <c r="AU173" s="1">
        <v>1.0369999999999999</v>
      </c>
      <c r="AV173" s="1">
        <v>1.2999999999999999E-2</v>
      </c>
    </row>
    <row r="174" spans="1:48">
      <c r="A174" s="1" t="s">
        <v>467</v>
      </c>
      <c r="B174" s="1" t="s">
        <v>6</v>
      </c>
      <c r="C174" s="1" t="s">
        <v>466</v>
      </c>
      <c r="D174" s="1" t="s">
        <v>4</v>
      </c>
      <c r="E174" s="5">
        <v>0.34438969907407407</v>
      </c>
      <c r="F174" s="1">
        <v>18.033999999999999</v>
      </c>
      <c r="G174" s="1" t="s">
        <v>465</v>
      </c>
      <c r="I174" s="1" t="str">
        <f>LEFT(G174,8)</f>
        <v>EX096919</v>
      </c>
      <c r="J174" s="1">
        <v>83</v>
      </c>
      <c r="K174" s="1" t="s">
        <v>2</v>
      </c>
      <c r="L174" s="1">
        <v>1</v>
      </c>
      <c r="M174" s="4">
        <v>3.5009999999999999</v>
      </c>
      <c r="N174" s="4">
        <v>0.11</v>
      </c>
      <c r="O174" s="4">
        <v>0.26169999999999999</v>
      </c>
      <c r="P174" s="4">
        <v>7.9000000000000008E-3</v>
      </c>
      <c r="Q174" s="4">
        <v>0.87482000000000004</v>
      </c>
      <c r="R174" s="3">
        <v>3.8211689999999998</v>
      </c>
      <c r="S174" s="3">
        <v>0.11535049999999999</v>
      </c>
      <c r="T174" s="3">
        <v>9.7299999999999998E-2</v>
      </c>
      <c r="U174" s="3">
        <v>2E-3</v>
      </c>
      <c r="V174" s="3">
        <v>0.32784999999999997</v>
      </c>
      <c r="W174" s="1">
        <v>7.9600000000000004E-2</v>
      </c>
      <c r="X174" s="1">
        <v>4.7999999999999996E-3</v>
      </c>
      <c r="Y174" s="1" t="s">
        <v>1</v>
      </c>
      <c r="Z174" s="1" t="s">
        <v>0</v>
      </c>
      <c r="AA174" s="1">
        <v>1522</v>
      </c>
      <c r="AB174" s="1">
        <v>24</v>
      </c>
      <c r="AC174" s="1">
        <v>1496</v>
      </c>
      <c r="AD174" s="1">
        <v>40</v>
      </c>
      <c r="AE174" s="1">
        <v>1546</v>
      </c>
      <c r="AF174" s="1">
        <v>90</v>
      </c>
      <c r="AG174" s="2">
        <v>1571</v>
      </c>
      <c r="AH174" s="2">
        <v>40</v>
      </c>
      <c r="AI174" s="1" t="s">
        <v>1</v>
      </c>
      <c r="AJ174" s="1" t="s">
        <v>0</v>
      </c>
      <c r="AK174" s="1" t="s">
        <v>1</v>
      </c>
      <c r="AL174" s="1" t="s">
        <v>0</v>
      </c>
      <c r="AM174" s="1" t="s">
        <v>1</v>
      </c>
      <c r="AN174" s="1" t="s">
        <v>0</v>
      </c>
      <c r="AO174" s="1">
        <v>648</v>
      </c>
      <c r="AP174" s="1">
        <v>47</v>
      </c>
      <c r="AQ174" s="1">
        <v>885</v>
      </c>
      <c r="AR174" s="1">
        <v>60</v>
      </c>
      <c r="AS174" s="1">
        <v>3850</v>
      </c>
      <c r="AT174" s="1">
        <v>320</v>
      </c>
      <c r="AU174" s="1">
        <v>0.72799999999999998</v>
      </c>
      <c r="AV174" s="1">
        <v>1.2999999999999999E-2</v>
      </c>
    </row>
    <row r="175" spans="1:48">
      <c r="A175" s="1" t="s">
        <v>464</v>
      </c>
      <c r="B175" s="1" t="s">
        <v>6</v>
      </c>
      <c r="C175" s="1" t="s">
        <v>463</v>
      </c>
      <c r="D175" s="1" t="s">
        <v>4</v>
      </c>
      <c r="E175" s="5">
        <v>0.37889212962962965</v>
      </c>
      <c r="F175" s="1">
        <v>22.010999999999999</v>
      </c>
      <c r="G175" s="1" t="s">
        <v>462</v>
      </c>
      <c r="I175" s="1" t="str">
        <f>LEFT(G175,8)</f>
        <v>EX096919</v>
      </c>
      <c r="J175" s="1">
        <v>100</v>
      </c>
      <c r="K175" s="1" t="s">
        <v>2</v>
      </c>
      <c r="L175" s="1">
        <v>1</v>
      </c>
      <c r="M175" s="4">
        <v>3.528</v>
      </c>
      <c r="N175" s="4">
        <v>9.7000000000000003E-2</v>
      </c>
      <c r="O175" s="4">
        <v>0.25540000000000002</v>
      </c>
      <c r="P175" s="4">
        <v>6.4000000000000003E-3</v>
      </c>
      <c r="Q175" s="4">
        <v>0.86399000000000004</v>
      </c>
      <c r="R175" s="3">
        <v>3.9154270000000002</v>
      </c>
      <c r="S175" s="3">
        <v>9.8115629999999995E-2</v>
      </c>
      <c r="T175" s="3">
        <v>0.1004</v>
      </c>
      <c r="U175" s="3">
        <v>2E-3</v>
      </c>
      <c r="V175" s="3">
        <v>8.8258000000000003E-2</v>
      </c>
      <c r="W175" s="1">
        <v>4.6100000000000002E-2</v>
      </c>
      <c r="X175" s="1">
        <v>3.8999999999999998E-3</v>
      </c>
      <c r="Y175" s="1" t="s">
        <v>1</v>
      </c>
      <c r="Z175" s="1" t="s">
        <v>0</v>
      </c>
      <c r="AA175" s="1">
        <v>1529</v>
      </c>
      <c r="AB175" s="1">
        <v>22</v>
      </c>
      <c r="AC175" s="1">
        <v>1464</v>
      </c>
      <c r="AD175" s="1">
        <v>33</v>
      </c>
      <c r="AE175" s="1">
        <v>909</v>
      </c>
      <c r="AF175" s="1">
        <v>75</v>
      </c>
      <c r="AG175" s="2">
        <v>1626</v>
      </c>
      <c r="AH175" s="2">
        <v>36</v>
      </c>
      <c r="AI175" s="1" t="s">
        <v>1</v>
      </c>
      <c r="AJ175" s="1" t="s">
        <v>0</v>
      </c>
      <c r="AK175" s="1" t="s">
        <v>1</v>
      </c>
      <c r="AL175" s="1" t="s">
        <v>0</v>
      </c>
      <c r="AM175" s="1" t="s">
        <v>1</v>
      </c>
      <c r="AN175" s="1" t="s">
        <v>0</v>
      </c>
      <c r="AO175" s="1">
        <v>534</v>
      </c>
      <c r="AP175" s="1">
        <v>31</v>
      </c>
      <c r="AQ175" s="1">
        <v>1390</v>
      </c>
      <c r="AR175" s="1">
        <v>170</v>
      </c>
      <c r="AS175" s="1">
        <v>3000</v>
      </c>
      <c r="AT175" s="1">
        <v>150</v>
      </c>
      <c r="AU175" s="1">
        <v>0.42699999999999999</v>
      </c>
      <c r="AV175" s="1">
        <v>2.8000000000000001E-2</v>
      </c>
    </row>
    <row r="176" spans="1:48">
      <c r="A176" s="1" t="s">
        <v>461</v>
      </c>
      <c r="B176" s="1" t="s">
        <v>6</v>
      </c>
      <c r="C176" s="1" t="s">
        <v>460</v>
      </c>
      <c r="D176" s="1" t="s">
        <v>4</v>
      </c>
      <c r="E176" s="5">
        <v>0.35185856481481487</v>
      </c>
      <c r="F176" s="1">
        <v>18.728000000000002</v>
      </c>
      <c r="G176" s="1" t="s">
        <v>459</v>
      </c>
      <c r="I176" s="1" t="str">
        <f>LEFT(G176,8)</f>
        <v>EX096919</v>
      </c>
      <c r="J176" s="1">
        <v>85</v>
      </c>
      <c r="K176" s="1" t="s">
        <v>2</v>
      </c>
      <c r="L176" s="1">
        <v>1</v>
      </c>
      <c r="M176" s="4">
        <v>3.407</v>
      </c>
      <c r="N176" s="4">
        <v>0.1</v>
      </c>
      <c r="O176" s="4">
        <v>0.2545</v>
      </c>
      <c r="P176" s="4">
        <v>7.6E-3</v>
      </c>
      <c r="Q176" s="4">
        <v>0.86538000000000004</v>
      </c>
      <c r="R176" s="3">
        <v>3.9292729999999998</v>
      </c>
      <c r="S176" s="3">
        <v>0.11733780000000001</v>
      </c>
      <c r="T176" s="3">
        <v>9.7699999999999995E-2</v>
      </c>
      <c r="U176" s="3">
        <v>2E-3</v>
      </c>
      <c r="V176" s="3">
        <v>0.28256999999999999</v>
      </c>
      <c r="W176" s="1">
        <v>8.2100000000000006E-2</v>
      </c>
      <c r="X176" s="1">
        <v>5.4999999999999997E-3</v>
      </c>
      <c r="Y176" s="1" t="s">
        <v>1</v>
      </c>
      <c r="Z176" s="1" t="s">
        <v>0</v>
      </c>
      <c r="AA176" s="1">
        <v>1505</v>
      </c>
      <c r="AB176" s="1">
        <v>24</v>
      </c>
      <c r="AC176" s="1">
        <v>1459</v>
      </c>
      <c r="AD176" s="1">
        <v>39</v>
      </c>
      <c r="AE176" s="1">
        <v>1594</v>
      </c>
      <c r="AF176" s="1">
        <v>100</v>
      </c>
      <c r="AG176" s="2">
        <v>1580</v>
      </c>
      <c r="AH176" s="2">
        <v>41</v>
      </c>
      <c r="AI176" s="1" t="s">
        <v>1</v>
      </c>
      <c r="AJ176" s="1" t="s">
        <v>0</v>
      </c>
      <c r="AK176" s="1" t="s">
        <v>1</v>
      </c>
      <c r="AL176" s="1" t="s">
        <v>0</v>
      </c>
      <c r="AM176" s="1" t="s">
        <v>1</v>
      </c>
      <c r="AN176" s="1" t="s">
        <v>0</v>
      </c>
      <c r="AO176" s="1">
        <v>451</v>
      </c>
      <c r="AP176" s="1">
        <v>24</v>
      </c>
      <c r="AQ176" s="1">
        <v>575</v>
      </c>
      <c r="AR176" s="1">
        <v>36</v>
      </c>
      <c r="AS176" s="1">
        <v>2540</v>
      </c>
      <c r="AT176" s="1">
        <v>200</v>
      </c>
      <c r="AU176" s="1">
        <v>0.78700000000000003</v>
      </c>
      <c r="AV176" s="1">
        <v>1.7000000000000001E-2</v>
      </c>
    </row>
    <row r="177" spans="1:48">
      <c r="A177" s="1" t="s">
        <v>458</v>
      </c>
      <c r="B177" s="1" t="s">
        <v>6</v>
      </c>
      <c r="C177" s="1" t="s">
        <v>457</v>
      </c>
      <c r="D177" s="1" t="s">
        <v>4</v>
      </c>
      <c r="E177" s="5">
        <v>0.34901608796296296</v>
      </c>
      <c r="F177" s="1">
        <v>22.622</v>
      </c>
      <c r="G177" s="1" t="s">
        <v>456</v>
      </c>
      <c r="I177" s="1" t="str">
        <f>LEFT(G177,8)</f>
        <v>EX096919</v>
      </c>
      <c r="J177" s="1">
        <v>103</v>
      </c>
      <c r="K177" s="1" t="s">
        <v>2</v>
      </c>
      <c r="L177" s="1">
        <v>1</v>
      </c>
      <c r="M177" s="4">
        <v>3.3889999999999998</v>
      </c>
      <c r="N177" s="4">
        <v>0.08</v>
      </c>
      <c r="O177" s="4">
        <v>0.249</v>
      </c>
      <c r="P177" s="4">
        <v>5.4999999999999997E-3</v>
      </c>
      <c r="Q177" s="4">
        <v>0.82537000000000005</v>
      </c>
      <c r="R177" s="3">
        <v>4.0160640000000001</v>
      </c>
      <c r="S177" s="3">
        <v>8.8708250000000002E-2</v>
      </c>
      <c r="T177" s="3">
        <v>9.9299999999999999E-2</v>
      </c>
      <c r="U177" s="3">
        <v>1.9E-3</v>
      </c>
      <c r="V177" s="3">
        <v>0.29369000000000001</v>
      </c>
      <c r="W177" s="1">
        <v>8.1900000000000001E-2</v>
      </c>
      <c r="X177" s="1">
        <v>4.7000000000000002E-3</v>
      </c>
      <c r="Y177" s="1" t="s">
        <v>1</v>
      </c>
      <c r="Z177" s="1" t="s">
        <v>0</v>
      </c>
      <c r="AA177" s="1">
        <v>1499</v>
      </c>
      <c r="AB177" s="1">
        <v>19</v>
      </c>
      <c r="AC177" s="1">
        <v>1432</v>
      </c>
      <c r="AD177" s="1">
        <v>29</v>
      </c>
      <c r="AE177" s="1">
        <v>1591</v>
      </c>
      <c r="AF177" s="1">
        <v>87</v>
      </c>
      <c r="AG177" s="2">
        <v>1606</v>
      </c>
      <c r="AH177" s="2">
        <v>35</v>
      </c>
      <c r="AI177" s="1" t="s">
        <v>1</v>
      </c>
      <c r="AJ177" s="1" t="s">
        <v>0</v>
      </c>
      <c r="AK177" s="1" t="s">
        <v>1</v>
      </c>
      <c r="AL177" s="1" t="s">
        <v>0</v>
      </c>
      <c r="AM177" s="1" t="s">
        <v>1</v>
      </c>
      <c r="AN177" s="1" t="s">
        <v>0</v>
      </c>
      <c r="AO177" s="1">
        <v>551</v>
      </c>
      <c r="AP177" s="1">
        <v>11</v>
      </c>
      <c r="AQ177" s="1">
        <v>687</v>
      </c>
      <c r="AR177" s="1">
        <v>15</v>
      </c>
      <c r="AS177" s="1">
        <v>2996</v>
      </c>
      <c r="AT177" s="1">
        <v>49</v>
      </c>
      <c r="AU177" s="1">
        <v>0.8</v>
      </c>
      <c r="AV177" s="1">
        <v>1.0999999999999999E-2</v>
      </c>
    </row>
    <row r="178" spans="1:48">
      <c r="A178" s="1" t="s">
        <v>455</v>
      </c>
      <c r="B178" s="1" t="s">
        <v>6</v>
      </c>
      <c r="C178" s="1" t="s">
        <v>454</v>
      </c>
      <c r="D178" s="1" t="s">
        <v>4</v>
      </c>
      <c r="E178" s="5">
        <v>0.38075995370370369</v>
      </c>
      <c r="F178" s="1">
        <v>22.044</v>
      </c>
      <c r="G178" s="1" t="s">
        <v>453</v>
      </c>
      <c r="I178" s="1" t="str">
        <f>LEFT(G178,8)</f>
        <v>EX096919</v>
      </c>
      <c r="J178" s="1">
        <v>101</v>
      </c>
      <c r="K178" s="1" t="s">
        <v>2</v>
      </c>
      <c r="L178" s="1">
        <v>1</v>
      </c>
      <c r="M178" s="4">
        <v>3.45</v>
      </c>
      <c r="N178" s="4">
        <v>0.11</v>
      </c>
      <c r="O178" s="4">
        <v>0.24759999999999999</v>
      </c>
      <c r="P178" s="4">
        <v>7.4999999999999997E-3</v>
      </c>
      <c r="Q178" s="4">
        <v>0.87758999999999998</v>
      </c>
      <c r="R178" s="3">
        <v>4.0387719999999998</v>
      </c>
      <c r="S178" s="3">
        <v>0.1223376</v>
      </c>
      <c r="T178" s="3">
        <v>0.1014</v>
      </c>
      <c r="U178" s="3">
        <v>2.0999999999999999E-3</v>
      </c>
      <c r="V178" s="3">
        <v>0.12773000000000001</v>
      </c>
      <c r="W178" s="1">
        <v>8.2199999999999995E-2</v>
      </c>
      <c r="X178" s="1">
        <v>4.7000000000000002E-3</v>
      </c>
      <c r="Y178" s="1" t="s">
        <v>1</v>
      </c>
      <c r="Z178" s="1" t="s">
        <v>0</v>
      </c>
      <c r="AA178" s="1">
        <v>1514</v>
      </c>
      <c r="AB178" s="1">
        <v>26</v>
      </c>
      <c r="AC178" s="1">
        <v>1424</v>
      </c>
      <c r="AD178" s="1">
        <v>39</v>
      </c>
      <c r="AE178" s="1">
        <v>1597</v>
      </c>
      <c r="AF178" s="1">
        <v>88</v>
      </c>
      <c r="AG178" s="2">
        <v>1643</v>
      </c>
      <c r="AH178" s="2">
        <v>39</v>
      </c>
      <c r="AI178" s="1" t="s">
        <v>1</v>
      </c>
      <c r="AJ178" s="1" t="s">
        <v>0</v>
      </c>
      <c r="AK178" s="1" t="s">
        <v>1</v>
      </c>
      <c r="AL178" s="1" t="s">
        <v>0</v>
      </c>
      <c r="AM178" s="1" t="s">
        <v>1</v>
      </c>
      <c r="AN178" s="1" t="s">
        <v>0</v>
      </c>
      <c r="AO178" s="1">
        <v>575</v>
      </c>
      <c r="AP178" s="1">
        <v>19</v>
      </c>
      <c r="AQ178" s="1">
        <v>821</v>
      </c>
      <c r="AR178" s="1">
        <v>35</v>
      </c>
      <c r="AS178" s="1">
        <v>3540</v>
      </c>
      <c r="AT178" s="1">
        <v>110</v>
      </c>
      <c r="AU178" s="1">
        <v>0.71199999999999997</v>
      </c>
      <c r="AV178" s="1">
        <v>2.4E-2</v>
      </c>
    </row>
    <row r="179" spans="1:48">
      <c r="A179" s="1" t="s">
        <v>452</v>
      </c>
      <c r="B179" s="1" t="s">
        <v>6</v>
      </c>
      <c r="C179" s="1" t="s">
        <v>451</v>
      </c>
      <c r="D179" s="1" t="s">
        <v>4</v>
      </c>
      <c r="E179" s="5">
        <v>0.38167627314814817</v>
      </c>
      <c r="F179" s="1">
        <v>13.819000000000001</v>
      </c>
      <c r="G179" s="1" t="s">
        <v>450</v>
      </c>
      <c r="I179" s="1" t="str">
        <f>LEFT(G179,8)</f>
        <v>EX096919</v>
      </c>
      <c r="J179" s="1">
        <v>63</v>
      </c>
      <c r="K179" s="1" t="s">
        <v>2</v>
      </c>
      <c r="L179" s="1">
        <v>1</v>
      </c>
      <c r="M179" s="4">
        <v>3.3860000000000001</v>
      </c>
      <c r="N179" s="4">
        <v>0.08</v>
      </c>
      <c r="O179" s="4">
        <v>0.24510000000000001</v>
      </c>
      <c r="P179" s="4">
        <v>5.5999999999999999E-3</v>
      </c>
      <c r="Q179" s="4">
        <v>0.61226999999999998</v>
      </c>
      <c r="R179" s="3">
        <v>4.0799669999999999</v>
      </c>
      <c r="S179" s="3">
        <v>9.3218350000000005E-2</v>
      </c>
      <c r="T179" s="3">
        <v>0.1004</v>
      </c>
      <c r="U179" s="3">
        <v>2.3999999999999998E-3</v>
      </c>
      <c r="V179" s="3">
        <v>0.48541000000000001</v>
      </c>
      <c r="W179" s="1">
        <v>7.6899999999999996E-2</v>
      </c>
      <c r="X179" s="1">
        <v>4.7000000000000002E-3</v>
      </c>
      <c r="Y179" s="1" t="s">
        <v>1</v>
      </c>
      <c r="Z179" s="1" t="s">
        <v>0</v>
      </c>
      <c r="AA179" s="1">
        <v>1499</v>
      </c>
      <c r="AB179" s="1">
        <v>19</v>
      </c>
      <c r="AC179" s="1">
        <v>1412</v>
      </c>
      <c r="AD179" s="1">
        <v>29</v>
      </c>
      <c r="AE179" s="1">
        <v>1497</v>
      </c>
      <c r="AF179" s="1">
        <v>89</v>
      </c>
      <c r="AG179" s="2">
        <v>1625</v>
      </c>
      <c r="AH179" s="2">
        <v>44</v>
      </c>
      <c r="AI179" s="1" t="s">
        <v>1</v>
      </c>
      <c r="AJ179" s="1" t="s">
        <v>0</v>
      </c>
      <c r="AK179" s="1" t="s">
        <v>1</v>
      </c>
      <c r="AL179" s="1" t="s">
        <v>0</v>
      </c>
      <c r="AM179" s="1" t="s">
        <v>1</v>
      </c>
      <c r="AN179" s="1" t="s">
        <v>0</v>
      </c>
      <c r="AO179" s="1">
        <v>556</v>
      </c>
      <c r="AP179" s="1">
        <v>11</v>
      </c>
      <c r="AQ179" s="1">
        <v>739</v>
      </c>
      <c r="AR179" s="1">
        <v>17</v>
      </c>
      <c r="AS179" s="1">
        <v>3022</v>
      </c>
      <c r="AT179" s="1">
        <v>69</v>
      </c>
      <c r="AU179" s="1">
        <v>0.74099999999999999</v>
      </c>
      <c r="AV179" s="1">
        <v>1.6E-2</v>
      </c>
    </row>
    <row r="180" spans="1:48">
      <c r="A180" s="1" t="s">
        <v>449</v>
      </c>
      <c r="B180" s="1" t="s">
        <v>6</v>
      </c>
      <c r="C180" s="1" t="s">
        <v>448</v>
      </c>
      <c r="D180" s="1" t="s">
        <v>4</v>
      </c>
      <c r="E180" s="5">
        <v>0.34807986111111111</v>
      </c>
      <c r="F180" s="1">
        <v>22.22</v>
      </c>
      <c r="G180" s="1" t="s">
        <v>447</v>
      </c>
      <c r="I180" s="1" t="str">
        <f>LEFT(G180,8)</f>
        <v>EX096919</v>
      </c>
      <c r="J180" s="1">
        <v>101</v>
      </c>
      <c r="K180" s="1" t="s">
        <v>2</v>
      </c>
      <c r="L180" s="1">
        <v>1</v>
      </c>
      <c r="M180" s="4">
        <v>3.32</v>
      </c>
      <c r="N180" s="4">
        <v>8.7999999999999995E-2</v>
      </c>
      <c r="O180" s="4">
        <v>0.24060000000000001</v>
      </c>
      <c r="P180" s="4">
        <v>5.5999999999999999E-3</v>
      </c>
      <c r="Q180" s="4">
        <v>0.81691000000000003</v>
      </c>
      <c r="R180" s="3">
        <v>4.1562760000000001</v>
      </c>
      <c r="S180" s="3">
        <v>9.673793E-2</v>
      </c>
      <c r="T180" s="3">
        <v>0.1004</v>
      </c>
      <c r="U180" s="3">
        <v>2E-3</v>
      </c>
      <c r="V180" s="3">
        <v>0.14824000000000001</v>
      </c>
      <c r="W180" s="1">
        <v>6.2700000000000006E-2</v>
      </c>
      <c r="X180" s="1">
        <v>4.0000000000000001E-3</v>
      </c>
      <c r="Y180" s="1" t="s">
        <v>1</v>
      </c>
      <c r="Z180" s="1" t="s">
        <v>0</v>
      </c>
      <c r="AA180" s="1">
        <v>1482</v>
      </c>
      <c r="AB180" s="1">
        <v>21</v>
      </c>
      <c r="AC180" s="1">
        <v>1388</v>
      </c>
      <c r="AD180" s="1">
        <v>29</v>
      </c>
      <c r="AE180" s="1">
        <v>1229</v>
      </c>
      <c r="AF180" s="1">
        <v>77</v>
      </c>
      <c r="AG180" s="2">
        <v>1630</v>
      </c>
      <c r="AH180" s="2">
        <v>36</v>
      </c>
      <c r="AI180" s="1" t="s">
        <v>1</v>
      </c>
      <c r="AJ180" s="1" t="s">
        <v>0</v>
      </c>
      <c r="AK180" s="1" t="s">
        <v>1</v>
      </c>
      <c r="AL180" s="1" t="s">
        <v>0</v>
      </c>
      <c r="AM180" s="1" t="s">
        <v>1</v>
      </c>
      <c r="AN180" s="1" t="s">
        <v>0</v>
      </c>
      <c r="AO180" s="1">
        <v>496</v>
      </c>
      <c r="AP180" s="1">
        <v>16</v>
      </c>
      <c r="AQ180" s="1">
        <v>745</v>
      </c>
      <c r="AR180" s="1">
        <v>27</v>
      </c>
      <c r="AS180" s="1">
        <v>2430</v>
      </c>
      <c r="AT180" s="1">
        <v>55</v>
      </c>
      <c r="AU180" s="1">
        <v>0.67100000000000004</v>
      </c>
      <c r="AV180" s="1">
        <v>1.7999999999999999E-2</v>
      </c>
    </row>
    <row r="181" spans="1:48">
      <c r="A181" s="1" t="s">
        <v>446</v>
      </c>
      <c r="B181" s="1" t="s">
        <v>6</v>
      </c>
      <c r="C181" s="1" t="s">
        <v>445</v>
      </c>
      <c r="D181" s="1" t="s">
        <v>4</v>
      </c>
      <c r="E181" s="5">
        <v>0.3359709490740741</v>
      </c>
      <c r="F181" s="1">
        <v>15.031000000000001</v>
      </c>
      <c r="G181" s="1" t="s">
        <v>444</v>
      </c>
      <c r="I181" s="1" t="str">
        <f>LEFT(G181,8)</f>
        <v>EX096919</v>
      </c>
      <c r="J181" s="1">
        <v>68</v>
      </c>
      <c r="K181" s="1" t="s">
        <v>2</v>
      </c>
      <c r="L181" s="1">
        <v>1</v>
      </c>
      <c r="M181" s="4">
        <v>3.1160000000000001</v>
      </c>
      <c r="N181" s="4">
        <v>6.7000000000000004E-2</v>
      </c>
      <c r="O181" s="4">
        <v>0.2278</v>
      </c>
      <c r="P181" s="4">
        <v>4.5999999999999999E-3</v>
      </c>
      <c r="Q181" s="4">
        <v>0.54683000000000004</v>
      </c>
      <c r="R181" s="3">
        <v>4.3898159999999997</v>
      </c>
      <c r="S181" s="3">
        <v>8.8644210000000001E-2</v>
      </c>
      <c r="T181" s="3">
        <v>9.9299999999999999E-2</v>
      </c>
      <c r="U181" s="3">
        <v>2.2000000000000001E-3</v>
      </c>
      <c r="V181" s="3">
        <v>0.48391000000000001</v>
      </c>
      <c r="W181" s="1">
        <v>5.8799999999999998E-2</v>
      </c>
      <c r="X181" s="1">
        <v>3.5000000000000001E-3</v>
      </c>
      <c r="Y181" s="1" t="s">
        <v>1</v>
      </c>
      <c r="Z181" s="1" t="s">
        <v>0</v>
      </c>
      <c r="AA181" s="1">
        <v>1435</v>
      </c>
      <c r="AB181" s="1">
        <v>17</v>
      </c>
      <c r="AC181" s="1">
        <v>1322</v>
      </c>
      <c r="AD181" s="1">
        <v>24</v>
      </c>
      <c r="AE181" s="1">
        <v>1154</v>
      </c>
      <c r="AF181" s="1">
        <v>68</v>
      </c>
      <c r="AG181" s="2">
        <v>1611</v>
      </c>
      <c r="AH181" s="2">
        <v>43</v>
      </c>
      <c r="AI181" s="1" t="s">
        <v>1</v>
      </c>
      <c r="AJ181" s="1" t="s">
        <v>0</v>
      </c>
      <c r="AK181" s="1" t="s">
        <v>1</v>
      </c>
      <c r="AL181" s="1" t="s">
        <v>0</v>
      </c>
      <c r="AM181" s="1" t="s">
        <v>1</v>
      </c>
      <c r="AN181" s="1" t="s">
        <v>0</v>
      </c>
      <c r="AO181" s="1">
        <v>351</v>
      </c>
      <c r="AP181" s="1">
        <v>27</v>
      </c>
      <c r="AQ181" s="1">
        <v>529</v>
      </c>
      <c r="AR181" s="1">
        <v>39</v>
      </c>
      <c r="AS181" s="1">
        <v>1720</v>
      </c>
      <c r="AT181" s="1">
        <v>150</v>
      </c>
      <c r="AU181" s="1">
        <v>0.66200000000000003</v>
      </c>
      <c r="AV181" s="1">
        <v>1.4E-2</v>
      </c>
    </row>
    <row r="182" spans="1:48">
      <c r="A182" s="1" t="s">
        <v>443</v>
      </c>
      <c r="B182" s="1" t="s">
        <v>6</v>
      </c>
      <c r="C182" s="1" t="s">
        <v>442</v>
      </c>
      <c r="D182" s="1" t="s">
        <v>4</v>
      </c>
      <c r="E182" s="5">
        <v>0.39010752314814812</v>
      </c>
      <c r="F182" s="1">
        <v>22.047000000000001</v>
      </c>
      <c r="G182" s="1" t="s">
        <v>441</v>
      </c>
      <c r="I182" s="1" t="str">
        <f>LEFT(G182,8)</f>
        <v>EX096919</v>
      </c>
      <c r="J182" s="1">
        <v>101</v>
      </c>
      <c r="K182" s="1" t="s">
        <v>2</v>
      </c>
      <c r="L182" s="1">
        <v>1</v>
      </c>
      <c r="M182" s="4">
        <v>3.11</v>
      </c>
      <c r="N182" s="4">
        <v>0.14000000000000001</v>
      </c>
      <c r="O182" s="4">
        <v>0.22650000000000001</v>
      </c>
      <c r="P182" s="4">
        <v>0.01</v>
      </c>
      <c r="Q182" s="4">
        <v>0.95301000000000002</v>
      </c>
      <c r="R182" s="3">
        <v>4.4150109999999998</v>
      </c>
      <c r="S182" s="3">
        <v>0.19492319999999999</v>
      </c>
      <c r="T182" s="3">
        <v>0.10009999999999999</v>
      </c>
      <c r="U182" s="3">
        <v>2.0999999999999999E-3</v>
      </c>
      <c r="V182" s="3">
        <v>0.13868</v>
      </c>
      <c r="W182" s="1">
        <v>8.43E-2</v>
      </c>
      <c r="X182" s="1">
        <v>4.8999999999999998E-3</v>
      </c>
      <c r="Y182" s="1" t="s">
        <v>1</v>
      </c>
      <c r="Z182" s="1" t="s">
        <v>0</v>
      </c>
      <c r="AA182" s="1">
        <v>1422</v>
      </c>
      <c r="AB182" s="1">
        <v>36</v>
      </c>
      <c r="AC182" s="1">
        <v>1311</v>
      </c>
      <c r="AD182" s="1">
        <v>53</v>
      </c>
      <c r="AE182" s="1">
        <v>1636</v>
      </c>
      <c r="AF182" s="1">
        <v>92</v>
      </c>
      <c r="AG182" s="2">
        <v>1620</v>
      </c>
      <c r="AH182" s="2">
        <v>38</v>
      </c>
      <c r="AI182" s="1" t="s">
        <v>1</v>
      </c>
      <c r="AJ182" s="1" t="s">
        <v>0</v>
      </c>
      <c r="AK182" s="1" t="s">
        <v>1</v>
      </c>
      <c r="AL182" s="1" t="s">
        <v>0</v>
      </c>
      <c r="AM182" s="1" t="s">
        <v>1</v>
      </c>
      <c r="AN182" s="1" t="s">
        <v>0</v>
      </c>
      <c r="AO182" s="1">
        <v>649</v>
      </c>
      <c r="AP182" s="1">
        <v>31</v>
      </c>
      <c r="AQ182" s="1">
        <v>664</v>
      </c>
      <c r="AR182" s="1">
        <v>15</v>
      </c>
      <c r="AS182" s="1">
        <v>2973</v>
      </c>
      <c r="AT182" s="1">
        <v>58</v>
      </c>
      <c r="AU182" s="1">
        <v>0.95299999999999996</v>
      </c>
      <c r="AV182" s="1">
        <v>3.4000000000000002E-2</v>
      </c>
    </row>
    <row r="183" spans="1:48">
      <c r="A183" s="1" t="s">
        <v>440</v>
      </c>
      <c r="B183" s="1" t="s">
        <v>6</v>
      </c>
      <c r="C183" s="1" t="s">
        <v>439</v>
      </c>
      <c r="D183" s="1" t="s">
        <v>4</v>
      </c>
      <c r="E183" s="5">
        <v>0.3919741898148148</v>
      </c>
      <c r="F183" s="1">
        <v>22.03</v>
      </c>
      <c r="G183" s="1" t="s">
        <v>438</v>
      </c>
      <c r="I183" s="1" t="str">
        <f>LEFT(G183,8)</f>
        <v>EX096919</v>
      </c>
      <c r="J183" s="1">
        <v>100</v>
      </c>
      <c r="K183" s="1" t="s">
        <v>2</v>
      </c>
      <c r="L183" s="1">
        <v>1</v>
      </c>
      <c r="M183" s="4">
        <v>3.0830000000000002</v>
      </c>
      <c r="N183" s="4">
        <v>6.8000000000000005E-2</v>
      </c>
      <c r="O183" s="4">
        <v>0.22520000000000001</v>
      </c>
      <c r="P183" s="4">
        <v>4.1999999999999997E-3</v>
      </c>
      <c r="Q183" s="4">
        <v>0.53981999999999997</v>
      </c>
      <c r="R183" s="3">
        <v>4.4404969999999997</v>
      </c>
      <c r="S183" s="3">
        <v>8.2815669999999994E-2</v>
      </c>
      <c r="T183" s="3">
        <v>9.9699999999999997E-2</v>
      </c>
      <c r="U183" s="3">
        <v>2.2000000000000001E-3</v>
      </c>
      <c r="V183" s="3">
        <v>0.35132000000000002</v>
      </c>
      <c r="W183" s="1">
        <v>4.5499999999999999E-2</v>
      </c>
      <c r="X183" s="1">
        <v>2.8999999999999998E-3</v>
      </c>
      <c r="Y183" s="1" t="s">
        <v>1</v>
      </c>
      <c r="Z183" s="1" t="s">
        <v>0</v>
      </c>
      <c r="AA183" s="1">
        <v>1426</v>
      </c>
      <c r="AB183" s="1">
        <v>17</v>
      </c>
      <c r="AC183" s="1">
        <v>1308</v>
      </c>
      <c r="AD183" s="1">
        <v>22</v>
      </c>
      <c r="AE183" s="1">
        <v>900</v>
      </c>
      <c r="AF183" s="1">
        <v>55</v>
      </c>
      <c r="AG183" s="2">
        <v>1610</v>
      </c>
      <c r="AH183" s="2">
        <v>42</v>
      </c>
      <c r="AI183" s="1" t="s">
        <v>1</v>
      </c>
      <c r="AJ183" s="1" t="s">
        <v>0</v>
      </c>
      <c r="AK183" s="1" t="s">
        <v>1</v>
      </c>
      <c r="AL183" s="1" t="s">
        <v>0</v>
      </c>
      <c r="AM183" s="1" t="s">
        <v>1</v>
      </c>
      <c r="AN183" s="1" t="s">
        <v>0</v>
      </c>
      <c r="AO183" s="1">
        <v>551</v>
      </c>
      <c r="AP183" s="1">
        <v>20</v>
      </c>
      <c r="AQ183" s="1">
        <v>994</v>
      </c>
      <c r="AR183" s="1">
        <v>23</v>
      </c>
      <c r="AS183" s="1">
        <v>2431</v>
      </c>
      <c r="AT183" s="1">
        <v>86</v>
      </c>
      <c r="AU183" s="1">
        <v>0.53900000000000003</v>
      </c>
      <c r="AV183" s="1">
        <v>1.4E-2</v>
      </c>
    </row>
    <row r="184" spans="1:48">
      <c r="A184" s="1" t="s">
        <v>437</v>
      </c>
      <c r="B184" s="1" t="s">
        <v>6</v>
      </c>
      <c r="C184" s="1" t="s">
        <v>436</v>
      </c>
      <c r="D184" s="1" t="s">
        <v>4</v>
      </c>
      <c r="E184" s="5">
        <v>0.38262754629629631</v>
      </c>
      <c r="F184" s="1">
        <v>22.591999999999999</v>
      </c>
      <c r="G184" s="1" t="s">
        <v>435</v>
      </c>
      <c r="I184" s="1" t="str">
        <f>LEFT(G184,8)</f>
        <v>EX096919</v>
      </c>
      <c r="J184" s="1">
        <v>103</v>
      </c>
      <c r="K184" s="1" t="s">
        <v>2</v>
      </c>
      <c r="L184" s="1">
        <v>1</v>
      </c>
      <c r="M184" s="4">
        <v>2.819</v>
      </c>
      <c r="N184" s="4">
        <v>9.5000000000000001E-2</v>
      </c>
      <c r="O184" s="4">
        <v>0.2044</v>
      </c>
      <c r="P184" s="4">
        <v>6.4999999999999997E-3</v>
      </c>
      <c r="Q184" s="4">
        <v>0.89043000000000005</v>
      </c>
      <c r="R184" s="3">
        <v>4.8923680000000003</v>
      </c>
      <c r="S184" s="3">
        <v>0.1555792</v>
      </c>
      <c r="T184" s="3">
        <v>0.1004</v>
      </c>
      <c r="U184" s="3">
        <v>2.0999999999999999E-3</v>
      </c>
      <c r="V184" s="3">
        <v>0.18554000000000001</v>
      </c>
      <c r="W184" s="1">
        <v>4.1599999999999998E-2</v>
      </c>
      <c r="X184" s="1">
        <v>2.8E-3</v>
      </c>
      <c r="Y184" s="1" t="s">
        <v>1</v>
      </c>
      <c r="Z184" s="1" t="s">
        <v>0</v>
      </c>
      <c r="AA184" s="1">
        <v>1354</v>
      </c>
      <c r="AB184" s="1">
        <v>25</v>
      </c>
      <c r="AC184" s="1">
        <v>1197</v>
      </c>
      <c r="AD184" s="1">
        <v>35</v>
      </c>
      <c r="AE184" s="1">
        <v>823</v>
      </c>
      <c r="AF184" s="1">
        <v>54</v>
      </c>
      <c r="AG184" s="2">
        <v>1624</v>
      </c>
      <c r="AH184" s="2">
        <v>39</v>
      </c>
      <c r="AI184" s="1" t="s">
        <v>1</v>
      </c>
      <c r="AJ184" s="1" t="s">
        <v>0</v>
      </c>
      <c r="AK184" s="1" t="s">
        <v>1</v>
      </c>
      <c r="AL184" s="1" t="s">
        <v>0</v>
      </c>
      <c r="AM184" s="1" t="s">
        <v>1</v>
      </c>
      <c r="AN184" s="1" t="s">
        <v>0</v>
      </c>
      <c r="AO184" s="1">
        <v>743</v>
      </c>
      <c r="AP184" s="1">
        <v>20</v>
      </c>
      <c r="AQ184" s="1">
        <v>1326</v>
      </c>
      <c r="AR184" s="1">
        <v>35</v>
      </c>
      <c r="AS184" s="1">
        <v>3010</v>
      </c>
      <c r="AT184" s="1">
        <v>110</v>
      </c>
      <c r="AU184" s="1">
        <v>0.53800000000000003</v>
      </c>
      <c r="AV184" s="1">
        <v>1.2E-2</v>
      </c>
    </row>
    <row r="185" spans="1:48">
      <c r="A185" s="1" t="s">
        <v>434</v>
      </c>
      <c r="B185" s="1" t="s">
        <v>6</v>
      </c>
      <c r="C185" s="1" t="s">
        <v>433</v>
      </c>
      <c r="D185" s="1" t="s">
        <v>4</v>
      </c>
      <c r="E185" s="5">
        <v>0.33307129629629628</v>
      </c>
      <c r="F185" s="1">
        <v>15.121</v>
      </c>
      <c r="G185" s="1" t="s">
        <v>432</v>
      </c>
      <c r="I185" s="1" t="str">
        <f>LEFT(G185,8)</f>
        <v>EX096919</v>
      </c>
      <c r="J185" s="1">
        <v>68</v>
      </c>
      <c r="K185" s="1" t="s">
        <v>2</v>
      </c>
      <c r="L185" s="1">
        <v>1</v>
      </c>
      <c r="M185" s="4">
        <v>2.54</v>
      </c>
      <c r="N185" s="4">
        <v>0.11</v>
      </c>
      <c r="O185" s="4">
        <v>0.18559999999999999</v>
      </c>
      <c r="P185" s="4">
        <v>8.6E-3</v>
      </c>
      <c r="Q185" s="4">
        <v>0.94584000000000001</v>
      </c>
      <c r="R185" s="3">
        <v>5.387931</v>
      </c>
      <c r="S185" s="3">
        <v>0.2496563</v>
      </c>
      <c r="T185" s="3">
        <v>9.9400000000000002E-2</v>
      </c>
      <c r="U185" s="3">
        <v>2.0999999999999999E-3</v>
      </c>
      <c r="V185" s="3">
        <v>0.28566999999999998</v>
      </c>
      <c r="W185" s="1">
        <v>6.3200000000000006E-2</v>
      </c>
      <c r="X185" s="1">
        <v>4.3E-3</v>
      </c>
      <c r="Y185" s="1" t="s">
        <v>1</v>
      </c>
      <c r="Z185" s="1" t="s">
        <v>0</v>
      </c>
      <c r="AA185" s="1">
        <v>1274</v>
      </c>
      <c r="AB185" s="1">
        <v>34</v>
      </c>
      <c r="AC185" s="1">
        <v>1095</v>
      </c>
      <c r="AD185" s="1">
        <v>47</v>
      </c>
      <c r="AE185" s="1">
        <v>1237</v>
      </c>
      <c r="AF185" s="1">
        <v>82</v>
      </c>
      <c r="AG185" s="2">
        <v>1608</v>
      </c>
      <c r="AH185" s="2">
        <v>40</v>
      </c>
      <c r="AI185" s="1" t="s">
        <v>1</v>
      </c>
      <c r="AJ185" s="1" t="s">
        <v>0</v>
      </c>
      <c r="AK185" s="1" t="s">
        <v>1</v>
      </c>
      <c r="AL185" s="1" t="s">
        <v>0</v>
      </c>
      <c r="AM185" s="1" t="s">
        <v>1</v>
      </c>
      <c r="AN185" s="1" t="s">
        <v>0</v>
      </c>
      <c r="AO185" s="1">
        <v>798</v>
      </c>
      <c r="AP185" s="1">
        <v>64</v>
      </c>
      <c r="AQ185" s="1">
        <v>965</v>
      </c>
      <c r="AR185" s="1">
        <v>59</v>
      </c>
      <c r="AS185" s="1">
        <v>3270</v>
      </c>
      <c r="AT185" s="1">
        <v>190</v>
      </c>
      <c r="AU185" s="1">
        <v>0.81299999999999994</v>
      </c>
      <c r="AV185" s="1">
        <v>2.5000000000000001E-2</v>
      </c>
    </row>
    <row r="186" spans="1:48">
      <c r="A186" s="1" t="s">
        <v>431</v>
      </c>
      <c r="B186" s="1" t="s">
        <v>6</v>
      </c>
      <c r="C186" s="1" t="s">
        <v>430</v>
      </c>
      <c r="D186" s="1" t="s">
        <v>4</v>
      </c>
      <c r="E186" s="5">
        <v>0.37516076388888892</v>
      </c>
      <c r="F186" s="1">
        <v>22.032</v>
      </c>
      <c r="G186" s="1" t="s">
        <v>429</v>
      </c>
      <c r="I186" s="1" t="str">
        <f>LEFT(G186,8)</f>
        <v>EX096919</v>
      </c>
      <c r="J186" s="1">
        <v>101</v>
      </c>
      <c r="K186" s="1" t="s">
        <v>2</v>
      </c>
      <c r="L186" s="1">
        <v>1</v>
      </c>
      <c r="M186" s="4">
        <v>2.496</v>
      </c>
      <c r="N186" s="4">
        <v>5.8000000000000003E-2</v>
      </c>
      <c r="O186" s="4">
        <v>0.1837</v>
      </c>
      <c r="P186" s="4">
        <v>3.5999999999999999E-3</v>
      </c>
      <c r="Q186" s="4">
        <v>0.78075000000000006</v>
      </c>
      <c r="R186" s="3">
        <v>5.4436580000000001</v>
      </c>
      <c r="S186" s="3">
        <v>0.10668030000000001</v>
      </c>
      <c r="T186" s="3">
        <v>9.8500000000000004E-2</v>
      </c>
      <c r="U186" s="3">
        <v>1.9E-3</v>
      </c>
      <c r="V186" s="3">
        <v>0.12764</v>
      </c>
      <c r="W186" s="1">
        <v>6.0699999999999997E-2</v>
      </c>
      <c r="X186" s="1">
        <v>3.7000000000000002E-3</v>
      </c>
      <c r="Y186" s="1" t="s">
        <v>1</v>
      </c>
      <c r="Z186" s="1" t="s">
        <v>0</v>
      </c>
      <c r="AA186" s="1">
        <v>1271</v>
      </c>
      <c r="AB186" s="1">
        <v>16</v>
      </c>
      <c r="AC186" s="1">
        <v>1087</v>
      </c>
      <c r="AD186" s="1">
        <v>20</v>
      </c>
      <c r="AE186" s="1">
        <v>1190</v>
      </c>
      <c r="AF186" s="1">
        <v>71</v>
      </c>
      <c r="AG186" s="2">
        <v>1598</v>
      </c>
      <c r="AH186" s="2">
        <v>37</v>
      </c>
      <c r="AI186" s="1" t="s">
        <v>1</v>
      </c>
      <c r="AJ186" s="1" t="s">
        <v>0</v>
      </c>
      <c r="AK186" s="1" t="s">
        <v>1</v>
      </c>
      <c r="AL186" s="1" t="s">
        <v>0</v>
      </c>
      <c r="AM186" s="1" t="s">
        <v>1</v>
      </c>
      <c r="AN186" s="1" t="s">
        <v>0</v>
      </c>
      <c r="AO186" s="1">
        <v>664</v>
      </c>
      <c r="AP186" s="1">
        <v>15</v>
      </c>
      <c r="AQ186" s="1">
        <v>691</v>
      </c>
      <c r="AR186" s="1">
        <v>17</v>
      </c>
      <c r="AS186" s="1">
        <v>2218</v>
      </c>
      <c r="AT186" s="1">
        <v>50</v>
      </c>
      <c r="AU186" s="1">
        <v>0.94599999999999995</v>
      </c>
      <c r="AV186" s="1">
        <v>1.4999999999999999E-2</v>
      </c>
    </row>
    <row r="187" spans="1:48">
      <c r="A187" s="1" t="s">
        <v>428</v>
      </c>
      <c r="B187" s="1" t="s">
        <v>6</v>
      </c>
      <c r="C187" s="1" t="s">
        <v>427</v>
      </c>
      <c r="D187" s="1" t="s">
        <v>4</v>
      </c>
      <c r="E187" s="5">
        <v>0.36302395833333329</v>
      </c>
      <c r="F187" s="1">
        <v>22.338000000000001</v>
      </c>
      <c r="G187" s="1" t="s">
        <v>426</v>
      </c>
      <c r="I187" s="1" t="str">
        <f>LEFT(G187,8)</f>
        <v>EX096919</v>
      </c>
      <c r="J187" s="1">
        <v>102</v>
      </c>
      <c r="K187" s="1" t="s">
        <v>2</v>
      </c>
      <c r="L187" s="1">
        <v>1</v>
      </c>
      <c r="M187" s="4">
        <v>2.4860000000000002</v>
      </c>
      <c r="N187" s="4">
        <v>5.7000000000000002E-2</v>
      </c>
      <c r="O187" s="4">
        <v>0.18229999999999999</v>
      </c>
      <c r="P187" s="4">
        <v>3.2000000000000002E-3</v>
      </c>
      <c r="Q187" s="4">
        <v>0.43268000000000001</v>
      </c>
      <c r="R187" s="3">
        <v>5.4854640000000003</v>
      </c>
      <c r="S187" s="3">
        <v>9.6288990000000005E-2</v>
      </c>
      <c r="T187" s="3">
        <v>9.9199999999999997E-2</v>
      </c>
      <c r="U187" s="3">
        <v>2.3999999999999998E-3</v>
      </c>
      <c r="V187" s="3">
        <v>0.33572999999999997</v>
      </c>
      <c r="W187" s="1">
        <v>3.6299999999999999E-2</v>
      </c>
      <c r="X187" s="1">
        <v>2.3E-3</v>
      </c>
      <c r="Y187" s="1" t="s">
        <v>1</v>
      </c>
      <c r="Z187" s="1" t="s">
        <v>0</v>
      </c>
      <c r="AA187" s="1">
        <v>1265</v>
      </c>
      <c r="AB187" s="1">
        <v>17</v>
      </c>
      <c r="AC187" s="1">
        <v>1079</v>
      </c>
      <c r="AD187" s="1">
        <v>17</v>
      </c>
      <c r="AE187" s="1">
        <v>721</v>
      </c>
      <c r="AF187" s="1">
        <v>45</v>
      </c>
      <c r="AG187" s="2">
        <v>1602</v>
      </c>
      <c r="AH187" s="2">
        <v>47</v>
      </c>
      <c r="AI187" s="1" t="s">
        <v>1</v>
      </c>
      <c r="AJ187" s="1" t="s">
        <v>0</v>
      </c>
      <c r="AK187" s="1" t="s">
        <v>1</v>
      </c>
      <c r="AL187" s="1" t="s">
        <v>0</v>
      </c>
      <c r="AM187" s="1" t="s">
        <v>1</v>
      </c>
      <c r="AN187" s="1" t="s">
        <v>0</v>
      </c>
      <c r="AO187" s="1">
        <v>284.60000000000002</v>
      </c>
      <c r="AP187" s="1">
        <v>9.1999999999999993</v>
      </c>
      <c r="AQ187" s="1">
        <v>301.5</v>
      </c>
      <c r="AR187" s="1">
        <v>9.5</v>
      </c>
      <c r="AS187" s="1">
        <v>596</v>
      </c>
      <c r="AT187" s="1">
        <v>29</v>
      </c>
      <c r="AU187" s="1">
        <v>0.92700000000000005</v>
      </c>
      <c r="AV187" s="1">
        <v>1.7000000000000001E-2</v>
      </c>
    </row>
    <row r="188" spans="1:48">
      <c r="A188" s="1" t="s">
        <v>425</v>
      </c>
      <c r="B188" s="1" t="s">
        <v>6</v>
      </c>
      <c r="C188" s="1" t="s">
        <v>424</v>
      </c>
      <c r="D188" s="1" t="s">
        <v>4</v>
      </c>
      <c r="E188" s="5">
        <v>0.35275196759259259</v>
      </c>
      <c r="F188" s="1">
        <v>22.042999999999999</v>
      </c>
      <c r="G188" s="1" t="s">
        <v>423</v>
      </c>
      <c r="I188" s="1" t="str">
        <f>LEFT(G188,8)</f>
        <v>EX096919</v>
      </c>
      <c r="J188" s="1">
        <v>100</v>
      </c>
      <c r="K188" s="1" t="s">
        <v>2</v>
      </c>
      <c r="L188" s="1">
        <v>1</v>
      </c>
      <c r="M188" s="4">
        <v>2.4129999999999998</v>
      </c>
      <c r="N188" s="4">
        <v>6.2E-2</v>
      </c>
      <c r="O188" s="4">
        <v>0.17829999999999999</v>
      </c>
      <c r="P188" s="4">
        <v>4.3E-3</v>
      </c>
      <c r="Q188" s="4">
        <v>0.84911000000000003</v>
      </c>
      <c r="R188" s="3">
        <v>5.6085250000000002</v>
      </c>
      <c r="S188" s="3">
        <v>0.13525889999999999</v>
      </c>
      <c r="T188" s="3">
        <v>9.8599999999999993E-2</v>
      </c>
      <c r="U188" s="3">
        <v>1.9E-3</v>
      </c>
      <c r="V188" s="3">
        <v>0.21715000000000001</v>
      </c>
      <c r="W188" s="1">
        <v>4.0869999999999997E-2</v>
      </c>
      <c r="X188" s="1">
        <v>2.3999999999999998E-3</v>
      </c>
      <c r="Y188" s="1" t="s">
        <v>1</v>
      </c>
      <c r="Z188" s="1" t="s">
        <v>0</v>
      </c>
      <c r="AA188" s="1">
        <v>1243</v>
      </c>
      <c r="AB188" s="1">
        <v>18</v>
      </c>
      <c r="AC188" s="1">
        <v>1057</v>
      </c>
      <c r="AD188" s="1">
        <v>24</v>
      </c>
      <c r="AE188" s="1">
        <v>809</v>
      </c>
      <c r="AF188" s="1">
        <v>46</v>
      </c>
      <c r="AG188" s="2">
        <v>1596</v>
      </c>
      <c r="AH188" s="2">
        <v>38</v>
      </c>
      <c r="AI188" s="1" t="s">
        <v>1</v>
      </c>
      <c r="AJ188" s="1" t="s">
        <v>0</v>
      </c>
      <c r="AK188" s="1" t="s">
        <v>1</v>
      </c>
      <c r="AL188" s="1" t="s">
        <v>0</v>
      </c>
      <c r="AM188" s="1" t="s">
        <v>1</v>
      </c>
      <c r="AN188" s="1" t="s">
        <v>0</v>
      </c>
      <c r="AO188" s="1">
        <v>759</v>
      </c>
      <c r="AP188" s="1">
        <v>40</v>
      </c>
      <c r="AQ188" s="1">
        <v>1390</v>
      </c>
      <c r="AR188" s="1">
        <v>69</v>
      </c>
      <c r="AS188" s="1">
        <v>3020</v>
      </c>
      <c r="AT188" s="1">
        <v>160</v>
      </c>
      <c r="AU188" s="1">
        <v>0.53700000000000003</v>
      </c>
      <c r="AV188" s="1">
        <v>0.01</v>
      </c>
    </row>
    <row r="189" spans="1:48">
      <c r="A189" s="1" t="s">
        <v>422</v>
      </c>
      <c r="B189" s="1" t="s">
        <v>6</v>
      </c>
      <c r="C189" s="1" t="s">
        <v>421</v>
      </c>
      <c r="D189" s="1" t="s">
        <v>4</v>
      </c>
      <c r="E189" s="5">
        <v>0.3499325231481481</v>
      </c>
      <c r="F189" s="1">
        <v>16.097999999999999</v>
      </c>
      <c r="G189" s="1" t="s">
        <v>420</v>
      </c>
      <c r="I189" s="1" t="str">
        <f>LEFT(G189,8)</f>
        <v>EX096919</v>
      </c>
      <c r="J189" s="1">
        <v>74</v>
      </c>
      <c r="K189" s="1" t="s">
        <v>2</v>
      </c>
      <c r="L189" s="1">
        <v>1</v>
      </c>
      <c r="M189" s="4">
        <v>2.4169999999999998</v>
      </c>
      <c r="N189" s="4">
        <v>0.1</v>
      </c>
      <c r="O189" s="4">
        <v>0.17699999999999999</v>
      </c>
      <c r="P189" s="4">
        <v>6.7999999999999996E-3</v>
      </c>
      <c r="Q189" s="4">
        <v>0.92132999999999998</v>
      </c>
      <c r="R189" s="3">
        <v>5.649718</v>
      </c>
      <c r="S189" s="3">
        <v>0.2170513</v>
      </c>
      <c r="T189" s="3">
        <v>9.9099999999999994E-2</v>
      </c>
      <c r="U189" s="3">
        <v>2.2000000000000001E-3</v>
      </c>
      <c r="V189" s="3">
        <v>-5.7128999999999999E-2</v>
      </c>
      <c r="W189" s="1">
        <v>7.1199999999999999E-2</v>
      </c>
      <c r="X189" s="1">
        <v>4.4999999999999997E-3</v>
      </c>
      <c r="Y189" s="1" t="s">
        <v>1</v>
      </c>
      <c r="Z189" s="1" t="s">
        <v>0</v>
      </c>
      <c r="AA189" s="1">
        <v>1239</v>
      </c>
      <c r="AB189" s="1">
        <v>32</v>
      </c>
      <c r="AC189" s="1">
        <v>1049</v>
      </c>
      <c r="AD189" s="1">
        <v>37</v>
      </c>
      <c r="AE189" s="1">
        <v>1388</v>
      </c>
      <c r="AF189" s="1">
        <v>86</v>
      </c>
      <c r="AG189" s="2">
        <v>1601</v>
      </c>
      <c r="AH189" s="2">
        <v>41</v>
      </c>
      <c r="AI189" s="1" t="s">
        <v>1</v>
      </c>
      <c r="AJ189" s="1" t="s">
        <v>0</v>
      </c>
      <c r="AK189" s="1" t="s">
        <v>1</v>
      </c>
      <c r="AL189" s="1" t="s">
        <v>0</v>
      </c>
      <c r="AM189" s="1" t="s">
        <v>1</v>
      </c>
      <c r="AN189" s="1" t="s">
        <v>0</v>
      </c>
      <c r="AO189" s="1">
        <v>561</v>
      </c>
      <c r="AP189" s="1">
        <v>16</v>
      </c>
      <c r="AQ189" s="1">
        <v>448</v>
      </c>
      <c r="AR189" s="1">
        <v>13</v>
      </c>
      <c r="AS189" s="1">
        <v>1682</v>
      </c>
      <c r="AT189" s="1">
        <v>48</v>
      </c>
      <c r="AU189" s="1">
        <v>1.256</v>
      </c>
      <c r="AV189" s="1">
        <v>3.3000000000000002E-2</v>
      </c>
    </row>
    <row r="190" spans="1:48">
      <c r="A190" s="1" t="s">
        <v>419</v>
      </c>
      <c r="B190" s="1" t="s">
        <v>6</v>
      </c>
      <c r="C190" s="1" t="s">
        <v>418</v>
      </c>
      <c r="D190" s="1" t="s">
        <v>4</v>
      </c>
      <c r="E190" s="5">
        <v>0.36582939814814813</v>
      </c>
      <c r="F190" s="1">
        <v>22.013000000000002</v>
      </c>
      <c r="G190" s="1" t="s">
        <v>417</v>
      </c>
      <c r="I190" s="1" t="str">
        <f>LEFT(G190,8)</f>
        <v>EX096919</v>
      </c>
      <c r="J190" s="1">
        <v>100</v>
      </c>
      <c r="K190" s="1" t="s">
        <v>2</v>
      </c>
      <c r="L190" s="1">
        <v>1</v>
      </c>
      <c r="M190" s="4">
        <v>2.4300000000000002</v>
      </c>
      <c r="N190" s="4">
        <v>7.3999999999999996E-2</v>
      </c>
      <c r="O190" s="4">
        <v>0.1767</v>
      </c>
      <c r="P190" s="4">
        <v>4.4999999999999997E-3</v>
      </c>
      <c r="Q190" s="4">
        <v>0.79117000000000004</v>
      </c>
      <c r="R190" s="3">
        <v>5.6593099999999996</v>
      </c>
      <c r="S190" s="3">
        <v>0.144125</v>
      </c>
      <c r="T190" s="3">
        <v>9.9599999999999994E-2</v>
      </c>
      <c r="U190" s="3">
        <v>2.2000000000000001E-3</v>
      </c>
      <c r="V190" s="3">
        <v>6.4271999999999996E-2</v>
      </c>
      <c r="W190" s="1">
        <v>5.9700000000000003E-2</v>
      </c>
      <c r="X190" s="1">
        <v>3.3999999999999998E-3</v>
      </c>
      <c r="Y190" s="1" t="s">
        <v>1</v>
      </c>
      <c r="Z190" s="1" t="s">
        <v>0</v>
      </c>
      <c r="AA190" s="1">
        <v>1247</v>
      </c>
      <c r="AB190" s="1">
        <v>22</v>
      </c>
      <c r="AC190" s="1">
        <v>1048</v>
      </c>
      <c r="AD190" s="1">
        <v>25</v>
      </c>
      <c r="AE190" s="1">
        <v>1172</v>
      </c>
      <c r="AF190" s="1">
        <v>66</v>
      </c>
      <c r="AG190" s="2">
        <v>1613</v>
      </c>
      <c r="AH190" s="2">
        <v>43</v>
      </c>
      <c r="AI190" s="1" t="s">
        <v>1</v>
      </c>
      <c r="AJ190" s="1" t="s">
        <v>0</v>
      </c>
      <c r="AK190" s="1" t="s">
        <v>1</v>
      </c>
      <c r="AL190" s="1" t="s">
        <v>0</v>
      </c>
      <c r="AM190" s="1" t="s">
        <v>1</v>
      </c>
      <c r="AN190" s="1" t="s">
        <v>0</v>
      </c>
      <c r="AO190" s="1">
        <v>431</v>
      </c>
      <c r="AP190" s="1">
        <v>21</v>
      </c>
      <c r="AQ190" s="1">
        <v>780</v>
      </c>
      <c r="AR190" s="1">
        <v>28</v>
      </c>
      <c r="AS190" s="1">
        <v>2487</v>
      </c>
      <c r="AT190" s="1">
        <v>98</v>
      </c>
      <c r="AU190" s="1">
        <v>0.53600000000000003</v>
      </c>
      <c r="AV190" s="1">
        <v>1.0999999999999999E-2</v>
      </c>
    </row>
    <row r="191" spans="1:48">
      <c r="A191" s="1" t="s">
        <v>416</v>
      </c>
      <c r="B191" s="1" t="s">
        <v>6</v>
      </c>
      <c r="C191" s="1" t="s">
        <v>415</v>
      </c>
      <c r="D191" s="1" t="s">
        <v>4</v>
      </c>
      <c r="E191" s="5">
        <v>0.36489247685185183</v>
      </c>
      <c r="F191" s="1">
        <v>22.085000000000001</v>
      </c>
      <c r="G191" s="1" t="s">
        <v>414</v>
      </c>
      <c r="I191" s="1" t="str">
        <f>LEFT(G191,8)</f>
        <v>EX096919</v>
      </c>
      <c r="J191" s="1">
        <v>101</v>
      </c>
      <c r="K191" s="1" t="s">
        <v>2</v>
      </c>
      <c r="L191" s="1">
        <v>1</v>
      </c>
      <c r="M191" s="4">
        <v>2.11</v>
      </c>
      <c r="N191" s="4">
        <v>0.1</v>
      </c>
      <c r="O191" s="4">
        <v>0.15490000000000001</v>
      </c>
      <c r="P191" s="4">
        <v>7.7999999999999996E-3</v>
      </c>
      <c r="Q191" s="4">
        <v>0.94674000000000003</v>
      </c>
      <c r="R191" s="3">
        <v>6.4557779999999996</v>
      </c>
      <c r="S191" s="3">
        <v>0.32508110000000001</v>
      </c>
      <c r="T191" s="3">
        <v>9.9099999999999994E-2</v>
      </c>
      <c r="U191" s="3">
        <v>2.0999999999999999E-3</v>
      </c>
      <c r="V191" s="3">
        <v>9.5708000000000001E-2</v>
      </c>
      <c r="W191" s="1">
        <v>5.0799999999999998E-2</v>
      </c>
      <c r="X191" s="1">
        <v>3.0000000000000001E-3</v>
      </c>
      <c r="Y191" s="1" t="s">
        <v>1</v>
      </c>
      <c r="Z191" s="1" t="s">
        <v>0</v>
      </c>
      <c r="AA191" s="1">
        <v>1136</v>
      </c>
      <c r="AB191" s="1">
        <v>36</v>
      </c>
      <c r="AC191" s="1">
        <v>925</v>
      </c>
      <c r="AD191" s="1">
        <v>44</v>
      </c>
      <c r="AE191" s="1">
        <v>1002</v>
      </c>
      <c r="AF191" s="1">
        <v>57</v>
      </c>
      <c r="AG191" s="2">
        <v>1604</v>
      </c>
      <c r="AH191" s="2">
        <v>38</v>
      </c>
      <c r="AI191" s="1" t="s">
        <v>1</v>
      </c>
      <c r="AJ191" s="1" t="s">
        <v>0</v>
      </c>
      <c r="AK191" s="1" t="s">
        <v>1</v>
      </c>
      <c r="AL191" s="1" t="s">
        <v>0</v>
      </c>
      <c r="AM191" s="1" t="s">
        <v>1</v>
      </c>
      <c r="AN191" s="1" t="s">
        <v>0</v>
      </c>
      <c r="AO191" s="1">
        <v>890</v>
      </c>
      <c r="AP191" s="1">
        <v>150</v>
      </c>
      <c r="AQ191" s="1">
        <v>770</v>
      </c>
      <c r="AR191" s="1">
        <v>79</v>
      </c>
      <c r="AS191" s="1">
        <v>2110</v>
      </c>
      <c r="AT191" s="1">
        <v>230</v>
      </c>
      <c r="AU191" s="1">
        <v>1.008</v>
      </c>
      <c r="AV191" s="1">
        <v>5.8999999999999997E-2</v>
      </c>
    </row>
    <row r="192" spans="1:48">
      <c r="A192" s="1" t="s">
        <v>413</v>
      </c>
      <c r="B192" s="1" t="s">
        <v>6</v>
      </c>
      <c r="C192" s="1" t="s">
        <v>412</v>
      </c>
      <c r="D192" s="1" t="s">
        <v>4</v>
      </c>
      <c r="E192" s="5">
        <v>0.36676250000000005</v>
      </c>
      <c r="F192" s="1">
        <v>22.026</v>
      </c>
      <c r="G192" s="1" t="s">
        <v>411</v>
      </c>
      <c r="I192" s="1" t="str">
        <f>LEFT(G192,8)</f>
        <v>EX096919</v>
      </c>
      <c r="J192" s="1">
        <v>100</v>
      </c>
      <c r="K192" s="1" t="s">
        <v>2</v>
      </c>
      <c r="L192" s="1">
        <v>1</v>
      </c>
      <c r="M192" s="4">
        <v>2.028</v>
      </c>
      <c r="N192" s="4">
        <v>5.3999999999999999E-2</v>
      </c>
      <c r="O192" s="4">
        <v>0.14810000000000001</v>
      </c>
      <c r="P192" s="4">
        <v>3.3E-3</v>
      </c>
      <c r="Q192" s="4">
        <v>0.85306999999999999</v>
      </c>
      <c r="R192" s="3">
        <v>6.7521940000000003</v>
      </c>
      <c r="S192" s="3">
        <v>0.150454</v>
      </c>
      <c r="T192" s="3">
        <v>0.10009999999999999</v>
      </c>
      <c r="U192" s="3">
        <v>2E-3</v>
      </c>
      <c r="V192" s="3">
        <v>8.5333999999999993E-2</v>
      </c>
      <c r="W192" s="1">
        <v>3.5020000000000003E-2</v>
      </c>
      <c r="X192" s="1">
        <v>2.0999999999999999E-3</v>
      </c>
      <c r="Y192" s="1" t="s">
        <v>1</v>
      </c>
      <c r="Z192" s="1" t="s">
        <v>0</v>
      </c>
      <c r="AA192" s="1">
        <v>1122</v>
      </c>
      <c r="AB192" s="1">
        <v>19</v>
      </c>
      <c r="AC192" s="1">
        <v>890</v>
      </c>
      <c r="AD192" s="1">
        <v>19</v>
      </c>
      <c r="AE192" s="1">
        <v>695</v>
      </c>
      <c r="AF192" s="1">
        <v>41</v>
      </c>
      <c r="AG192" s="2">
        <v>1620</v>
      </c>
      <c r="AH192" s="2">
        <v>37</v>
      </c>
      <c r="AI192" s="1" t="s">
        <v>1</v>
      </c>
      <c r="AJ192" s="1" t="s">
        <v>0</v>
      </c>
      <c r="AK192" s="1" t="s">
        <v>1</v>
      </c>
      <c r="AL192" s="1" t="s">
        <v>0</v>
      </c>
      <c r="AM192" s="1" t="s">
        <v>1</v>
      </c>
      <c r="AN192" s="1" t="s">
        <v>0</v>
      </c>
      <c r="AO192" s="1">
        <v>806</v>
      </c>
      <c r="AP192" s="1">
        <v>41</v>
      </c>
      <c r="AQ192" s="1">
        <v>1255</v>
      </c>
      <c r="AR192" s="1">
        <v>70</v>
      </c>
      <c r="AS192" s="1">
        <v>2370</v>
      </c>
      <c r="AT192" s="1">
        <v>160</v>
      </c>
      <c r="AU192" s="1">
        <v>0.64839999999999998</v>
      </c>
      <c r="AV192" s="1">
        <v>9.7999999999999997E-3</v>
      </c>
    </row>
    <row r="193" spans="1:48">
      <c r="A193" s="1" t="s">
        <v>410</v>
      </c>
      <c r="B193" s="1" t="s">
        <v>6</v>
      </c>
      <c r="C193" s="1" t="s">
        <v>409</v>
      </c>
      <c r="D193" s="1" t="s">
        <v>4</v>
      </c>
      <c r="E193" s="5">
        <v>0.39477604166666663</v>
      </c>
      <c r="F193" s="1">
        <v>22.006</v>
      </c>
      <c r="G193" s="1" t="s">
        <v>408</v>
      </c>
      <c r="H193" s="1" t="s">
        <v>398</v>
      </c>
      <c r="I193" s="1" t="str">
        <f>LEFT(G193,8)</f>
        <v>EX096919</v>
      </c>
      <c r="J193" s="1">
        <v>101</v>
      </c>
      <c r="K193" s="1" t="s">
        <v>2</v>
      </c>
      <c r="L193" s="1">
        <v>1</v>
      </c>
      <c r="M193" s="4">
        <v>1.726</v>
      </c>
      <c r="N193" s="4">
        <v>7.0000000000000007E-2</v>
      </c>
      <c r="O193" s="4">
        <v>0.13059999999999999</v>
      </c>
      <c r="P193" s="4">
        <v>5.1000000000000004E-3</v>
      </c>
      <c r="Q193" s="4">
        <v>0.88734000000000002</v>
      </c>
      <c r="R193" s="3">
        <v>7.656968</v>
      </c>
      <c r="S193" s="3">
        <v>0.29900870000000002</v>
      </c>
      <c r="T193" s="3">
        <v>9.6299999999999997E-2</v>
      </c>
      <c r="U193" s="3">
        <v>2.3E-3</v>
      </c>
      <c r="V193" s="3">
        <v>0.10874</v>
      </c>
      <c r="W193" s="1">
        <v>4.2900000000000001E-2</v>
      </c>
      <c r="X193" s="1">
        <v>2.5999999999999999E-3</v>
      </c>
      <c r="Y193" s="1" t="s">
        <v>1</v>
      </c>
      <c r="Z193" s="1" t="s">
        <v>0</v>
      </c>
      <c r="AA193" s="1">
        <v>1010</v>
      </c>
      <c r="AB193" s="1">
        <v>27</v>
      </c>
      <c r="AC193" s="1">
        <v>789</v>
      </c>
      <c r="AD193" s="1">
        <v>29</v>
      </c>
      <c r="AE193" s="1">
        <v>850</v>
      </c>
      <c r="AF193" s="1">
        <v>51</v>
      </c>
      <c r="AG193" s="2">
        <v>1545</v>
      </c>
      <c r="AH193" s="2">
        <v>44</v>
      </c>
      <c r="AI193" s="1" t="s">
        <v>1</v>
      </c>
      <c r="AJ193" s="1" t="s">
        <v>0</v>
      </c>
      <c r="AK193" s="1" t="s">
        <v>1</v>
      </c>
      <c r="AL193" s="1" t="s">
        <v>0</v>
      </c>
      <c r="AM193" s="1" t="s">
        <v>1</v>
      </c>
      <c r="AN193" s="1" t="s">
        <v>0</v>
      </c>
      <c r="AO193" s="1">
        <v>1060</v>
      </c>
      <c r="AP193" s="1">
        <v>110</v>
      </c>
      <c r="AQ193" s="1">
        <v>906</v>
      </c>
      <c r="AR193" s="1">
        <v>61</v>
      </c>
      <c r="AS193" s="1">
        <v>2080</v>
      </c>
      <c r="AT193" s="1">
        <v>150</v>
      </c>
      <c r="AU193" s="1">
        <v>1.099</v>
      </c>
      <c r="AV193" s="1">
        <v>4.3999999999999997E-2</v>
      </c>
    </row>
    <row r="194" spans="1:48">
      <c r="A194" s="1" t="s">
        <v>407</v>
      </c>
      <c r="B194" s="1" t="s">
        <v>6</v>
      </c>
      <c r="C194" s="1" t="s">
        <v>406</v>
      </c>
      <c r="D194" s="1" t="s">
        <v>4</v>
      </c>
      <c r="E194" s="5">
        <v>0.35932523148148149</v>
      </c>
      <c r="F194" s="1">
        <v>18.190000000000001</v>
      </c>
      <c r="G194" s="1" t="s">
        <v>405</v>
      </c>
      <c r="H194" s="1" t="s">
        <v>398</v>
      </c>
      <c r="I194" s="1" t="str">
        <f>LEFT(G194,8)</f>
        <v>EX096919</v>
      </c>
      <c r="J194" s="1">
        <v>83</v>
      </c>
      <c r="K194" s="1" t="s">
        <v>2</v>
      </c>
      <c r="L194" s="1">
        <v>1</v>
      </c>
      <c r="M194" s="4">
        <v>1.714</v>
      </c>
      <c r="N194" s="4">
        <v>0.1</v>
      </c>
      <c r="O194" s="4">
        <v>0.12670000000000001</v>
      </c>
      <c r="P194" s="4">
        <v>7.4000000000000003E-3</v>
      </c>
      <c r="Q194" s="4">
        <v>0.96335999999999999</v>
      </c>
      <c r="R194" s="3">
        <v>7.8926600000000002</v>
      </c>
      <c r="S194" s="3">
        <v>0.4609762</v>
      </c>
      <c r="T194" s="3">
        <v>9.8500000000000004E-2</v>
      </c>
      <c r="U194" s="3">
        <v>2.0999999999999999E-3</v>
      </c>
      <c r="V194" s="3">
        <v>0.29786000000000001</v>
      </c>
      <c r="W194" s="1">
        <v>6.5000000000000002E-2</v>
      </c>
      <c r="X194" s="1">
        <v>3.8999999999999998E-3</v>
      </c>
      <c r="Y194" s="1" t="s">
        <v>1</v>
      </c>
      <c r="Z194" s="1" t="s">
        <v>0</v>
      </c>
      <c r="AA194" s="1">
        <v>999</v>
      </c>
      <c r="AB194" s="1">
        <v>40</v>
      </c>
      <c r="AC194" s="1">
        <v>766</v>
      </c>
      <c r="AD194" s="1">
        <v>43</v>
      </c>
      <c r="AE194" s="1">
        <v>1272</v>
      </c>
      <c r="AF194" s="1">
        <v>74</v>
      </c>
      <c r="AG194" s="2">
        <v>1594</v>
      </c>
      <c r="AH194" s="2">
        <v>41</v>
      </c>
      <c r="AI194" s="1" t="s">
        <v>1</v>
      </c>
      <c r="AJ194" s="1" t="s">
        <v>0</v>
      </c>
      <c r="AK194" s="1" t="s">
        <v>1</v>
      </c>
      <c r="AL194" s="1" t="s">
        <v>0</v>
      </c>
      <c r="AM194" s="1" t="s">
        <v>1</v>
      </c>
      <c r="AN194" s="1" t="s">
        <v>0</v>
      </c>
      <c r="AO194" s="1">
        <v>1057</v>
      </c>
      <c r="AP194" s="1">
        <v>49</v>
      </c>
      <c r="AQ194" s="1">
        <v>797</v>
      </c>
      <c r="AR194" s="1">
        <v>29</v>
      </c>
      <c r="AS194" s="1">
        <v>2800</v>
      </c>
      <c r="AT194" s="1">
        <v>110</v>
      </c>
      <c r="AU194" s="1">
        <v>1.3080000000000001</v>
      </c>
      <c r="AV194" s="1">
        <v>7.0000000000000007E-2</v>
      </c>
    </row>
    <row r="195" spans="1:48">
      <c r="A195" s="1" t="s">
        <v>404</v>
      </c>
      <c r="B195" s="1" t="s">
        <v>6</v>
      </c>
      <c r="C195" s="1" t="s">
        <v>403</v>
      </c>
      <c r="D195" s="1" t="s">
        <v>4</v>
      </c>
      <c r="E195" s="5">
        <v>0.37792037037037041</v>
      </c>
      <c r="F195" s="1">
        <v>11.019</v>
      </c>
      <c r="G195" s="1" t="s">
        <v>402</v>
      </c>
      <c r="H195" s="1" t="s">
        <v>398</v>
      </c>
      <c r="I195" s="1" t="str">
        <f>LEFT(G195,8)</f>
        <v>EX096919</v>
      </c>
      <c r="J195" s="1">
        <v>50</v>
      </c>
      <c r="K195" s="1" t="s">
        <v>2</v>
      </c>
      <c r="L195" s="1">
        <v>1</v>
      </c>
      <c r="M195" s="4">
        <v>1.59</v>
      </c>
      <c r="N195" s="4">
        <v>0.11</v>
      </c>
      <c r="O195" s="4">
        <v>0.11749999999999999</v>
      </c>
      <c r="P195" s="4">
        <v>7.6E-3</v>
      </c>
      <c r="Q195" s="4">
        <v>0.90851000000000004</v>
      </c>
      <c r="R195" s="3">
        <v>8.5106380000000001</v>
      </c>
      <c r="S195" s="3">
        <v>0.5504753</v>
      </c>
      <c r="T195" s="3">
        <v>9.8699999999999996E-2</v>
      </c>
      <c r="U195" s="3">
        <v>2.8999999999999998E-3</v>
      </c>
      <c r="V195" s="3">
        <v>0.17885999999999999</v>
      </c>
      <c r="W195" s="1">
        <v>3.4000000000000002E-2</v>
      </c>
      <c r="X195" s="1">
        <v>2.8E-3</v>
      </c>
      <c r="Y195" s="1" t="s">
        <v>1</v>
      </c>
      <c r="Z195" s="1" t="s">
        <v>0</v>
      </c>
      <c r="AA195" s="1">
        <v>956</v>
      </c>
      <c r="AB195" s="1">
        <v>42</v>
      </c>
      <c r="AC195" s="1">
        <v>714</v>
      </c>
      <c r="AD195" s="1">
        <v>44</v>
      </c>
      <c r="AE195" s="1">
        <v>675</v>
      </c>
      <c r="AF195" s="1">
        <v>55</v>
      </c>
      <c r="AG195" s="2">
        <v>1590</v>
      </c>
      <c r="AH195" s="2">
        <v>56</v>
      </c>
      <c r="AI195" s="1" t="s">
        <v>1</v>
      </c>
      <c r="AJ195" s="1" t="s">
        <v>0</v>
      </c>
      <c r="AK195" s="1" t="s">
        <v>1</v>
      </c>
      <c r="AL195" s="1" t="s">
        <v>0</v>
      </c>
      <c r="AM195" s="1" t="s">
        <v>1</v>
      </c>
      <c r="AN195" s="1" t="s">
        <v>0</v>
      </c>
      <c r="AO195" s="1">
        <v>1490</v>
      </c>
      <c r="AP195" s="1">
        <v>120</v>
      </c>
      <c r="AQ195" s="1">
        <v>2180</v>
      </c>
      <c r="AR195" s="1">
        <v>240</v>
      </c>
      <c r="AS195" s="1">
        <v>3750</v>
      </c>
      <c r="AT195" s="1">
        <v>200</v>
      </c>
      <c r="AU195" s="1">
        <v>0.69399999999999995</v>
      </c>
      <c r="AV195" s="1">
        <v>3.5000000000000003E-2</v>
      </c>
    </row>
    <row r="196" spans="1:48">
      <c r="A196" s="1" t="s">
        <v>401</v>
      </c>
      <c r="B196" s="1" t="s">
        <v>6</v>
      </c>
      <c r="C196" s="1" t="s">
        <v>400</v>
      </c>
      <c r="D196" s="1" t="s">
        <v>4</v>
      </c>
      <c r="E196" s="5">
        <v>0.35093969907407407</v>
      </c>
      <c r="F196" s="1">
        <v>17.555</v>
      </c>
      <c r="G196" s="1" t="s">
        <v>399</v>
      </c>
      <c r="H196" s="1" t="s">
        <v>398</v>
      </c>
      <c r="I196" s="1" t="str">
        <f>LEFT(G196,8)</f>
        <v>EX096919</v>
      </c>
      <c r="J196" s="1">
        <v>80</v>
      </c>
      <c r="K196" s="1" t="s">
        <v>2</v>
      </c>
      <c r="L196" s="1">
        <v>1</v>
      </c>
      <c r="M196" s="4">
        <v>1.417</v>
      </c>
      <c r="N196" s="4">
        <v>4.3999999999999997E-2</v>
      </c>
      <c r="O196" s="4">
        <v>0.1066</v>
      </c>
      <c r="P196" s="4">
        <v>3.0000000000000001E-3</v>
      </c>
      <c r="Q196" s="4">
        <v>0.82145000000000001</v>
      </c>
      <c r="R196" s="3">
        <v>9.3808629999999997</v>
      </c>
      <c r="S196" s="3">
        <v>0.26400180000000001</v>
      </c>
      <c r="T196" s="3">
        <v>9.6799999999999997E-2</v>
      </c>
      <c r="U196" s="3">
        <v>2.2000000000000001E-3</v>
      </c>
      <c r="V196" s="3">
        <v>9.7804000000000002E-2</v>
      </c>
      <c r="W196" s="1">
        <v>5.3800000000000001E-2</v>
      </c>
      <c r="X196" s="1">
        <v>3.2000000000000002E-3</v>
      </c>
      <c r="Y196" s="1" t="s">
        <v>1</v>
      </c>
      <c r="Z196" s="1" t="s">
        <v>0</v>
      </c>
      <c r="AA196" s="1">
        <v>893</v>
      </c>
      <c r="AB196" s="1">
        <v>19</v>
      </c>
      <c r="AC196" s="1">
        <v>652</v>
      </c>
      <c r="AD196" s="1">
        <v>17</v>
      </c>
      <c r="AE196" s="1">
        <v>1059</v>
      </c>
      <c r="AF196" s="1">
        <v>61</v>
      </c>
      <c r="AG196" s="2">
        <v>1556</v>
      </c>
      <c r="AH196" s="2">
        <v>43</v>
      </c>
      <c r="AI196" s="1" t="s">
        <v>1</v>
      </c>
      <c r="AJ196" s="1" t="s">
        <v>0</v>
      </c>
      <c r="AK196" s="1" t="s">
        <v>1</v>
      </c>
      <c r="AL196" s="1" t="s">
        <v>0</v>
      </c>
      <c r="AM196" s="1" t="s">
        <v>1</v>
      </c>
      <c r="AN196" s="1" t="s">
        <v>0</v>
      </c>
      <c r="AO196" s="1">
        <v>925</v>
      </c>
      <c r="AP196" s="1">
        <v>31</v>
      </c>
      <c r="AQ196" s="1">
        <v>652</v>
      </c>
      <c r="AR196" s="1">
        <v>30</v>
      </c>
      <c r="AS196" s="1">
        <v>1848</v>
      </c>
      <c r="AT196" s="1">
        <v>69</v>
      </c>
      <c r="AU196" s="1">
        <v>1.43</v>
      </c>
      <c r="AV196" s="1">
        <v>0.04</v>
      </c>
    </row>
    <row r="197" spans="1:48">
      <c r="A197" s="1" t="s">
        <v>397</v>
      </c>
      <c r="B197" s="1" t="s">
        <v>6</v>
      </c>
      <c r="C197" s="1" t="s">
        <v>396</v>
      </c>
      <c r="D197" s="1" t="s">
        <v>4</v>
      </c>
      <c r="E197" s="5">
        <v>0.10207499999999999</v>
      </c>
      <c r="F197" s="1">
        <v>25.036999999999999</v>
      </c>
      <c r="G197" s="1" t="s">
        <v>395</v>
      </c>
      <c r="I197" s="1" t="s">
        <v>367</v>
      </c>
      <c r="J197" s="1">
        <v>114</v>
      </c>
      <c r="K197" s="1" t="s">
        <v>2</v>
      </c>
      <c r="L197" s="1">
        <v>1</v>
      </c>
      <c r="M197" s="4">
        <v>29.12</v>
      </c>
      <c r="N197" s="4">
        <v>0.49</v>
      </c>
      <c r="O197" s="4">
        <v>0.2361</v>
      </c>
      <c r="P197" s="4">
        <v>3.5999999999999999E-3</v>
      </c>
      <c r="Q197" s="4">
        <v>0.80859000000000003</v>
      </c>
      <c r="R197" s="3">
        <v>4.235493</v>
      </c>
      <c r="S197" s="3">
        <v>6.4581860000000005E-2</v>
      </c>
      <c r="T197" s="3">
        <v>0.90559999999999996</v>
      </c>
      <c r="U197" s="3">
        <v>1.4999999999999999E-2</v>
      </c>
      <c r="V197" s="3">
        <v>0.31013000000000002</v>
      </c>
      <c r="W197" s="1">
        <v>0.53320000000000001</v>
      </c>
      <c r="X197" s="1">
        <v>2.9000000000000001E-2</v>
      </c>
      <c r="Y197" s="1" t="s">
        <v>1</v>
      </c>
      <c r="Z197" s="1" t="s">
        <v>0</v>
      </c>
      <c r="AA197" s="1">
        <v>3456</v>
      </c>
      <c r="AB197" s="1">
        <v>16</v>
      </c>
      <c r="AC197" s="1">
        <v>1366</v>
      </c>
      <c r="AD197" s="1">
        <v>19</v>
      </c>
      <c r="AE197" s="1">
        <v>8635</v>
      </c>
      <c r="AF197" s="1">
        <v>380</v>
      </c>
      <c r="AG197" s="2">
        <v>5200</v>
      </c>
      <c r="AH197" s="2">
        <v>34</v>
      </c>
      <c r="AI197" s="1" t="s">
        <v>1</v>
      </c>
      <c r="AJ197" s="1" t="s">
        <v>0</v>
      </c>
      <c r="AK197" s="1" t="s">
        <v>1</v>
      </c>
      <c r="AL197" s="1" t="s">
        <v>0</v>
      </c>
      <c r="AM197" s="1" t="s">
        <v>1</v>
      </c>
      <c r="AN197" s="1" t="s">
        <v>0</v>
      </c>
      <c r="AO197" s="1">
        <v>412</v>
      </c>
      <c r="AP197" s="1">
        <v>12</v>
      </c>
      <c r="AQ197" s="1">
        <v>876</v>
      </c>
      <c r="AR197" s="1">
        <v>27</v>
      </c>
      <c r="AS197" s="1">
        <v>25750</v>
      </c>
      <c r="AT197" s="1">
        <v>770</v>
      </c>
      <c r="AU197" s="1">
        <v>0.46899999999999997</v>
      </c>
      <c r="AV197" s="1">
        <v>3.3999999999999998E-3</v>
      </c>
    </row>
    <row r="198" spans="1:48">
      <c r="A198" s="1" t="s">
        <v>394</v>
      </c>
      <c r="B198" s="1" t="s">
        <v>6</v>
      </c>
      <c r="C198" s="1" t="s">
        <v>393</v>
      </c>
      <c r="D198" s="1" t="s">
        <v>4</v>
      </c>
      <c r="E198" s="5">
        <v>0.10301712962962963</v>
      </c>
      <c r="F198" s="1">
        <v>25.024999999999999</v>
      </c>
      <c r="G198" s="1" t="s">
        <v>392</v>
      </c>
      <c r="I198" s="1" t="s">
        <v>367</v>
      </c>
      <c r="J198" s="1">
        <v>115</v>
      </c>
      <c r="K198" s="1" t="s">
        <v>2</v>
      </c>
      <c r="L198" s="1">
        <v>1</v>
      </c>
      <c r="M198" s="4">
        <v>29.02</v>
      </c>
      <c r="N198" s="4">
        <v>0.47</v>
      </c>
      <c r="O198" s="4">
        <v>0.23530000000000001</v>
      </c>
      <c r="P198" s="4">
        <v>3.5999999999999999E-3</v>
      </c>
      <c r="Q198" s="4">
        <v>0.78991999999999996</v>
      </c>
      <c r="R198" s="3">
        <v>4.2498940000000003</v>
      </c>
      <c r="S198" s="3">
        <v>6.5021750000000003E-2</v>
      </c>
      <c r="T198" s="3">
        <v>0.90720000000000001</v>
      </c>
      <c r="U198" s="3">
        <v>1.4999999999999999E-2</v>
      </c>
      <c r="V198" s="3">
        <v>0.36309000000000002</v>
      </c>
      <c r="W198" s="1">
        <v>0.52990000000000004</v>
      </c>
      <c r="X198" s="1">
        <v>2.9000000000000001E-2</v>
      </c>
      <c r="Y198" s="1" t="s">
        <v>1</v>
      </c>
      <c r="Z198" s="1" t="s">
        <v>0</v>
      </c>
      <c r="AA198" s="1">
        <v>3453</v>
      </c>
      <c r="AB198" s="1">
        <v>16</v>
      </c>
      <c r="AC198" s="1">
        <v>1362</v>
      </c>
      <c r="AD198" s="1">
        <v>19</v>
      </c>
      <c r="AE198" s="1">
        <v>8592</v>
      </c>
      <c r="AF198" s="1">
        <v>380</v>
      </c>
      <c r="AG198" s="2">
        <v>5204</v>
      </c>
      <c r="AH198" s="2">
        <v>35</v>
      </c>
      <c r="AI198" s="1" t="s">
        <v>1</v>
      </c>
      <c r="AJ198" s="1" t="s">
        <v>0</v>
      </c>
      <c r="AK198" s="1" t="s">
        <v>1</v>
      </c>
      <c r="AL198" s="1" t="s">
        <v>0</v>
      </c>
      <c r="AM198" s="1" t="s">
        <v>1</v>
      </c>
      <c r="AN198" s="1" t="s">
        <v>0</v>
      </c>
      <c r="AO198" s="1">
        <v>414</v>
      </c>
      <c r="AP198" s="1">
        <v>12</v>
      </c>
      <c r="AQ198" s="1">
        <v>875</v>
      </c>
      <c r="AR198" s="1">
        <v>26</v>
      </c>
      <c r="AS198" s="1">
        <v>25560</v>
      </c>
      <c r="AT198" s="1">
        <v>760</v>
      </c>
      <c r="AU198" s="1">
        <v>0.47110000000000002</v>
      </c>
      <c r="AV198" s="1">
        <v>3.8E-3</v>
      </c>
    </row>
    <row r="199" spans="1:48">
      <c r="A199" s="1" t="s">
        <v>391</v>
      </c>
      <c r="B199" s="1" t="s">
        <v>6</v>
      </c>
      <c r="C199" s="1" t="s">
        <v>390</v>
      </c>
      <c r="D199" s="1" t="s">
        <v>4</v>
      </c>
      <c r="E199" s="5">
        <v>0.20404826388888889</v>
      </c>
      <c r="F199" s="1">
        <v>25.012</v>
      </c>
      <c r="G199" s="1" t="s">
        <v>389</v>
      </c>
      <c r="I199" s="1" t="s">
        <v>367</v>
      </c>
      <c r="J199" s="1">
        <v>114</v>
      </c>
      <c r="K199" s="1" t="s">
        <v>2</v>
      </c>
      <c r="L199" s="1">
        <v>1</v>
      </c>
      <c r="M199" s="4">
        <v>29.58</v>
      </c>
      <c r="N199" s="4">
        <v>0.49</v>
      </c>
      <c r="O199" s="4">
        <v>0.23649999999999999</v>
      </c>
      <c r="P199" s="4">
        <v>3.8999999999999998E-3</v>
      </c>
      <c r="Q199" s="4">
        <v>0.83979999999999999</v>
      </c>
      <c r="R199" s="3">
        <v>4.2283299999999997</v>
      </c>
      <c r="S199" s="3">
        <v>6.9727209999999998E-2</v>
      </c>
      <c r="T199" s="3">
        <v>0.90280000000000005</v>
      </c>
      <c r="U199" s="3">
        <v>1.4999999999999999E-2</v>
      </c>
      <c r="V199" s="3">
        <v>0.50158999999999998</v>
      </c>
      <c r="W199" s="1">
        <v>0.5373</v>
      </c>
      <c r="X199" s="1">
        <v>2.9000000000000001E-2</v>
      </c>
      <c r="Y199" s="1" t="s">
        <v>1</v>
      </c>
      <c r="Z199" s="1" t="s">
        <v>0</v>
      </c>
      <c r="AA199" s="1">
        <v>3471</v>
      </c>
      <c r="AB199" s="1">
        <v>16</v>
      </c>
      <c r="AC199" s="1">
        <v>1368</v>
      </c>
      <c r="AD199" s="1">
        <v>20</v>
      </c>
      <c r="AE199" s="1">
        <v>8690</v>
      </c>
      <c r="AF199" s="1">
        <v>380</v>
      </c>
      <c r="AG199" s="2">
        <v>5194</v>
      </c>
      <c r="AH199" s="2">
        <v>34</v>
      </c>
      <c r="AI199" s="1" t="s">
        <v>1</v>
      </c>
      <c r="AJ199" s="1" t="s">
        <v>0</v>
      </c>
      <c r="AK199" s="1" t="s">
        <v>1</v>
      </c>
      <c r="AL199" s="1" t="s">
        <v>0</v>
      </c>
      <c r="AM199" s="1" t="s">
        <v>1</v>
      </c>
      <c r="AN199" s="1" t="s">
        <v>0</v>
      </c>
      <c r="AO199" s="1">
        <v>400</v>
      </c>
      <c r="AP199" s="1">
        <v>12</v>
      </c>
      <c r="AQ199" s="1">
        <v>849</v>
      </c>
      <c r="AR199" s="1">
        <v>27</v>
      </c>
      <c r="AS199" s="1">
        <v>23700</v>
      </c>
      <c r="AT199" s="1">
        <v>730</v>
      </c>
      <c r="AU199" s="1">
        <v>0.47</v>
      </c>
      <c r="AV199" s="1">
        <v>3.5000000000000001E-3</v>
      </c>
    </row>
    <row r="200" spans="1:48">
      <c r="A200" s="1" t="s">
        <v>388</v>
      </c>
      <c r="B200" s="1" t="s">
        <v>6</v>
      </c>
      <c r="C200" s="1" t="s">
        <v>387</v>
      </c>
      <c r="D200" s="1" t="s">
        <v>4</v>
      </c>
      <c r="E200" s="5">
        <v>0.20498379629629629</v>
      </c>
      <c r="F200" s="1">
        <v>25.084</v>
      </c>
      <c r="G200" s="1" t="s">
        <v>386</v>
      </c>
      <c r="I200" s="1" t="s">
        <v>367</v>
      </c>
      <c r="J200" s="1">
        <v>115</v>
      </c>
      <c r="K200" s="1" t="s">
        <v>2</v>
      </c>
      <c r="L200" s="1">
        <v>1</v>
      </c>
      <c r="M200" s="4">
        <v>29.45</v>
      </c>
      <c r="N200" s="4">
        <v>0.46</v>
      </c>
      <c r="O200" s="4">
        <v>0.23519999999999999</v>
      </c>
      <c r="P200" s="4">
        <v>3.3E-3</v>
      </c>
      <c r="Q200" s="4">
        <v>0.75151000000000001</v>
      </c>
      <c r="R200" s="3">
        <v>4.2517009999999997</v>
      </c>
      <c r="S200" s="3">
        <v>5.9653959999999999E-2</v>
      </c>
      <c r="T200" s="3">
        <v>0.90339999999999998</v>
      </c>
      <c r="U200" s="3">
        <v>1.4999999999999999E-2</v>
      </c>
      <c r="V200" s="3">
        <v>0.38951999999999998</v>
      </c>
      <c r="W200" s="1">
        <v>0.53690000000000004</v>
      </c>
      <c r="X200" s="1">
        <v>2.9000000000000001E-2</v>
      </c>
      <c r="Y200" s="1" t="s">
        <v>1</v>
      </c>
      <c r="Z200" s="1" t="s">
        <v>0</v>
      </c>
      <c r="AA200" s="1">
        <v>3467.3</v>
      </c>
      <c r="AB200" s="1">
        <v>15</v>
      </c>
      <c r="AC200" s="1">
        <v>1361</v>
      </c>
      <c r="AD200" s="1">
        <v>17</v>
      </c>
      <c r="AE200" s="1">
        <v>8684</v>
      </c>
      <c r="AF200" s="1">
        <v>380</v>
      </c>
      <c r="AG200" s="2">
        <v>5195</v>
      </c>
      <c r="AH200" s="2">
        <v>34</v>
      </c>
      <c r="AI200" s="1" t="s">
        <v>1</v>
      </c>
      <c r="AJ200" s="1" t="s">
        <v>0</v>
      </c>
      <c r="AK200" s="1" t="s">
        <v>1</v>
      </c>
      <c r="AL200" s="1" t="s">
        <v>0</v>
      </c>
      <c r="AM200" s="1" t="s">
        <v>1</v>
      </c>
      <c r="AN200" s="1" t="s">
        <v>0</v>
      </c>
      <c r="AO200" s="1">
        <v>400</v>
      </c>
      <c r="AP200" s="1">
        <v>13</v>
      </c>
      <c r="AQ200" s="1">
        <v>845</v>
      </c>
      <c r="AR200" s="1">
        <v>26</v>
      </c>
      <c r="AS200" s="1">
        <v>23710</v>
      </c>
      <c r="AT200" s="1">
        <v>740</v>
      </c>
      <c r="AU200" s="1">
        <v>0.47120000000000001</v>
      </c>
      <c r="AV200" s="1">
        <v>3.8E-3</v>
      </c>
    </row>
    <row r="201" spans="1:48">
      <c r="A201" s="1" t="s">
        <v>385</v>
      </c>
      <c r="B201" s="1" t="s">
        <v>6</v>
      </c>
      <c r="C201" s="1" t="s">
        <v>384</v>
      </c>
      <c r="D201" s="1" t="s">
        <v>4</v>
      </c>
      <c r="E201" s="5">
        <v>0.28071446759259261</v>
      </c>
      <c r="F201" s="1">
        <v>25.024999999999999</v>
      </c>
      <c r="G201" s="1" t="s">
        <v>383</v>
      </c>
      <c r="I201" s="1" t="s">
        <v>367</v>
      </c>
      <c r="J201" s="1">
        <v>115</v>
      </c>
      <c r="K201" s="1" t="s">
        <v>2</v>
      </c>
      <c r="L201" s="1">
        <v>1</v>
      </c>
      <c r="M201" s="4">
        <v>29.64</v>
      </c>
      <c r="N201" s="4">
        <v>0.46</v>
      </c>
      <c r="O201" s="4">
        <v>0.2361</v>
      </c>
      <c r="P201" s="4">
        <v>3.5999999999999999E-3</v>
      </c>
      <c r="Q201" s="4">
        <v>0.77148000000000005</v>
      </c>
      <c r="R201" s="3">
        <v>4.235493</v>
      </c>
      <c r="S201" s="3">
        <v>6.4581860000000005E-2</v>
      </c>
      <c r="T201" s="3">
        <v>0.90659999999999996</v>
      </c>
      <c r="U201" s="3">
        <v>1.4999999999999999E-2</v>
      </c>
      <c r="V201" s="3">
        <v>0.46833000000000002</v>
      </c>
      <c r="W201" s="1">
        <v>0.5383</v>
      </c>
      <c r="X201" s="1">
        <v>2.9000000000000001E-2</v>
      </c>
      <c r="Y201" s="1" t="s">
        <v>1</v>
      </c>
      <c r="Z201" s="1" t="s">
        <v>0</v>
      </c>
      <c r="AA201" s="1">
        <v>3473.7</v>
      </c>
      <c r="AB201" s="1">
        <v>15</v>
      </c>
      <c r="AC201" s="1">
        <v>1366</v>
      </c>
      <c r="AD201" s="1">
        <v>19</v>
      </c>
      <c r="AE201" s="1">
        <v>8702</v>
      </c>
      <c r="AF201" s="1">
        <v>380</v>
      </c>
      <c r="AG201" s="2">
        <v>5203</v>
      </c>
      <c r="AH201" s="2">
        <v>34</v>
      </c>
      <c r="AI201" s="1" t="s">
        <v>1</v>
      </c>
      <c r="AJ201" s="1" t="s">
        <v>0</v>
      </c>
      <c r="AK201" s="1" t="s">
        <v>1</v>
      </c>
      <c r="AL201" s="1" t="s">
        <v>0</v>
      </c>
      <c r="AM201" s="1" t="s">
        <v>1</v>
      </c>
      <c r="AN201" s="1" t="s">
        <v>0</v>
      </c>
      <c r="AO201" s="1">
        <v>440</v>
      </c>
      <c r="AP201" s="1">
        <v>14</v>
      </c>
      <c r="AQ201" s="1">
        <v>930</v>
      </c>
      <c r="AR201" s="1">
        <v>29</v>
      </c>
      <c r="AS201" s="1">
        <v>27040</v>
      </c>
      <c r="AT201" s="1">
        <v>830</v>
      </c>
      <c r="AU201" s="1">
        <v>0.46700000000000003</v>
      </c>
      <c r="AV201" s="1">
        <v>3.0999999999999999E-3</v>
      </c>
    </row>
    <row r="202" spans="1:48">
      <c r="A202" s="1" t="s">
        <v>382</v>
      </c>
      <c r="B202" s="1" t="s">
        <v>6</v>
      </c>
      <c r="C202" s="1" t="s">
        <v>381</v>
      </c>
      <c r="D202" s="1" t="s">
        <v>4</v>
      </c>
      <c r="E202" s="5">
        <v>0.28165092592592594</v>
      </c>
      <c r="F202" s="1">
        <v>25.018999999999998</v>
      </c>
      <c r="G202" s="1" t="s">
        <v>380</v>
      </c>
      <c r="I202" s="1" t="s">
        <v>367</v>
      </c>
      <c r="J202" s="1">
        <v>114</v>
      </c>
      <c r="K202" s="1" t="s">
        <v>2</v>
      </c>
      <c r="L202" s="1">
        <v>1</v>
      </c>
      <c r="M202" s="4">
        <v>29.74</v>
      </c>
      <c r="N202" s="4">
        <v>0.47</v>
      </c>
      <c r="O202" s="4">
        <v>0.23530000000000001</v>
      </c>
      <c r="P202" s="4">
        <v>3.3999999999999998E-3</v>
      </c>
      <c r="Q202" s="4">
        <v>0.79525999999999997</v>
      </c>
      <c r="R202" s="3">
        <v>4.2498940000000003</v>
      </c>
      <c r="S202" s="3">
        <v>6.1409430000000001E-2</v>
      </c>
      <c r="T202" s="3">
        <v>0.90849999999999997</v>
      </c>
      <c r="U202" s="3">
        <v>1.4999999999999999E-2</v>
      </c>
      <c r="V202" s="3">
        <v>0.35552</v>
      </c>
      <c r="W202" s="1">
        <v>0.53859999999999997</v>
      </c>
      <c r="X202" s="1">
        <v>2.9000000000000001E-2</v>
      </c>
      <c r="Y202" s="1" t="s">
        <v>1</v>
      </c>
      <c r="Z202" s="1" t="s">
        <v>0</v>
      </c>
      <c r="AA202" s="1">
        <v>3477</v>
      </c>
      <c r="AB202" s="1">
        <v>15</v>
      </c>
      <c r="AC202" s="1">
        <v>1362</v>
      </c>
      <c r="AD202" s="1">
        <v>18</v>
      </c>
      <c r="AE202" s="1">
        <v>8707</v>
      </c>
      <c r="AF202" s="1">
        <v>380</v>
      </c>
      <c r="AG202" s="2">
        <v>5207</v>
      </c>
      <c r="AH202" s="2">
        <v>34</v>
      </c>
      <c r="AI202" s="1" t="s">
        <v>1</v>
      </c>
      <c r="AJ202" s="1" t="s">
        <v>0</v>
      </c>
      <c r="AK202" s="1" t="s">
        <v>1</v>
      </c>
      <c r="AL202" s="1" t="s">
        <v>0</v>
      </c>
      <c r="AM202" s="1" t="s">
        <v>1</v>
      </c>
      <c r="AN202" s="1" t="s">
        <v>0</v>
      </c>
      <c r="AO202" s="1">
        <v>437</v>
      </c>
      <c r="AP202" s="1">
        <v>14</v>
      </c>
      <c r="AQ202" s="1">
        <v>931</v>
      </c>
      <c r="AR202" s="1">
        <v>31</v>
      </c>
      <c r="AS202" s="1">
        <v>26990</v>
      </c>
      <c r="AT202" s="1">
        <v>860</v>
      </c>
      <c r="AU202" s="1">
        <v>0.46550000000000002</v>
      </c>
      <c r="AV202" s="1">
        <v>3.3E-3</v>
      </c>
    </row>
    <row r="203" spans="1:48">
      <c r="A203" s="1" t="s">
        <v>379</v>
      </c>
      <c r="B203" s="1" t="s">
        <v>6</v>
      </c>
      <c r="C203" s="1" t="s">
        <v>378</v>
      </c>
      <c r="D203" s="1" t="s">
        <v>4</v>
      </c>
      <c r="E203" s="5">
        <v>0.34244525462962966</v>
      </c>
      <c r="F203" s="1">
        <v>25.04</v>
      </c>
      <c r="G203" s="1" t="s">
        <v>377</v>
      </c>
      <c r="I203" s="1" t="s">
        <v>367</v>
      </c>
      <c r="J203" s="1">
        <v>114</v>
      </c>
      <c r="K203" s="1" t="s">
        <v>2</v>
      </c>
      <c r="L203" s="1">
        <v>1</v>
      </c>
      <c r="M203" s="4">
        <v>29.5</v>
      </c>
      <c r="N203" s="4">
        <v>0.47</v>
      </c>
      <c r="O203" s="4">
        <v>0.23669999999999999</v>
      </c>
      <c r="P203" s="4">
        <v>3.7000000000000002E-3</v>
      </c>
      <c r="Q203" s="4">
        <v>0.85128000000000004</v>
      </c>
      <c r="R203" s="3">
        <v>4.2247570000000003</v>
      </c>
      <c r="S203" s="3">
        <v>6.6039719999999996E-2</v>
      </c>
      <c r="T203" s="3">
        <v>0.90739999999999998</v>
      </c>
      <c r="U203" s="3">
        <v>1.4999999999999999E-2</v>
      </c>
      <c r="V203" s="3">
        <v>0.52625999999999995</v>
      </c>
      <c r="W203" s="1">
        <v>0.54159999999999997</v>
      </c>
      <c r="X203" s="1">
        <v>2.9000000000000001E-2</v>
      </c>
      <c r="Y203" s="1" t="s">
        <v>1</v>
      </c>
      <c r="Z203" s="1" t="s">
        <v>0</v>
      </c>
      <c r="AA203" s="1">
        <v>3469</v>
      </c>
      <c r="AB203" s="1">
        <v>16</v>
      </c>
      <c r="AC203" s="1">
        <v>1369</v>
      </c>
      <c r="AD203" s="1">
        <v>19</v>
      </c>
      <c r="AE203" s="1">
        <v>8746</v>
      </c>
      <c r="AF203" s="1">
        <v>380</v>
      </c>
      <c r="AG203" s="2">
        <v>5204</v>
      </c>
      <c r="AH203" s="2">
        <v>34</v>
      </c>
      <c r="AI203" s="1" t="s">
        <v>1</v>
      </c>
      <c r="AJ203" s="1" t="s">
        <v>0</v>
      </c>
      <c r="AK203" s="1" t="s">
        <v>1</v>
      </c>
      <c r="AL203" s="1" t="s">
        <v>0</v>
      </c>
      <c r="AM203" s="1" t="s">
        <v>1</v>
      </c>
      <c r="AN203" s="1" t="s">
        <v>0</v>
      </c>
      <c r="AO203" s="1">
        <v>406</v>
      </c>
      <c r="AP203" s="1">
        <v>12</v>
      </c>
      <c r="AQ203" s="1">
        <v>875</v>
      </c>
      <c r="AR203" s="1">
        <v>28</v>
      </c>
      <c r="AS203" s="1">
        <v>25380</v>
      </c>
      <c r="AT203" s="1">
        <v>790</v>
      </c>
      <c r="AU203" s="1">
        <v>0.4637</v>
      </c>
      <c r="AV203" s="1">
        <v>3.5000000000000001E-3</v>
      </c>
    </row>
    <row r="204" spans="1:48">
      <c r="A204" s="1" t="s">
        <v>376</v>
      </c>
      <c r="B204" s="1" t="s">
        <v>6</v>
      </c>
      <c r="C204" s="1" t="s">
        <v>375</v>
      </c>
      <c r="D204" s="1" t="s">
        <v>4</v>
      </c>
      <c r="E204" s="5">
        <v>0.34337939814814816</v>
      </c>
      <c r="F204" s="1">
        <v>25.012</v>
      </c>
      <c r="G204" s="1" t="s">
        <v>374</v>
      </c>
      <c r="I204" s="1" t="s">
        <v>367</v>
      </c>
      <c r="J204" s="1">
        <v>114</v>
      </c>
      <c r="K204" s="1" t="s">
        <v>2</v>
      </c>
      <c r="L204" s="1">
        <v>1</v>
      </c>
      <c r="M204" s="4">
        <v>29.34</v>
      </c>
      <c r="N204" s="4">
        <v>0.45</v>
      </c>
      <c r="O204" s="4">
        <v>0.23619999999999999</v>
      </c>
      <c r="P204" s="4">
        <v>3.5999999999999999E-3</v>
      </c>
      <c r="Q204" s="4">
        <v>0.79966000000000004</v>
      </c>
      <c r="R204" s="3">
        <v>4.2336999999999998</v>
      </c>
      <c r="S204" s="3">
        <v>6.4527180000000003E-2</v>
      </c>
      <c r="T204" s="3">
        <v>0.90600000000000003</v>
      </c>
      <c r="U204" s="3">
        <v>1.4999999999999999E-2</v>
      </c>
      <c r="V204" s="3">
        <v>0.5161</v>
      </c>
      <c r="W204" s="1">
        <v>0.53869999999999996</v>
      </c>
      <c r="X204" s="1">
        <v>2.9000000000000001E-2</v>
      </c>
      <c r="Y204" s="1" t="s">
        <v>1</v>
      </c>
      <c r="Z204" s="1" t="s">
        <v>0</v>
      </c>
      <c r="AA204" s="1">
        <v>3465.2</v>
      </c>
      <c r="AB204" s="1">
        <v>15</v>
      </c>
      <c r="AC204" s="1">
        <v>1367</v>
      </c>
      <c r="AD204" s="1">
        <v>19</v>
      </c>
      <c r="AE204" s="1">
        <v>8708</v>
      </c>
      <c r="AF204" s="1">
        <v>380</v>
      </c>
      <c r="AG204" s="2">
        <v>5201</v>
      </c>
      <c r="AH204" s="2">
        <v>34</v>
      </c>
      <c r="AI204" s="1" t="s">
        <v>1</v>
      </c>
      <c r="AJ204" s="1" t="s">
        <v>0</v>
      </c>
      <c r="AK204" s="1" t="s">
        <v>1</v>
      </c>
      <c r="AL204" s="1" t="s">
        <v>0</v>
      </c>
      <c r="AM204" s="1" t="s">
        <v>1</v>
      </c>
      <c r="AN204" s="1" t="s">
        <v>0</v>
      </c>
      <c r="AO204" s="1">
        <v>410</v>
      </c>
      <c r="AP204" s="1">
        <v>13</v>
      </c>
      <c r="AQ204" s="1">
        <v>882</v>
      </c>
      <c r="AR204" s="1">
        <v>28</v>
      </c>
      <c r="AS204" s="1">
        <v>25400</v>
      </c>
      <c r="AT204" s="1">
        <v>770</v>
      </c>
      <c r="AU204" s="1">
        <v>0.46410000000000001</v>
      </c>
      <c r="AV204" s="1">
        <v>3.2000000000000002E-3</v>
      </c>
    </row>
    <row r="205" spans="1:48">
      <c r="A205" s="1" t="s">
        <v>373</v>
      </c>
      <c r="B205" s="1" t="s">
        <v>6</v>
      </c>
      <c r="C205" s="1" t="s">
        <v>372</v>
      </c>
      <c r="D205" s="1" t="s">
        <v>4</v>
      </c>
      <c r="E205" s="5">
        <v>0.40600775462962962</v>
      </c>
      <c r="F205" s="1">
        <v>25.562999999999999</v>
      </c>
      <c r="G205" s="1" t="s">
        <v>371</v>
      </c>
      <c r="I205" s="1" t="s">
        <v>367</v>
      </c>
      <c r="J205" s="1">
        <v>116</v>
      </c>
      <c r="K205" s="1" t="s">
        <v>2</v>
      </c>
      <c r="L205" s="1">
        <v>1</v>
      </c>
      <c r="M205" s="4">
        <v>29.45</v>
      </c>
      <c r="N205" s="4">
        <v>0.49</v>
      </c>
      <c r="O205" s="4">
        <v>0.23619999999999999</v>
      </c>
      <c r="P205" s="4">
        <v>3.7000000000000002E-3</v>
      </c>
      <c r="Q205" s="4">
        <v>0.81223000000000001</v>
      </c>
      <c r="R205" s="3">
        <v>4.2336999999999998</v>
      </c>
      <c r="S205" s="3">
        <v>6.6319610000000001E-2</v>
      </c>
      <c r="T205" s="3">
        <v>0.90949999999999998</v>
      </c>
      <c r="U205" s="3">
        <v>1.4999999999999999E-2</v>
      </c>
      <c r="V205" s="3">
        <v>0.42820000000000003</v>
      </c>
      <c r="W205" s="1">
        <v>0.54579999999999995</v>
      </c>
      <c r="X205" s="1">
        <v>0.03</v>
      </c>
      <c r="Y205" s="1" t="s">
        <v>1</v>
      </c>
      <c r="Z205" s="1" t="s">
        <v>0</v>
      </c>
      <c r="AA205" s="1">
        <v>3467</v>
      </c>
      <c r="AB205" s="1">
        <v>16</v>
      </c>
      <c r="AC205" s="1">
        <v>1366</v>
      </c>
      <c r="AD205" s="1">
        <v>19</v>
      </c>
      <c r="AE205" s="1">
        <v>8801</v>
      </c>
      <c r="AF205" s="1">
        <v>380</v>
      </c>
      <c r="AG205" s="2">
        <v>5209</v>
      </c>
      <c r="AH205" s="2">
        <v>34</v>
      </c>
      <c r="AI205" s="1" t="s">
        <v>1</v>
      </c>
      <c r="AJ205" s="1" t="s">
        <v>0</v>
      </c>
      <c r="AK205" s="1" t="s">
        <v>1</v>
      </c>
      <c r="AL205" s="1" t="s">
        <v>0</v>
      </c>
      <c r="AM205" s="1" t="s">
        <v>1</v>
      </c>
      <c r="AN205" s="1" t="s">
        <v>0</v>
      </c>
      <c r="AO205" s="1">
        <v>436</v>
      </c>
      <c r="AP205" s="1">
        <v>13</v>
      </c>
      <c r="AQ205" s="1">
        <v>941</v>
      </c>
      <c r="AR205" s="1">
        <v>29</v>
      </c>
      <c r="AS205" s="1">
        <v>27030</v>
      </c>
      <c r="AT205" s="1">
        <v>830</v>
      </c>
      <c r="AU205" s="1">
        <v>0.46210000000000001</v>
      </c>
      <c r="AV205" s="1">
        <v>3.8E-3</v>
      </c>
    </row>
    <row r="206" spans="1:48">
      <c r="A206" s="1" t="s">
        <v>370</v>
      </c>
      <c r="B206" s="1" t="s">
        <v>6</v>
      </c>
      <c r="C206" s="1" t="s">
        <v>369</v>
      </c>
      <c r="D206" s="1" t="s">
        <v>4</v>
      </c>
      <c r="E206" s="5">
        <v>0.40694780092592592</v>
      </c>
      <c r="F206" s="1">
        <v>25.390999999999998</v>
      </c>
      <c r="G206" s="1" t="s">
        <v>368</v>
      </c>
      <c r="I206" s="1" t="s">
        <v>367</v>
      </c>
      <c r="J206" s="1">
        <v>116</v>
      </c>
      <c r="K206" s="1" t="s">
        <v>2</v>
      </c>
      <c r="L206" s="1">
        <v>1</v>
      </c>
      <c r="M206" s="4">
        <v>29.47</v>
      </c>
      <c r="N206" s="4">
        <v>0.46</v>
      </c>
      <c r="O206" s="4">
        <v>0.23669999999999999</v>
      </c>
      <c r="P206" s="4">
        <v>3.5999999999999999E-3</v>
      </c>
      <c r="Q206" s="4">
        <v>0.77503999999999995</v>
      </c>
      <c r="R206" s="3">
        <v>4.2247570000000003</v>
      </c>
      <c r="S206" s="3">
        <v>6.4254859999999997E-2</v>
      </c>
      <c r="T206" s="3">
        <v>0.90500000000000003</v>
      </c>
      <c r="U206" s="3">
        <v>1.4999999999999999E-2</v>
      </c>
      <c r="V206" s="3">
        <v>0.53146000000000004</v>
      </c>
      <c r="W206" s="1">
        <v>0.54559999999999997</v>
      </c>
      <c r="X206" s="1">
        <v>2.9000000000000001E-2</v>
      </c>
      <c r="Y206" s="1" t="s">
        <v>1</v>
      </c>
      <c r="Z206" s="1" t="s">
        <v>0</v>
      </c>
      <c r="AA206" s="1">
        <v>3468</v>
      </c>
      <c r="AB206" s="1">
        <v>15</v>
      </c>
      <c r="AC206" s="1">
        <v>1371</v>
      </c>
      <c r="AD206" s="1">
        <v>19</v>
      </c>
      <c r="AE206" s="1">
        <v>8798</v>
      </c>
      <c r="AF206" s="1">
        <v>380</v>
      </c>
      <c r="AG206" s="2">
        <v>5199</v>
      </c>
      <c r="AH206" s="2">
        <v>34</v>
      </c>
      <c r="AI206" s="1" t="s">
        <v>1</v>
      </c>
      <c r="AJ206" s="1" t="s">
        <v>0</v>
      </c>
      <c r="AK206" s="1" t="s">
        <v>1</v>
      </c>
      <c r="AL206" s="1" t="s">
        <v>0</v>
      </c>
      <c r="AM206" s="1" t="s">
        <v>1</v>
      </c>
      <c r="AN206" s="1" t="s">
        <v>0</v>
      </c>
      <c r="AO206" s="1">
        <v>440</v>
      </c>
      <c r="AP206" s="1">
        <v>14</v>
      </c>
      <c r="AQ206" s="1">
        <v>947</v>
      </c>
      <c r="AR206" s="1">
        <v>32</v>
      </c>
      <c r="AS206" s="1">
        <v>27250</v>
      </c>
      <c r="AT206" s="1">
        <v>920</v>
      </c>
      <c r="AU206" s="1">
        <v>0.46089999999999998</v>
      </c>
      <c r="AV206" s="1">
        <v>3.3999999999999998E-3</v>
      </c>
    </row>
    <row r="207" spans="1:48">
      <c r="A207" s="1" t="s">
        <v>366</v>
      </c>
      <c r="B207" s="1" t="s">
        <v>6</v>
      </c>
      <c r="C207" s="1" t="s">
        <v>365</v>
      </c>
      <c r="D207" s="1" t="s">
        <v>4</v>
      </c>
      <c r="E207" s="5">
        <v>0.10768819444444444</v>
      </c>
      <c r="F207" s="1">
        <v>25.041</v>
      </c>
      <c r="G207" s="1" t="s">
        <v>364</v>
      </c>
      <c r="I207" s="1" t="s">
        <v>246</v>
      </c>
      <c r="J207" s="1">
        <v>114</v>
      </c>
      <c r="K207" s="1" t="s">
        <v>2</v>
      </c>
      <c r="L207" s="1">
        <v>1</v>
      </c>
      <c r="M207" s="4">
        <v>1.954</v>
      </c>
      <c r="N207" s="4">
        <v>3.7999999999999999E-2</v>
      </c>
      <c r="O207" s="4">
        <v>0.1895</v>
      </c>
      <c r="P207" s="4">
        <v>2.7000000000000001E-3</v>
      </c>
      <c r="Q207" s="4">
        <v>0.33209</v>
      </c>
      <c r="R207" s="3">
        <v>5.2770450000000002</v>
      </c>
      <c r="S207" s="3">
        <v>7.5187450000000003E-2</v>
      </c>
      <c r="T207" s="3">
        <v>7.5600000000000001E-2</v>
      </c>
      <c r="U207" s="3">
        <v>1.6000000000000001E-3</v>
      </c>
      <c r="V207" s="3">
        <v>0.33544000000000002</v>
      </c>
      <c r="W207" s="1">
        <v>5.7930000000000002E-2</v>
      </c>
      <c r="X207" s="1">
        <v>3.2000000000000002E-3</v>
      </c>
      <c r="Y207" s="1" t="s">
        <v>1</v>
      </c>
      <c r="Z207" s="1" t="s">
        <v>0</v>
      </c>
      <c r="AA207" s="1">
        <v>1098</v>
      </c>
      <c r="AB207" s="1">
        <v>13</v>
      </c>
      <c r="AC207" s="1">
        <v>1119</v>
      </c>
      <c r="AD207" s="1">
        <v>15</v>
      </c>
      <c r="AE207" s="1">
        <v>1138</v>
      </c>
      <c r="AF207" s="1">
        <v>61</v>
      </c>
      <c r="AG207" s="2">
        <v>1076</v>
      </c>
      <c r="AH207" s="2">
        <v>43</v>
      </c>
      <c r="AI207" s="1" t="s">
        <v>1</v>
      </c>
      <c r="AJ207" s="1" t="s">
        <v>0</v>
      </c>
      <c r="AK207" s="1" t="s">
        <v>1</v>
      </c>
      <c r="AL207" s="1" t="s">
        <v>0</v>
      </c>
      <c r="AM207" s="1" t="s">
        <v>1</v>
      </c>
      <c r="AN207" s="1" t="s">
        <v>0</v>
      </c>
      <c r="AO207" s="1">
        <v>556</v>
      </c>
      <c r="AP207" s="1">
        <v>12</v>
      </c>
      <c r="AQ207" s="1">
        <v>655</v>
      </c>
      <c r="AR207" s="1">
        <v>16</v>
      </c>
      <c r="AS207" s="1">
        <v>2063</v>
      </c>
      <c r="AT207" s="1">
        <v>43</v>
      </c>
      <c r="AU207" s="1">
        <v>0.84560000000000002</v>
      </c>
      <c r="AV207" s="1">
        <v>9.2999999999999992E-3</v>
      </c>
    </row>
    <row r="208" spans="1:48">
      <c r="A208" s="1" t="s">
        <v>363</v>
      </c>
      <c r="B208" s="1" t="s">
        <v>6</v>
      </c>
      <c r="C208" s="1" t="s">
        <v>362</v>
      </c>
      <c r="D208" s="1" t="s">
        <v>4</v>
      </c>
      <c r="E208" s="5">
        <v>0.10861921296296297</v>
      </c>
      <c r="F208" s="1">
        <v>25.042999999999999</v>
      </c>
      <c r="G208" s="1" t="s">
        <v>361</v>
      </c>
      <c r="I208" s="1" t="s">
        <v>246</v>
      </c>
      <c r="J208" s="1">
        <v>114</v>
      </c>
      <c r="K208" s="1" t="s">
        <v>2</v>
      </c>
      <c r="L208" s="1">
        <v>1</v>
      </c>
      <c r="M208" s="4">
        <v>1.9570000000000001</v>
      </c>
      <c r="N208" s="4">
        <v>3.5999999999999997E-2</v>
      </c>
      <c r="O208" s="4">
        <v>0.18859999999999999</v>
      </c>
      <c r="P208" s="4">
        <v>2.8E-3</v>
      </c>
      <c r="Q208" s="4">
        <v>0.54005999999999998</v>
      </c>
      <c r="R208" s="3">
        <v>5.3022270000000002</v>
      </c>
      <c r="S208" s="3">
        <v>7.8718109999999994E-2</v>
      </c>
      <c r="T208" s="3">
        <v>7.6380000000000003E-2</v>
      </c>
      <c r="U208" s="3">
        <v>1.5E-3</v>
      </c>
      <c r="V208" s="3">
        <v>0.31995000000000001</v>
      </c>
      <c r="W208" s="1">
        <v>5.7750000000000003E-2</v>
      </c>
      <c r="X208" s="1">
        <v>3.2000000000000002E-3</v>
      </c>
      <c r="Y208" s="1" t="s">
        <v>1</v>
      </c>
      <c r="Z208" s="1" t="s">
        <v>0</v>
      </c>
      <c r="AA208" s="1">
        <v>1099.5999999999999</v>
      </c>
      <c r="AB208" s="1">
        <v>12</v>
      </c>
      <c r="AC208" s="1">
        <v>1114</v>
      </c>
      <c r="AD208" s="1">
        <v>15</v>
      </c>
      <c r="AE208" s="1">
        <v>1135</v>
      </c>
      <c r="AF208" s="1">
        <v>61</v>
      </c>
      <c r="AG208" s="2">
        <v>1098</v>
      </c>
      <c r="AH208" s="2">
        <v>40</v>
      </c>
      <c r="AI208" s="1" t="s">
        <v>1</v>
      </c>
      <c r="AJ208" s="1" t="s">
        <v>0</v>
      </c>
      <c r="AK208" s="1" t="s">
        <v>1</v>
      </c>
      <c r="AL208" s="1" t="s">
        <v>0</v>
      </c>
      <c r="AM208" s="1" t="s">
        <v>1</v>
      </c>
      <c r="AN208" s="1" t="s">
        <v>0</v>
      </c>
      <c r="AO208" s="1">
        <v>580</v>
      </c>
      <c r="AP208" s="1">
        <v>15</v>
      </c>
      <c r="AQ208" s="1">
        <v>703</v>
      </c>
      <c r="AR208" s="1">
        <v>18</v>
      </c>
      <c r="AS208" s="1">
        <v>2215</v>
      </c>
      <c r="AT208" s="1">
        <v>46</v>
      </c>
      <c r="AU208" s="1">
        <v>0.82030000000000003</v>
      </c>
      <c r="AV208" s="1">
        <v>9.1000000000000004E-3</v>
      </c>
    </row>
    <row r="209" spans="1:48">
      <c r="A209" s="1" t="s">
        <v>360</v>
      </c>
      <c r="B209" s="1" t="s">
        <v>6</v>
      </c>
      <c r="C209" s="1" t="s">
        <v>359</v>
      </c>
      <c r="D209" s="1" t="s">
        <v>4</v>
      </c>
      <c r="E209" s="5">
        <v>0.12454039351851852</v>
      </c>
      <c r="F209" s="1">
        <v>25.036999999999999</v>
      </c>
      <c r="G209" s="1" t="s">
        <v>358</v>
      </c>
      <c r="I209" s="1" t="s">
        <v>246</v>
      </c>
      <c r="J209" s="1">
        <v>114</v>
      </c>
      <c r="K209" s="1" t="s">
        <v>2</v>
      </c>
      <c r="L209" s="1">
        <v>1</v>
      </c>
      <c r="M209" s="4">
        <v>1.9590000000000001</v>
      </c>
      <c r="N209" s="4">
        <v>3.9E-2</v>
      </c>
      <c r="O209" s="4">
        <v>0.18990000000000001</v>
      </c>
      <c r="P209" s="4">
        <v>3.3E-3</v>
      </c>
      <c r="Q209" s="4">
        <v>0.71838000000000002</v>
      </c>
      <c r="R209" s="3">
        <v>5.2659289999999999</v>
      </c>
      <c r="S209" s="3">
        <v>9.150904E-2</v>
      </c>
      <c r="T209" s="3">
        <v>7.5410000000000005E-2</v>
      </c>
      <c r="U209" s="3">
        <v>1.4E-3</v>
      </c>
      <c r="V209" s="3">
        <v>0.31052000000000002</v>
      </c>
      <c r="W209" s="1">
        <v>5.842E-2</v>
      </c>
      <c r="X209" s="1">
        <v>3.3E-3</v>
      </c>
      <c r="Y209" s="1" t="s">
        <v>1</v>
      </c>
      <c r="Z209" s="1" t="s">
        <v>0</v>
      </c>
      <c r="AA209" s="1">
        <v>1101</v>
      </c>
      <c r="AB209" s="1">
        <v>13</v>
      </c>
      <c r="AC209" s="1">
        <v>1120</v>
      </c>
      <c r="AD209" s="1">
        <v>18</v>
      </c>
      <c r="AE209" s="1">
        <v>1147</v>
      </c>
      <c r="AF209" s="1">
        <v>62</v>
      </c>
      <c r="AG209" s="2">
        <v>1074</v>
      </c>
      <c r="AH209" s="2">
        <v>39</v>
      </c>
      <c r="AI209" s="1" t="s">
        <v>1</v>
      </c>
      <c r="AJ209" s="1" t="s">
        <v>0</v>
      </c>
      <c r="AK209" s="1" t="s">
        <v>1</v>
      </c>
      <c r="AL209" s="1" t="s">
        <v>0</v>
      </c>
      <c r="AM209" s="1" t="s">
        <v>1</v>
      </c>
      <c r="AN209" s="1" t="s">
        <v>0</v>
      </c>
      <c r="AO209" s="1">
        <v>613</v>
      </c>
      <c r="AP209" s="1">
        <v>15</v>
      </c>
      <c r="AQ209" s="1">
        <v>796</v>
      </c>
      <c r="AR209" s="1">
        <v>21</v>
      </c>
      <c r="AS209" s="1">
        <v>2490</v>
      </c>
      <c r="AT209" s="1">
        <v>57</v>
      </c>
      <c r="AU209" s="1">
        <v>0.76900000000000002</v>
      </c>
      <c r="AV209" s="1">
        <v>1.0999999999999999E-2</v>
      </c>
    </row>
    <row r="210" spans="1:48">
      <c r="A210" s="1" t="s">
        <v>357</v>
      </c>
      <c r="B210" s="1" t="s">
        <v>6</v>
      </c>
      <c r="C210" s="1" t="s">
        <v>356</v>
      </c>
      <c r="D210" s="1" t="s">
        <v>4</v>
      </c>
      <c r="E210" s="5">
        <v>0.12547372685185185</v>
      </c>
      <c r="F210" s="1">
        <v>25.004999999999999</v>
      </c>
      <c r="G210" s="1" t="s">
        <v>355</v>
      </c>
      <c r="I210" s="1" t="s">
        <v>246</v>
      </c>
      <c r="J210" s="1">
        <v>114</v>
      </c>
      <c r="K210" s="1" t="s">
        <v>2</v>
      </c>
      <c r="L210" s="1">
        <v>1</v>
      </c>
      <c r="M210" s="4">
        <v>1.944</v>
      </c>
      <c r="N210" s="4">
        <v>3.6999999999999998E-2</v>
      </c>
      <c r="O210" s="4">
        <v>0.1885</v>
      </c>
      <c r="P210" s="4">
        <v>3.0000000000000001E-3</v>
      </c>
      <c r="Q210" s="4">
        <v>0.56311</v>
      </c>
      <c r="R210" s="3">
        <v>5.30504</v>
      </c>
      <c r="S210" s="3">
        <v>8.4430340000000006E-2</v>
      </c>
      <c r="T210" s="3">
        <v>7.5499999999999998E-2</v>
      </c>
      <c r="U210" s="3">
        <v>1.5E-3</v>
      </c>
      <c r="V210" s="3">
        <v>0.26622000000000001</v>
      </c>
      <c r="W210" s="1">
        <v>5.7619999999999998E-2</v>
      </c>
      <c r="X210" s="1">
        <v>3.2000000000000002E-3</v>
      </c>
      <c r="Y210" s="1" t="s">
        <v>1</v>
      </c>
      <c r="Z210" s="1" t="s">
        <v>0</v>
      </c>
      <c r="AA210" s="1">
        <v>1098</v>
      </c>
      <c r="AB210" s="1">
        <v>13</v>
      </c>
      <c r="AC210" s="1">
        <v>1113</v>
      </c>
      <c r="AD210" s="1">
        <v>16</v>
      </c>
      <c r="AE210" s="1">
        <v>1132</v>
      </c>
      <c r="AF210" s="1">
        <v>62</v>
      </c>
      <c r="AG210" s="2">
        <v>1076</v>
      </c>
      <c r="AH210" s="2">
        <v>41</v>
      </c>
      <c r="AI210" s="1" t="s">
        <v>1</v>
      </c>
      <c r="AJ210" s="1" t="s">
        <v>0</v>
      </c>
      <c r="AK210" s="1" t="s">
        <v>1</v>
      </c>
      <c r="AL210" s="1" t="s">
        <v>0</v>
      </c>
      <c r="AM210" s="1" t="s">
        <v>1</v>
      </c>
      <c r="AN210" s="1" t="s">
        <v>0</v>
      </c>
      <c r="AO210" s="1">
        <v>590</v>
      </c>
      <c r="AP210" s="1">
        <v>15</v>
      </c>
      <c r="AQ210" s="1">
        <v>763</v>
      </c>
      <c r="AR210" s="1">
        <v>19</v>
      </c>
      <c r="AS210" s="1">
        <v>2361</v>
      </c>
      <c r="AT210" s="1">
        <v>58</v>
      </c>
      <c r="AU210" s="1">
        <v>0.76780000000000004</v>
      </c>
      <c r="AV210" s="1">
        <v>8.8000000000000005E-3</v>
      </c>
    </row>
    <row r="211" spans="1:48">
      <c r="A211" s="1" t="s">
        <v>354</v>
      </c>
      <c r="B211" s="1" t="s">
        <v>6</v>
      </c>
      <c r="C211" s="1" t="s">
        <v>353</v>
      </c>
      <c r="D211" s="1" t="s">
        <v>4</v>
      </c>
      <c r="E211" s="5">
        <v>0.14042708333333334</v>
      </c>
      <c r="F211" s="1">
        <v>25.004000000000001</v>
      </c>
      <c r="G211" s="1" t="s">
        <v>352</v>
      </c>
      <c r="I211" s="1" t="s">
        <v>246</v>
      </c>
      <c r="J211" s="1">
        <v>114</v>
      </c>
      <c r="K211" s="1" t="s">
        <v>2</v>
      </c>
      <c r="L211" s="1">
        <v>1</v>
      </c>
      <c r="M211" s="4">
        <v>1.9750000000000001</v>
      </c>
      <c r="N211" s="4">
        <v>3.5000000000000003E-2</v>
      </c>
      <c r="O211" s="4">
        <v>0.18820000000000001</v>
      </c>
      <c r="P211" s="4">
        <v>2.5999999999999999E-3</v>
      </c>
      <c r="Q211" s="4">
        <v>0.41988999999999999</v>
      </c>
      <c r="R211" s="3">
        <v>5.3134959999999998</v>
      </c>
      <c r="S211" s="3">
        <v>7.3406429999999995E-2</v>
      </c>
      <c r="T211" s="3">
        <v>7.6170000000000002E-2</v>
      </c>
      <c r="U211" s="3">
        <v>1.5E-3</v>
      </c>
      <c r="V211" s="3">
        <v>0.32205</v>
      </c>
      <c r="W211" s="1">
        <v>5.7630000000000001E-2</v>
      </c>
      <c r="X211" s="1">
        <v>3.2000000000000002E-3</v>
      </c>
      <c r="Y211" s="1" t="s">
        <v>1</v>
      </c>
      <c r="Z211" s="1" t="s">
        <v>0</v>
      </c>
      <c r="AA211" s="1">
        <v>1105.8</v>
      </c>
      <c r="AB211" s="1">
        <v>12</v>
      </c>
      <c r="AC211" s="1">
        <v>1111.2</v>
      </c>
      <c r="AD211" s="1">
        <v>14</v>
      </c>
      <c r="AE211" s="1">
        <v>1132</v>
      </c>
      <c r="AF211" s="1">
        <v>61</v>
      </c>
      <c r="AG211" s="2">
        <v>1093</v>
      </c>
      <c r="AH211" s="2">
        <v>40</v>
      </c>
      <c r="AI211" s="1" t="s">
        <v>1</v>
      </c>
      <c r="AJ211" s="1" t="s">
        <v>0</v>
      </c>
      <c r="AK211" s="1" t="s">
        <v>1</v>
      </c>
      <c r="AL211" s="1" t="s">
        <v>0</v>
      </c>
      <c r="AM211" s="1" t="s">
        <v>1</v>
      </c>
      <c r="AN211" s="1" t="s">
        <v>0</v>
      </c>
      <c r="AO211" s="1">
        <v>550</v>
      </c>
      <c r="AP211" s="1">
        <v>12</v>
      </c>
      <c r="AQ211" s="1">
        <v>675</v>
      </c>
      <c r="AR211" s="1">
        <v>15</v>
      </c>
      <c r="AS211" s="1">
        <v>2085</v>
      </c>
      <c r="AT211" s="1">
        <v>44</v>
      </c>
      <c r="AU211" s="1">
        <v>0.80610000000000004</v>
      </c>
      <c r="AV211" s="1">
        <v>8.6E-3</v>
      </c>
    </row>
    <row r="212" spans="1:48">
      <c r="A212" s="1" t="s">
        <v>351</v>
      </c>
      <c r="B212" s="1" t="s">
        <v>6</v>
      </c>
      <c r="C212" s="1" t="s">
        <v>350</v>
      </c>
      <c r="D212" s="1" t="s">
        <v>4</v>
      </c>
      <c r="E212" s="5">
        <v>0.14135995370370372</v>
      </c>
      <c r="F212" s="1">
        <v>25.010999999999999</v>
      </c>
      <c r="G212" s="1" t="s">
        <v>349</v>
      </c>
      <c r="I212" s="1" t="s">
        <v>246</v>
      </c>
      <c r="J212" s="1">
        <v>114</v>
      </c>
      <c r="K212" s="1" t="s">
        <v>2</v>
      </c>
      <c r="L212" s="1">
        <v>1</v>
      </c>
      <c r="M212" s="4">
        <v>1.9810000000000001</v>
      </c>
      <c r="N212" s="4">
        <v>4.2000000000000003E-2</v>
      </c>
      <c r="O212" s="4">
        <v>0.18959999999999999</v>
      </c>
      <c r="P212" s="4">
        <v>3.0000000000000001E-3</v>
      </c>
      <c r="Q212" s="4">
        <v>0.44662000000000002</v>
      </c>
      <c r="R212" s="3">
        <v>5.2742620000000002</v>
      </c>
      <c r="S212" s="3">
        <v>8.3453509999999995E-2</v>
      </c>
      <c r="T212" s="3">
        <v>7.5899999999999995E-2</v>
      </c>
      <c r="U212" s="3">
        <v>1.6999999999999999E-3</v>
      </c>
      <c r="V212" s="3">
        <v>0.25983000000000001</v>
      </c>
      <c r="W212" s="1">
        <v>5.7799999999999997E-2</v>
      </c>
      <c r="X212" s="1">
        <v>3.3E-3</v>
      </c>
      <c r="Y212" s="1" t="s">
        <v>1</v>
      </c>
      <c r="Z212" s="1" t="s">
        <v>0</v>
      </c>
      <c r="AA212" s="1">
        <v>1107</v>
      </c>
      <c r="AB212" s="1">
        <v>15</v>
      </c>
      <c r="AC212" s="1">
        <v>1119</v>
      </c>
      <c r="AD212" s="1">
        <v>16</v>
      </c>
      <c r="AE212" s="1">
        <v>1136</v>
      </c>
      <c r="AF212" s="1">
        <v>63</v>
      </c>
      <c r="AG212" s="2">
        <v>1086</v>
      </c>
      <c r="AH212" s="2">
        <v>47</v>
      </c>
      <c r="AI212" s="1" t="s">
        <v>1</v>
      </c>
      <c r="AJ212" s="1" t="s">
        <v>0</v>
      </c>
      <c r="AK212" s="1" t="s">
        <v>1</v>
      </c>
      <c r="AL212" s="1" t="s">
        <v>0</v>
      </c>
      <c r="AM212" s="1" t="s">
        <v>1</v>
      </c>
      <c r="AN212" s="1" t="s">
        <v>0</v>
      </c>
      <c r="AO212" s="1">
        <v>328.2</v>
      </c>
      <c r="AP212" s="1">
        <v>7.4</v>
      </c>
      <c r="AQ212" s="1">
        <v>348.8</v>
      </c>
      <c r="AR212" s="1">
        <v>7.2</v>
      </c>
      <c r="AS212" s="1">
        <v>1081</v>
      </c>
      <c r="AT212" s="1">
        <v>22</v>
      </c>
      <c r="AU212" s="1">
        <v>0.93</v>
      </c>
      <c r="AV212" s="1">
        <v>1.2999999999999999E-2</v>
      </c>
    </row>
    <row r="213" spans="1:48">
      <c r="A213" s="1" t="s">
        <v>348</v>
      </c>
      <c r="B213" s="1" t="s">
        <v>6</v>
      </c>
      <c r="C213" s="1" t="s">
        <v>347</v>
      </c>
      <c r="D213" s="1" t="s">
        <v>4</v>
      </c>
      <c r="E213" s="5">
        <v>0.15727708333333332</v>
      </c>
      <c r="F213" s="1">
        <v>25.068999999999999</v>
      </c>
      <c r="G213" s="1" t="s">
        <v>346</v>
      </c>
      <c r="I213" s="1" t="s">
        <v>246</v>
      </c>
      <c r="J213" s="1">
        <v>114</v>
      </c>
      <c r="K213" s="1" t="s">
        <v>2</v>
      </c>
      <c r="L213" s="1">
        <v>1</v>
      </c>
      <c r="M213" s="4">
        <v>1.9279999999999999</v>
      </c>
      <c r="N213" s="4">
        <v>4.3999999999999997E-2</v>
      </c>
      <c r="O213" s="4">
        <v>0.18690000000000001</v>
      </c>
      <c r="P213" s="4">
        <v>3.0999999999999999E-3</v>
      </c>
      <c r="Q213" s="4">
        <v>0.47255000000000003</v>
      </c>
      <c r="R213" s="3">
        <v>5.3504550000000002</v>
      </c>
      <c r="S213" s="3">
        <v>8.8744840000000005E-2</v>
      </c>
      <c r="T213" s="3">
        <v>7.4899999999999994E-2</v>
      </c>
      <c r="U213" s="3">
        <v>1.8E-3</v>
      </c>
      <c r="V213" s="3">
        <v>0.18870000000000001</v>
      </c>
      <c r="W213" s="1">
        <v>5.7299999999999997E-2</v>
      </c>
      <c r="X213" s="1">
        <v>3.2000000000000002E-3</v>
      </c>
      <c r="Y213" s="1" t="s">
        <v>1</v>
      </c>
      <c r="Z213" s="1" t="s">
        <v>0</v>
      </c>
      <c r="AA213" s="1">
        <v>1088</v>
      </c>
      <c r="AB213" s="1">
        <v>15</v>
      </c>
      <c r="AC213" s="1">
        <v>1104</v>
      </c>
      <c r="AD213" s="1">
        <v>17</v>
      </c>
      <c r="AE213" s="1">
        <v>1125</v>
      </c>
      <c r="AF213" s="1">
        <v>62</v>
      </c>
      <c r="AG213" s="2">
        <v>1058</v>
      </c>
      <c r="AH213" s="2">
        <v>46</v>
      </c>
      <c r="AI213" s="1" t="s">
        <v>1</v>
      </c>
      <c r="AJ213" s="1" t="s">
        <v>0</v>
      </c>
      <c r="AK213" s="1" t="s">
        <v>1</v>
      </c>
      <c r="AL213" s="1" t="s">
        <v>0</v>
      </c>
      <c r="AM213" s="1" t="s">
        <v>1</v>
      </c>
      <c r="AN213" s="1" t="s">
        <v>0</v>
      </c>
      <c r="AO213" s="1">
        <v>335.8</v>
      </c>
      <c r="AP213" s="1">
        <v>7.5</v>
      </c>
      <c r="AQ213" s="1">
        <v>372</v>
      </c>
      <c r="AR213" s="1">
        <v>8.6</v>
      </c>
      <c r="AS213" s="1">
        <v>1123</v>
      </c>
      <c r="AT213" s="1">
        <v>28</v>
      </c>
      <c r="AU213" s="1">
        <v>0.90100000000000002</v>
      </c>
      <c r="AV213" s="1">
        <v>1.0999999999999999E-2</v>
      </c>
    </row>
    <row r="214" spans="1:48">
      <c r="A214" s="1" t="s">
        <v>345</v>
      </c>
      <c r="B214" s="1" t="s">
        <v>6</v>
      </c>
      <c r="C214" s="1" t="s">
        <v>344</v>
      </c>
      <c r="D214" s="1" t="s">
        <v>4</v>
      </c>
      <c r="E214" s="5">
        <v>0.15820949074074073</v>
      </c>
      <c r="F214" s="1">
        <v>25.036999999999999</v>
      </c>
      <c r="G214" s="1" t="s">
        <v>343</v>
      </c>
      <c r="I214" s="1" t="s">
        <v>246</v>
      </c>
      <c r="J214" s="1">
        <v>114</v>
      </c>
      <c r="K214" s="1" t="s">
        <v>2</v>
      </c>
      <c r="L214" s="1">
        <v>1</v>
      </c>
      <c r="M214" s="4">
        <v>2.0129999999999999</v>
      </c>
      <c r="N214" s="4">
        <v>4.1000000000000002E-2</v>
      </c>
      <c r="O214" s="4">
        <v>0.19070000000000001</v>
      </c>
      <c r="P214" s="4">
        <v>2.8E-3</v>
      </c>
      <c r="Q214" s="4">
        <v>0.33939000000000002</v>
      </c>
      <c r="R214" s="3">
        <v>5.2438380000000002</v>
      </c>
      <c r="S214" s="3">
        <v>7.699396E-2</v>
      </c>
      <c r="T214" s="3">
        <v>7.6300000000000007E-2</v>
      </c>
      <c r="U214" s="3">
        <v>1.6999999999999999E-3</v>
      </c>
      <c r="V214" s="3">
        <v>0.34959000000000001</v>
      </c>
      <c r="W214" s="1">
        <v>5.8860000000000003E-2</v>
      </c>
      <c r="X214" s="1">
        <v>3.3E-3</v>
      </c>
      <c r="Y214" s="1" t="s">
        <v>1</v>
      </c>
      <c r="Z214" s="1" t="s">
        <v>0</v>
      </c>
      <c r="AA214" s="1">
        <v>1118</v>
      </c>
      <c r="AB214" s="1">
        <v>14</v>
      </c>
      <c r="AC214" s="1">
        <v>1125</v>
      </c>
      <c r="AD214" s="1">
        <v>15</v>
      </c>
      <c r="AE214" s="1">
        <v>1156</v>
      </c>
      <c r="AF214" s="1">
        <v>63</v>
      </c>
      <c r="AG214" s="2">
        <v>1091</v>
      </c>
      <c r="AH214" s="2">
        <v>45</v>
      </c>
      <c r="AI214" s="1" t="s">
        <v>1</v>
      </c>
      <c r="AJ214" s="1" t="s">
        <v>0</v>
      </c>
      <c r="AK214" s="1" t="s">
        <v>1</v>
      </c>
      <c r="AL214" s="1" t="s">
        <v>0</v>
      </c>
      <c r="AM214" s="1" t="s">
        <v>1</v>
      </c>
      <c r="AN214" s="1" t="s">
        <v>0</v>
      </c>
      <c r="AO214" s="1">
        <v>377</v>
      </c>
      <c r="AP214" s="1">
        <v>16</v>
      </c>
      <c r="AQ214" s="1">
        <v>465</v>
      </c>
      <c r="AR214" s="1">
        <v>23</v>
      </c>
      <c r="AS214" s="1">
        <v>1436</v>
      </c>
      <c r="AT214" s="1">
        <v>66</v>
      </c>
      <c r="AU214" s="1">
        <v>0.81799999999999995</v>
      </c>
      <c r="AV214" s="1">
        <v>1.0999999999999999E-2</v>
      </c>
    </row>
    <row r="215" spans="1:48">
      <c r="A215" s="1" t="s">
        <v>342</v>
      </c>
      <c r="B215" s="1" t="s">
        <v>6</v>
      </c>
      <c r="C215" s="1" t="s">
        <v>341</v>
      </c>
      <c r="D215" s="1" t="s">
        <v>4</v>
      </c>
      <c r="E215" s="5">
        <v>0.17223449074074074</v>
      </c>
      <c r="F215" s="1">
        <v>25.218</v>
      </c>
      <c r="G215" s="1" t="s">
        <v>340</v>
      </c>
      <c r="I215" s="1" t="s">
        <v>246</v>
      </c>
      <c r="J215" s="1">
        <v>115</v>
      </c>
      <c r="K215" s="1" t="s">
        <v>2</v>
      </c>
      <c r="L215" s="1">
        <v>1</v>
      </c>
      <c r="M215" s="4">
        <v>2.0110000000000001</v>
      </c>
      <c r="N215" s="4">
        <v>4.4999999999999998E-2</v>
      </c>
      <c r="O215" s="4">
        <v>0.1915</v>
      </c>
      <c r="P215" s="4">
        <v>3.0000000000000001E-3</v>
      </c>
      <c r="Q215" s="4">
        <v>0.58975999999999995</v>
      </c>
      <c r="R215" s="3">
        <v>5.2219319999999998</v>
      </c>
      <c r="S215" s="3">
        <v>8.1805729999999993E-2</v>
      </c>
      <c r="T215" s="3">
        <v>7.5899999999999995E-2</v>
      </c>
      <c r="U215" s="3">
        <v>1.6000000000000001E-3</v>
      </c>
      <c r="V215" s="3">
        <v>3.8536000000000001E-2</v>
      </c>
      <c r="W215" s="1">
        <v>5.9700000000000003E-2</v>
      </c>
      <c r="X215" s="1">
        <v>3.3999999999999998E-3</v>
      </c>
      <c r="Y215" s="1" t="s">
        <v>1</v>
      </c>
      <c r="Z215" s="1" t="s">
        <v>0</v>
      </c>
      <c r="AA215" s="1">
        <v>1117</v>
      </c>
      <c r="AB215" s="1">
        <v>15</v>
      </c>
      <c r="AC215" s="1">
        <v>1129</v>
      </c>
      <c r="AD215" s="1">
        <v>16</v>
      </c>
      <c r="AE215" s="1">
        <v>1173</v>
      </c>
      <c r="AF215" s="1">
        <v>65</v>
      </c>
      <c r="AG215" s="2">
        <v>1082</v>
      </c>
      <c r="AH215" s="2">
        <v>44</v>
      </c>
      <c r="AI215" s="1" t="s">
        <v>1</v>
      </c>
      <c r="AJ215" s="1" t="s">
        <v>0</v>
      </c>
      <c r="AK215" s="1" t="s">
        <v>1</v>
      </c>
      <c r="AL215" s="1" t="s">
        <v>0</v>
      </c>
      <c r="AM215" s="1" t="s">
        <v>1</v>
      </c>
      <c r="AN215" s="1" t="s">
        <v>0</v>
      </c>
      <c r="AO215" s="1">
        <v>373.7</v>
      </c>
      <c r="AP215" s="1">
        <v>8</v>
      </c>
      <c r="AQ215" s="1">
        <v>365</v>
      </c>
      <c r="AR215" s="1">
        <v>7.6</v>
      </c>
      <c r="AS215" s="1">
        <v>1152</v>
      </c>
      <c r="AT215" s="1">
        <v>31</v>
      </c>
      <c r="AU215" s="1">
        <v>1.0129999999999999</v>
      </c>
      <c r="AV215" s="1">
        <v>1.2E-2</v>
      </c>
    </row>
    <row r="216" spans="1:48">
      <c r="A216" s="1" t="s">
        <v>339</v>
      </c>
      <c r="B216" s="1" t="s">
        <v>6</v>
      </c>
      <c r="C216" s="1" t="s">
        <v>338</v>
      </c>
      <c r="D216" s="1" t="s">
        <v>4</v>
      </c>
      <c r="E216" s="5">
        <v>0.17316863425925924</v>
      </c>
      <c r="F216" s="1">
        <v>25.015000000000001</v>
      </c>
      <c r="G216" s="1" t="s">
        <v>337</v>
      </c>
      <c r="I216" s="1" t="s">
        <v>246</v>
      </c>
      <c r="J216" s="1">
        <v>114</v>
      </c>
      <c r="K216" s="1" t="s">
        <v>2</v>
      </c>
      <c r="L216" s="1">
        <v>1</v>
      </c>
      <c r="M216" s="4">
        <v>2.04</v>
      </c>
      <c r="N216" s="4">
        <v>4.1000000000000002E-2</v>
      </c>
      <c r="O216" s="4">
        <v>0.19420000000000001</v>
      </c>
      <c r="P216" s="4">
        <v>2.8999999999999998E-3</v>
      </c>
      <c r="Q216" s="4">
        <v>0.40172000000000002</v>
      </c>
      <c r="R216" s="3">
        <v>5.1493310000000001</v>
      </c>
      <c r="S216" s="3">
        <v>7.6895259999999993E-2</v>
      </c>
      <c r="T216" s="3">
        <v>7.5899999999999995E-2</v>
      </c>
      <c r="U216" s="3">
        <v>1.6999999999999999E-3</v>
      </c>
      <c r="V216" s="3">
        <v>0.25851000000000002</v>
      </c>
      <c r="W216" s="1">
        <v>6.0100000000000001E-2</v>
      </c>
      <c r="X216" s="1">
        <v>3.3999999999999998E-3</v>
      </c>
      <c r="Y216" s="1" t="s">
        <v>1</v>
      </c>
      <c r="Z216" s="1" t="s">
        <v>0</v>
      </c>
      <c r="AA216" s="1">
        <v>1127</v>
      </c>
      <c r="AB216" s="1">
        <v>14</v>
      </c>
      <c r="AC216" s="1">
        <v>1144</v>
      </c>
      <c r="AD216" s="1">
        <v>16</v>
      </c>
      <c r="AE216" s="1">
        <v>1180</v>
      </c>
      <c r="AF216" s="1">
        <v>65</v>
      </c>
      <c r="AG216" s="2">
        <v>1085</v>
      </c>
      <c r="AH216" s="2">
        <v>46</v>
      </c>
      <c r="AI216" s="1" t="s">
        <v>1</v>
      </c>
      <c r="AJ216" s="1" t="s">
        <v>0</v>
      </c>
      <c r="AK216" s="1" t="s">
        <v>1</v>
      </c>
      <c r="AL216" s="1" t="s">
        <v>0</v>
      </c>
      <c r="AM216" s="1" t="s">
        <v>1</v>
      </c>
      <c r="AN216" s="1" t="s">
        <v>0</v>
      </c>
      <c r="AO216" s="1">
        <v>353.2</v>
      </c>
      <c r="AP216" s="1">
        <v>8.8000000000000007</v>
      </c>
      <c r="AQ216" s="1">
        <v>365</v>
      </c>
      <c r="AR216" s="1">
        <v>10</v>
      </c>
      <c r="AS216" s="1">
        <v>1156</v>
      </c>
      <c r="AT216" s="1">
        <v>31</v>
      </c>
      <c r="AU216" s="1">
        <v>0.95799999999999996</v>
      </c>
      <c r="AV216" s="1">
        <v>1.0999999999999999E-2</v>
      </c>
    </row>
    <row r="217" spans="1:48">
      <c r="A217" s="1" t="s">
        <v>336</v>
      </c>
      <c r="B217" s="1" t="s">
        <v>6</v>
      </c>
      <c r="C217" s="1" t="s">
        <v>335</v>
      </c>
      <c r="D217" s="1" t="s">
        <v>4</v>
      </c>
      <c r="E217" s="5">
        <v>0.1871767361111111</v>
      </c>
      <c r="F217" s="1">
        <v>25.558</v>
      </c>
      <c r="G217" s="1" t="s">
        <v>334</v>
      </c>
      <c r="I217" s="1" t="s">
        <v>246</v>
      </c>
      <c r="J217" s="1">
        <v>117</v>
      </c>
      <c r="K217" s="1" t="s">
        <v>2</v>
      </c>
      <c r="L217" s="1">
        <v>1</v>
      </c>
      <c r="M217" s="4">
        <v>2.024</v>
      </c>
      <c r="N217" s="4">
        <v>4.7E-2</v>
      </c>
      <c r="O217" s="4">
        <v>0.1908</v>
      </c>
      <c r="P217" s="4">
        <v>3.0000000000000001E-3</v>
      </c>
      <c r="Q217" s="4">
        <v>0.51197999999999999</v>
      </c>
      <c r="R217" s="3">
        <v>5.2410899999999998</v>
      </c>
      <c r="S217" s="3">
        <v>8.2407079999999994E-2</v>
      </c>
      <c r="T217" s="3">
        <v>7.6499999999999999E-2</v>
      </c>
      <c r="U217" s="3">
        <v>1.8E-3</v>
      </c>
      <c r="V217" s="3">
        <v>0.18876000000000001</v>
      </c>
      <c r="W217" s="1">
        <v>5.96E-2</v>
      </c>
      <c r="X217" s="1">
        <v>3.5000000000000001E-3</v>
      </c>
      <c r="Y217" s="1" t="s">
        <v>1</v>
      </c>
      <c r="Z217" s="1" t="s">
        <v>0</v>
      </c>
      <c r="AA217" s="1">
        <v>1123</v>
      </c>
      <c r="AB217" s="1">
        <v>16</v>
      </c>
      <c r="AC217" s="1">
        <v>1126</v>
      </c>
      <c r="AD217" s="1">
        <v>16</v>
      </c>
      <c r="AE217" s="1">
        <v>1169</v>
      </c>
      <c r="AF217" s="1">
        <v>66</v>
      </c>
      <c r="AG217" s="2">
        <v>1096</v>
      </c>
      <c r="AH217" s="2">
        <v>47</v>
      </c>
      <c r="AI217" s="1" t="s">
        <v>1</v>
      </c>
      <c r="AJ217" s="1" t="s">
        <v>0</v>
      </c>
      <c r="AK217" s="1" t="s">
        <v>1</v>
      </c>
      <c r="AL217" s="1" t="s">
        <v>0</v>
      </c>
      <c r="AM217" s="1" t="s">
        <v>1</v>
      </c>
      <c r="AN217" s="1" t="s">
        <v>0</v>
      </c>
      <c r="AO217" s="1">
        <v>201.8</v>
      </c>
      <c r="AP217" s="1">
        <v>5.4</v>
      </c>
      <c r="AQ217" s="1">
        <v>206.5</v>
      </c>
      <c r="AR217" s="1">
        <v>5.9</v>
      </c>
      <c r="AS217" s="1">
        <v>651</v>
      </c>
      <c r="AT217" s="1">
        <v>17</v>
      </c>
      <c r="AU217" s="1">
        <v>0.96499999999999997</v>
      </c>
      <c r="AV217" s="1">
        <v>1.2E-2</v>
      </c>
    </row>
    <row r="218" spans="1:48">
      <c r="A218" s="1" t="s">
        <v>333</v>
      </c>
      <c r="B218" s="1" t="s">
        <v>6</v>
      </c>
      <c r="C218" s="1" t="s">
        <v>332</v>
      </c>
      <c r="D218" s="1" t="s">
        <v>4</v>
      </c>
      <c r="E218" s="5">
        <v>0.18811307870370372</v>
      </c>
      <c r="F218" s="1">
        <v>25.007000000000001</v>
      </c>
      <c r="G218" s="1" t="s">
        <v>331</v>
      </c>
      <c r="I218" s="1" t="s">
        <v>246</v>
      </c>
      <c r="J218" s="1">
        <v>114</v>
      </c>
      <c r="K218" s="1" t="s">
        <v>2</v>
      </c>
      <c r="L218" s="1">
        <v>1</v>
      </c>
      <c r="M218" s="4">
        <v>1.972</v>
      </c>
      <c r="N218" s="4">
        <v>4.2000000000000003E-2</v>
      </c>
      <c r="O218" s="4">
        <v>0.18709999999999999</v>
      </c>
      <c r="P218" s="4">
        <v>3.0000000000000001E-3</v>
      </c>
      <c r="Q218" s="4">
        <v>0.46166000000000001</v>
      </c>
      <c r="R218" s="3">
        <v>5.344735</v>
      </c>
      <c r="S218" s="3">
        <v>8.5698590000000005E-2</v>
      </c>
      <c r="T218" s="3">
        <v>7.6100000000000001E-2</v>
      </c>
      <c r="U218" s="3">
        <v>1.6999999999999999E-3</v>
      </c>
      <c r="V218" s="3">
        <v>0.24840000000000001</v>
      </c>
      <c r="W218" s="1">
        <v>5.8900000000000001E-2</v>
      </c>
      <c r="X218" s="1">
        <v>3.3999999999999998E-3</v>
      </c>
      <c r="Y218" s="1" t="s">
        <v>1</v>
      </c>
      <c r="Z218" s="1" t="s">
        <v>0</v>
      </c>
      <c r="AA218" s="1">
        <v>1104</v>
      </c>
      <c r="AB218" s="1">
        <v>14</v>
      </c>
      <c r="AC218" s="1">
        <v>1105</v>
      </c>
      <c r="AD218" s="1">
        <v>17</v>
      </c>
      <c r="AE218" s="1">
        <v>1157</v>
      </c>
      <c r="AF218" s="1">
        <v>64</v>
      </c>
      <c r="AG218" s="2">
        <v>1088</v>
      </c>
      <c r="AH218" s="2">
        <v>44</v>
      </c>
      <c r="AI218" s="1" t="s">
        <v>1</v>
      </c>
      <c r="AJ218" s="1" t="s">
        <v>0</v>
      </c>
      <c r="AK218" s="1" t="s">
        <v>1</v>
      </c>
      <c r="AL218" s="1" t="s">
        <v>0</v>
      </c>
      <c r="AM218" s="1" t="s">
        <v>1</v>
      </c>
      <c r="AN218" s="1" t="s">
        <v>0</v>
      </c>
      <c r="AO218" s="1">
        <v>294.89999999999998</v>
      </c>
      <c r="AP218" s="1">
        <v>6.7</v>
      </c>
      <c r="AQ218" s="1">
        <v>361.2</v>
      </c>
      <c r="AR218" s="1">
        <v>7.7</v>
      </c>
      <c r="AS218" s="1">
        <v>1131</v>
      </c>
      <c r="AT218" s="1">
        <v>26</v>
      </c>
      <c r="AU218" s="1">
        <v>0.80500000000000005</v>
      </c>
      <c r="AV218" s="1">
        <v>1.0999999999999999E-2</v>
      </c>
    </row>
    <row r="219" spans="1:48">
      <c r="A219" s="1" t="s">
        <v>330</v>
      </c>
      <c r="B219" s="1" t="s">
        <v>6</v>
      </c>
      <c r="C219" s="1" t="s">
        <v>329</v>
      </c>
      <c r="D219" s="1" t="s">
        <v>4</v>
      </c>
      <c r="E219" s="5">
        <v>0.20213668981481481</v>
      </c>
      <c r="F219" s="1">
        <v>25.085999999999999</v>
      </c>
      <c r="G219" s="1" t="s">
        <v>328</v>
      </c>
      <c r="I219" s="1" t="s">
        <v>246</v>
      </c>
      <c r="J219" s="1">
        <v>115</v>
      </c>
      <c r="K219" s="1" t="s">
        <v>2</v>
      </c>
      <c r="L219" s="1">
        <v>1</v>
      </c>
      <c r="M219" s="4">
        <v>1.968</v>
      </c>
      <c r="N219" s="4">
        <v>4.2999999999999997E-2</v>
      </c>
      <c r="O219" s="4">
        <v>0.1875</v>
      </c>
      <c r="P219" s="4">
        <v>3.0999999999999999E-3</v>
      </c>
      <c r="Q219" s="4">
        <v>0.38451000000000002</v>
      </c>
      <c r="R219" s="3">
        <v>5.3333329999999997</v>
      </c>
      <c r="S219" s="3">
        <v>8.8177779999999997E-2</v>
      </c>
      <c r="T219" s="3">
        <v>7.5700000000000003E-2</v>
      </c>
      <c r="U219" s="3">
        <v>1.8E-3</v>
      </c>
      <c r="V219" s="3">
        <v>0.36162</v>
      </c>
      <c r="W219" s="1">
        <v>5.9200000000000003E-2</v>
      </c>
      <c r="X219" s="1">
        <v>3.3999999999999998E-3</v>
      </c>
      <c r="Y219" s="1" t="s">
        <v>1</v>
      </c>
      <c r="Z219" s="1" t="s">
        <v>0</v>
      </c>
      <c r="AA219" s="1">
        <v>1103</v>
      </c>
      <c r="AB219" s="1">
        <v>15</v>
      </c>
      <c r="AC219" s="1">
        <v>1108</v>
      </c>
      <c r="AD219" s="1">
        <v>17</v>
      </c>
      <c r="AE219" s="1">
        <v>1161</v>
      </c>
      <c r="AF219" s="1">
        <v>64</v>
      </c>
      <c r="AG219" s="2">
        <v>1073</v>
      </c>
      <c r="AH219" s="2">
        <v>47</v>
      </c>
      <c r="AI219" s="1" t="s">
        <v>1</v>
      </c>
      <c r="AJ219" s="1" t="s">
        <v>0</v>
      </c>
      <c r="AK219" s="1" t="s">
        <v>1</v>
      </c>
      <c r="AL219" s="1" t="s">
        <v>0</v>
      </c>
      <c r="AM219" s="1" t="s">
        <v>1</v>
      </c>
      <c r="AN219" s="1" t="s">
        <v>0</v>
      </c>
      <c r="AO219" s="1">
        <v>320.2</v>
      </c>
      <c r="AP219" s="1">
        <v>7.9</v>
      </c>
      <c r="AQ219" s="1">
        <v>408.7</v>
      </c>
      <c r="AR219" s="1">
        <v>8.5</v>
      </c>
      <c r="AS219" s="1">
        <v>1250</v>
      </c>
      <c r="AT219" s="1">
        <v>30</v>
      </c>
      <c r="AU219" s="1">
        <v>0.78129999999999999</v>
      </c>
      <c r="AV219" s="1">
        <v>8.6999999999999994E-3</v>
      </c>
    </row>
    <row r="220" spans="1:48">
      <c r="A220" s="1" t="s">
        <v>327</v>
      </c>
      <c r="B220" s="1" t="s">
        <v>6</v>
      </c>
      <c r="C220" s="1" t="s">
        <v>326</v>
      </c>
      <c r="D220" s="1" t="s">
        <v>4</v>
      </c>
      <c r="E220" s="5">
        <v>0.2030702546296296</v>
      </c>
      <c r="F220" s="1">
        <v>25.026</v>
      </c>
      <c r="G220" s="1" t="s">
        <v>325</v>
      </c>
      <c r="I220" s="1" t="s">
        <v>246</v>
      </c>
      <c r="J220" s="1">
        <v>114</v>
      </c>
      <c r="K220" s="1" t="s">
        <v>2</v>
      </c>
      <c r="L220" s="1">
        <v>1</v>
      </c>
      <c r="M220" s="4">
        <v>1.7789999999999999</v>
      </c>
      <c r="N220" s="4">
        <v>3.1E-2</v>
      </c>
      <c r="O220" s="4">
        <v>0.16839999999999999</v>
      </c>
      <c r="P220" s="4">
        <v>2.8E-3</v>
      </c>
      <c r="Q220" s="4">
        <v>0.74148000000000003</v>
      </c>
      <c r="R220" s="3">
        <v>5.9382419999999998</v>
      </c>
      <c r="S220" s="3">
        <v>9.8735619999999996E-2</v>
      </c>
      <c r="T220" s="3">
        <v>7.596E-2</v>
      </c>
      <c r="U220" s="3">
        <v>1.4E-3</v>
      </c>
      <c r="V220" s="3">
        <v>0.49564999999999998</v>
      </c>
      <c r="W220" s="1">
        <v>5.4440000000000002E-2</v>
      </c>
      <c r="X220" s="1">
        <v>3.0000000000000001E-3</v>
      </c>
      <c r="Y220" s="1" t="s">
        <v>1</v>
      </c>
      <c r="Z220" s="1" t="s">
        <v>0</v>
      </c>
      <c r="AA220" s="1">
        <v>1036.9000000000001</v>
      </c>
      <c r="AB220" s="1">
        <v>11</v>
      </c>
      <c r="AC220" s="1">
        <v>1003</v>
      </c>
      <c r="AD220" s="1">
        <v>16</v>
      </c>
      <c r="AE220" s="1">
        <v>1071</v>
      </c>
      <c r="AF220" s="1">
        <v>58</v>
      </c>
      <c r="AG220" s="2">
        <v>1092</v>
      </c>
      <c r="AH220" s="2">
        <v>38</v>
      </c>
      <c r="AI220" s="1" t="s">
        <v>1</v>
      </c>
      <c r="AJ220" s="1" t="s">
        <v>0</v>
      </c>
      <c r="AK220" s="1" t="s">
        <v>1</v>
      </c>
      <c r="AL220" s="1" t="s">
        <v>0</v>
      </c>
      <c r="AM220" s="1" t="s">
        <v>1</v>
      </c>
      <c r="AN220" s="1" t="s">
        <v>0</v>
      </c>
      <c r="AO220" s="1">
        <v>3102</v>
      </c>
      <c r="AP220" s="1">
        <v>76</v>
      </c>
      <c r="AQ220" s="1">
        <v>6260</v>
      </c>
      <c r="AR220" s="1">
        <v>130</v>
      </c>
      <c r="AS220" s="1">
        <v>17570</v>
      </c>
      <c r="AT220" s="1">
        <v>200</v>
      </c>
      <c r="AU220" s="1">
        <v>0.49519999999999997</v>
      </c>
      <c r="AV220" s="1">
        <v>9.1999999999999998E-3</v>
      </c>
    </row>
    <row r="221" spans="1:48">
      <c r="A221" s="1" t="s">
        <v>324</v>
      </c>
      <c r="B221" s="1" t="s">
        <v>6</v>
      </c>
      <c r="C221" s="1" t="s">
        <v>323</v>
      </c>
      <c r="D221" s="1" t="s">
        <v>4</v>
      </c>
      <c r="E221" s="5">
        <v>0.21900289351851851</v>
      </c>
      <c r="F221" s="1">
        <v>25.030999999999999</v>
      </c>
      <c r="G221" s="1" t="s">
        <v>322</v>
      </c>
      <c r="I221" s="1" t="s">
        <v>246</v>
      </c>
      <c r="J221" s="1">
        <v>114</v>
      </c>
      <c r="K221" s="1" t="s">
        <v>2</v>
      </c>
      <c r="L221" s="1">
        <v>1</v>
      </c>
      <c r="M221" s="4">
        <v>1.931</v>
      </c>
      <c r="N221" s="4">
        <v>4.2000000000000003E-2</v>
      </c>
      <c r="O221" s="4">
        <v>0.18379999999999999</v>
      </c>
      <c r="P221" s="4">
        <v>3.8999999999999998E-3</v>
      </c>
      <c r="Q221" s="4">
        <v>0.87668000000000001</v>
      </c>
      <c r="R221" s="3">
        <v>5.440696</v>
      </c>
      <c r="S221" s="3">
        <v>0.11544459999999999</v>
      </c>
      <c r="T221" s="3">
        <v>7.5719999999999996E-2</v>
      </c>
      <c r="U221" s="3">
        <v>1.4E-3</v>
      </c>
      <c r="V221" s="3">
        <v>0.36503000000000002</v>
      </c>
      <c r="W221" s="1">
        <v>5.8900000000000001E-2</v>
      </c>
      <c r="X221" s="1">
        <v>3.3E-3</v>
      </c>
      <c r="Y221" s="1" t="s">
        <v>1</v>
      </c>
      <c r="Z221" s="1" t="s">
        <v>0</v>
      </c>
      <c r="AA221" s="1">
        <v>1090</v>
      </c>
      <c r="AB221" s="1">
        <v>14</v>
      </c>
      <c r="AC221" s="1">
        <v>1089</v>
      </c>
      <c r="AD221" s="1">
        <v>22</v>
      </c>
      <c r="AE221" s="1">
        <v>1156</v>
      </c>
      <c r="AF221" s="1">
        <v>64</v>
      </c>
      <c r="AG221" s="2">
        <v>1084</v>
      </c>
      <c r="AH221" s="2">
        <v>36</v>
      </c>
      <c r="AI221" s="1" t="s">
        <v>1</v>
      </c>
      <c r="AJ221" s="1" t="s">
        <v>0</v>
      </c>
      <c r="AK221" s="1" t="s">
        <v>1</v>
      </c>
      <c r="AL221" s="1" t="s">
        <v>0</v>
      </c>
      <c r="AM221" s="1" t="s">
        <v>1</v>
      </c>
      <c r="AN221" s="1" t="s">
        <v>0</v>
      </c>
      <c r="AO221" s="1">
        <v>2430</v>
      </c>
      <c r="AP221" s="1">
        <v>69</v>
      </c>
      <c r="AQ221" s="1">
        <v>4360</v>
      </c>
      <c r="AR221" s="1">
        <v>110</v>
      </c>
      <c r="AS221" s="1">
        <v>13790</v>
      </c>
      <c r="AT221" s="1">
        <v>160</v>
      </c>
      <c r="AU221" s="1">
        <v>0.54569999999999996</v>
      </c>
      <c r="AV221" s="1">
        <v>8.2000000000000007E-3</v>
      </c>
    </row>
    <row r="222" spans="1:48">
      <c r="A222" s="1" t="s">
        <v>321</v>
      </c>
      <c r="B222" s="1" t="s">
        <v>6</v>
      </c>
      <c r="C222" s="1" t="s">
        <v>320</v>
      </c>
      <c r="D222" s="1" t="s">
        <v>4</v>
      </c>
      <c r="E222" s="5">
        <v>0.21994479166666667</v>
      </c>
      <c r="F222" s="1">
        <v>25.372</v>
      </c>
      <c r="G222" s="1" t="s">
        <v>319</v>
      </c>
      <c r="I222" s="1" t="s">
        <v>246</v>
      </c>
      <c r="J222" s="1">
        <v>116</v>
      </c>
      <c r="K222" s="1" t="s">
        <v>2</v>
      </c>
      <c r="L222" s="1">
        <v>1</v>
      </c>
      <c r="M222" s="4">
        <v>1.8680000000000001</v>
      </c>
      <c r="N222" s="4">
        <v>3.7999999999999999E-2</v>
      </c>
      <c r="O222" s="4">
        <v>0.17680000000000001</v>
      </c>
      <c r="P222" s="4">
        <v>3.3999999999999998E-3</v>
      </c>
      <c r="Q222" s="4">
        <v>0.86999000000000004</v>
      </c>
      <c r="R222" s="3">
        <v>5.6561089999999998</v>
      </c>
      <c r="S222" s="3">
        <v>0.1087713</v>
      </c>
      <c r="T222" s="3">
        <v>7.6300000000000007E-2</v>
      </c>
      <c r="U222" s="3">
        <v>1.2999999999999999E-3</v>
      </c>
      <c r="V222" s="3">
        <v>0.24864</v>
      </c>
      <c r="W222" s="1">
        <v>5.6899999999999999E-2</v>
      </c>
      <c r="X222" s="1">
        <v>3.2000000000000002E-3</v>
      </c>
      <c r="Y222" s="1" t="s">
        <v>1</v>
      </c>
      <c r="Z222" s="1" t="s">
        <v>0</v>
      </c>
      <c r="AA222" s="1">
        <v>1068</v>
      </c>
      <c r="AB222" s="1">
        <v>13</v>
      </c>
      <c r="AC222" s="1">
        <v>1049</v>
      </c>
      <c r="AD222" s="1">
        <v>19</v>
      </c>
      <c r="AE222" s="1">
        <v>1118</v>
      </c>
      <c r="AF222" s="1">
        <v>60</v>
      </c>
      <c r="AG222" s="2">
        <v>1099</v>
      </c>
      <c r="AH222" s="2">
        <v>35</v>
      </c>
      <c r="AI222" s="1" t="s">
        <v>1</v>
      </c>
      <c r="AJ222" s="1" t="s">
        <v>0</v>
      </c>
      <c r="AK222" s="1" t="s">
        <v>1</v>
      </c>
      <c r="AL222" s="1" t="s">
        <v>0</v>
      </c>
      <c r="AM222" s="1" t="s">
        <v>1</v>
      </c>
      <c r="AN222" s="1" t="s">
        <v>0</v>
      </c>
      <c r="AO222" s="1">
        <v>2590</v>
      </c>
      <c r="AP222" s="1">
        <v>110</v>
      </c>
      <c r="AQ222" s="1">
        <v>4330</v>
      </c>
      <c r="AR222" s="1">
        <v>190</v>
      </c>
      <c r="AS222" s="1">
        <v>13160</v>
      </c>
      <c r="AT222" s="1">
        <v>390</v>
      </c>
      <c r="AU222" s="1">
        <v>0.58550000000000002</v>
      </c>
      <c r="AV222" s="1">
        <v>8.2000000000000007E-3</v>
      </c>
    </row>
    <row r="223" spans="1:48">
      <c r="A223" s="1" t="s">
        <v>318</v>
      </c>
      <c r="B223" s="1" t="s">
        <v>6</v>
      </c>
      <c r="C223" s="1" t="s">
        <v>317</v>
      </c>
      <c r="D223" s="1" t="s">
        <v>4</v>
      </c>
      <c r="E223" s="5">
        <v>0.23396516203703702</v>
      </c>
      <c r="F223" s="1">
        <v>25.015000000000001</v>
      </c>
      <c r="G223" s="1" t="s">
        <v>316</v>
      </c>
      <c r="I223" s="1" t="s">
        <v>246</v>
      </c>
      <c r="J223" s="1">
        <v>114</v>
      </c>
      <c r="K223" s="1" t="s">
        <v>2</v>
      </c>
      <c r="L223" s="1">
        <v>1</v>
      </c>
      <c r="M223" s="4">
        <v>1.948</v>
      </c>
      <c r="N223" s="4">
        <v>3.7999999999999999E-2</v>
      </c>
      <c r="O223" s="4">
        <v>0.18640000000000001</v>
      </c>
      <c r="P223" s="4">
        <v>3.3E-3</v>
      </c>
      <c r="Q223" s="4">
        <v>0.81208999999999998</v>
      </c>
      <c r="R223" s="3">
        <v>5.3648069999999999</v>
      </c>
      <c r="S223" s="3">
        <v>9.4977800000000001E-2</v>
      </c>
      <c r="T223" s="3">
        <v>7.5509999999999994E-2</v>
      </c>
      <c r="U223" s="3">
        <v>1.2999999999999999E-3</v>
      </c>
      <c r="V223" s="3">
        <v>0.22770000000000001</v>
      </c>
      <c r="W223" s="1">
        <v>5.8470000000000001E-2</v>
      </c>
      <c r="X223" s="1">
        <v>3.2000000000000002E-3</v>
      </c>
      <c r="Y223" s="1" t="s">
        <v>1</v>
      </c>
      <c r="Z223" s="1" t="s">
        <v>0</v>
      </c>
      <c r="AA223" s="1">
        <v>1096</v>
      </c>
      <c r="AB223" s="1">
        <v>13</v>
      </c>
      <c r="AC223" s="1">
        <v>1101</v>
      </c>
      <c r="AD223" s="1">
        <v>18</v>
      </c>
      <c r="AE223" s="1">
        <v>1148</v>
      </c>
      <c r="AF223" s="1">
        <v>62</v>
      </c>
      <c r="AG223" s="2">
        <v>1078</v>
      </c>
      <c r="AH223" s="2">
        <v>36</v>
      </c>
      <c r="AI223" s="1" t="s">
        <v>1</v>
      </c>
      <c r="AJ223" s="1" t="s">
        <v>0</v>
      </c>
      <c r="AK223" s="1" t="s">
        <v>1</v>
      </c>
      <c r="AL223" s="1" t="s">
        <v>0</v>
      </c>
      <c r="AM223" s="1" t="s">
        <v>1</v>
      </c>
      <c r="AN223" s="1" t="s">
        <v>0</v>
      </c>
      <c r="AO223" s="1">
        <v>1895</v>
      </c>
      <c r="AP223" s="1">
        <v>76</v>
      </c>
      <c r="AQ223" s="1">
        <v>3140</v>
      </c>
      <c r="AR223" s="1">
        <v>120</v>
      </c>
      <c r="AS223" s="1">
        <v>9750</v>
      </c>
      <c r="AT223" s="1">
        <v>260</v>
      </c>
      <c r="AU223" s="1">
        <v>0.59250000000000003</v>
      </c>
      <c r="AV223" s="1">
        <v>6.7000000000000002E-3</v>
      </c>
    </row>
    <row r="224" spans="1:48">
      <c r="A224" s="1" t="s">
        <v>315</v>
      </c>
      <c r="B224" s="1" t="s">
        <v>6</v>
      </c>
      <c r="C224" s="1" t="s">
        <v>314</v>
      </c>
      <c r="D224" s="1" t="s">
        <v>4</v>
      </c>
      <c r="E224" s="5">
        <v>0.23490312499999999</v>
      </c>
      <c r="F224" s="1">
        <v>25.015999999999998</v>
      </c>
      <c r="G224" s="1" t="s">
        <v>313</v>
      </c>
      <c r="I224" s="1" t="s">
        <v>246</v>
      </c>
      <c r="J224" s="1">
        <v>114</v>
      </c>
      <c r="K224" s="1" t="s">
        <v>2</v>
      </c>
      <c r="L224" s="1">
        <v>1</v>
      </c>
      <c r="M224" s="4">
        <v>2.0009999999999999</v>
      </c>
      <c r="N224" s="4">
        <v>6.4000000000000001E-2</v>
      </c>
      <c r="O224" s="4">
        <v>0.18959999999999999</v>
      </c>
      <c r="P224" s="4">
        <v>3.7000000000000002E-3</v>
      </c>
      <c r="Q224" s="4">
        <v>0.34204000000000001</v>
      </c>
      <c r="R224" s="3">
        <v>5.2742620000000002</v>
      </c>
      <c r="S224" s="3">
        <v>0.102926</v>
      </c>
      <c r="T224" s="3">
        <v>7.6100000000000001E-2</v>
      </c>
      <c r="U224" s="3">
        <v>2.3999999999999998E-3</v>
      </c>
      <c r="V224" s="3">
        <v>0.19405</v>
      </c>
      <c r="W224" s="1">
        <v>6.0299999999999999E-2</v>
      </c>
      <c r="X224" s="1">
        <v>3.8E-3</v>
      </c>
      <c r="Y224" s="1" t="s">
        <v>1</v>
      </c>
      <c r="Z224" s="1" t="s">
        <v>0</v>
      </c>
      <c r="AA224" s="1">
        <v>1114</v>
      </c>
      <c r="AB224" s="1">
        <v>21</v>
      </c>
      <c r="AC224" s="1">
        <v>1119</v>
      </c>
      <c r="AD224" s="1">
        <v>20</v>
      </c>
      <c r="AE224" s="1">
        <v>1183</v>
      </c>
      <c r="AF224" s="1">
        <v>73</v>
      </c>
      <c r="AG224" s="2">
        <v>1083</v>
      </c>
      <c r="AH224" s="2">
        <v>66</v>
      </c>
      <c r="AI224" s="1" t="s">
        <v>1</v>
      </c>
      <c r="AJ224" s="1" t="s">
        <v>0</v>
      </c>
      <c r="AK224" s="1" t="s">
        <v>1</v>
      </c>
      <c r="AL224" s="1" t="s">
        <v>0</v>
      </c>
      <c r="AM224" s="1" t="s">
        <v>1</v>
      </c>
      <c r="AN224" s="1" t="s">
        <v>0</v>
      </c>
      <c r="AO224" s="1">
        <v>106.6</v>
      </c>
      <c r="AP224" s="1">
        <v>1.9</v>
      </c>
      <c r="AQ224" s="1">
        <v>115.4</v>
      </c>
      <c r="AR224" s="1">
        <v>3</v>
      </c>
      <c r="AS224" s="1">
        <v>375</v>
      </c>
      <c r="AT224" s="1">
        <v>13</v>
      </c>
      <c r="AU224" s="1">
        <v>0.91400000000000003</v>
      </c>
      <c r="AV224" s="1">
        <v>1.4E-2</v>
      </c>
    </row>
    <row r="225" spans="1:48">
      <c r="A225" s="1" t="s">
        <v>312</v>
      </c>
      <c r="B225" s="1" t="s">
        <v>6</v>
      </c>
      <c r="C225" s="1" t="s">
        <v>311</v>
      </c>
      <c r="D225" s="1" t="s">
        <v>4</v>
      </c>
      <c r="E225" s="5">
        <v>0.24893090277777777</v>
      </c>
      <c r="F225" s="1">
        <v>25.021999999999998</v>
      </c>
      <c r="G225" s="1" t="s">
        <v>310</v>
      </c>
      <c r="I225" s="1" t="s">
        <v>246</v>
      </c>
      <c r="J225" s="1">
        <v>115</v>
      </c>
      <c r="K225" s="1" t="s">
        <v>2</v>
      </c>
      <c r="L225" s="1">
        <v>1</v>
      </c>
      <c r="M225" s="4">
        <v>3.75</v>
      </c>
      <c r="N225" s="4">
        <v>0.31</v>
      </c>
      <c r="O225" s="4">
        <v>0.1903</v>
      </c>
      <c r="P225" s="4">
        <v>7.4000000000000003E-3</v>
      </c>
      <c r="Q225" s="4">
        <v>0.12317</v>
      </c>
      <c r="R225" s="3">
        <v>5.254861</v>
      </c>
      <c r="S225" s="3">
        <v>0.20434040000000001</v>
      </c>
      <c r="T225" s="3">
        <v>0.14299999999999999</v>
      </c>
      <c r="U225" s="3">
        <v>1.2E-2</v>
      </c>
      <c r="V225" s="3">
        <v>0.31469000000000003</v>
      </c>
      <c r="W225" s="1">
        <v>6.2600000000000003E-2</v>
      </c>
      <c r="X225" s="1">
        <v>4.4000000000000003E-3</v>
      </c>
      <c r="Y225" s="1" t="s">
        <v>1</v>
      </c>
      <c r="Z225" s="1" t="s">
        <v>0</v>
      </c>
      <c r="AA225" s="1">
        <v>1525</v>
      </c>
      <c r="AB225" s="1">
        <v>73</v>
      </c>
      <c r="AC225" s="1">
        <v>1120</v>
      </c>
      <c r="AD225" s="1">
        <v>40</v>
      </c>
      <c r="AE225" s="1">
        <v>1226</v>
      </c>
      <c r="AF225" s="1">
        <v>83</v>
      </c>
      <c r="AG225" s="2">
        <v>2100</v>
      </c>
      <c r="AH225" s="2">
        <v>180</v>
      </c>
      <c r="AI225" s="1" t="s">
        <v>1</v>
      </c>
      <c r="AJ225" s="1" t="s">
        <v>0</v>
      </c>
      <c r="AK225" s="1" t="s">
        <v>1</v>
      </c>
      <c r="AL225" s="1" t="s">
        <v>0</v>
      </c>
      <c r="AM225" s="1" t="s">
        <v>1</v>
      </c>
      <c r="AN225" s="1" t="s">
        <v>0</v>
      </c>
      <c r="AO225" s="1">
        <v>7.96</v>
      </c>
      <c r="AP225" s="1">
        <v>0.27</v>
      </c>
      <c r="AQ225" s="1">
        <v>52</v>
      </c>
      <c r="AR225" s="1">
        <v>1.8</v>
      </c>
      <c r="AS225" s="1">
        <v>175.7</v>
      </c>
      <c r="AT225" s="1">
        <v>8.8000000000000007</v>
      </c>
      <c r="AU225" s="1">
        <v>0.15190000000000001</v>
      </c>
      <c r="AV225" s="1">
        <v>3.2000000000000002E-3</v>
      </c>
    </row>
    <row r="226" spans="1:48">
      <c r="A226" s="1" t="s">
        <v>309</v>
      </c>
      <c r="B226" s="1" t="s">
        <v>6</v>
      </c>
      <c r="C226" s="1" t="s">
        <v>308</v>
      </c>
      <c r="D226" s="1" t="s">
        <v>4</v>
      </c>
      <c r="E226" s="5">
        <v>0.24986400462962963</v>
      </c>
      <c r="F226" s="1">
        <v>25.045999999999999</v>
      </c>
      <c r="G226" s="1" t="s">
        <v>307</v>
      </c>
      <c r="I226" s="1" t="s">
        <v>246</v>
      </c>
      <c r="J226" s="1">
        <v>115</v>
      </c>
      <c r="K226" s="1" t="s">
        <v>2</v>
      </c>
      <c r="L226" s="1">
        <v>1</v>
      </c>
      <c r="M226" s="4">
        <v>2.0089999999999999</v>
      </c>
      <c r="N226" s="4">
        <v>4.2000000000000003E-2</v>
      </c>
      <c r="O226" s="4">
        <v>0.19</v>
      </c>
      <c r="P226" s="4">
        <v>3.0999999999999999E-3</v>
      </c>
      <c r="Q226" s="4">
        <v>0.48254000000000002</v>
      </c>
      <c r="R226" s="3">
        <v>5.2631579999999998</v>
      </c>
      <c r="S226" s="3">
        <v>8.5872580000000004E-2</v>
      </c>
      <c r="T226" s="3">
        <v>7.6200000000000004E-2</v>
      </c>
      <c r="U226" s="3">
        <v>1.6000000000000001E-3</v>
      </c>
      <c r="V226" s="3">
        <v>0.30080000000000001</v>
      </c>
      <c r="W226" s="1">
        <v>5.8000000000000003E-2</v>
      </c>
      <c r="X226" s="1">
        <v>3.3E-3</v>
      </c>
      <c r="Y226" s="1" t="s">
        <v>1</v>
      </c>
      <c r="Z226" s="1" t="s">
        <v>0</v>
      </c>
      <c r="AA226" s="1">
        <v>1117</v>
      </c>
      <c r="AB226" s="1">
        <v>14</v>
      </c>
      <c r="AC226" s="1">
        <v>1121</v>
      </c>
      <c r="AD226" s="1">
        <v>17</v>
      </c>
      <c r="AE226" s="1">
        <v>1140</v>
      </c>
      <c r="AF226" s="1">
        <v>63</v>
      </c>
      <c r="AG226" s="2">
        <v>1097</v>
      </c>
      <c r="AH226" s="2">
        <v>42</v>
      </c>
      <c r="AI226" s="1" t="s">
        <v>1</v>
      </c>
      <c r="AJ226" s="1" t="s">
        <v>0</v>
      </c>
      <c r="AK226" s="1" t="s">
        <v>1</v>
      </c>
      <c r="AL226" s="1" t="s">
        <v>0</v>
      </c>
      <c r="AM226" s="1" t="s">
        <v>1</v>
      </c>
      <c r="AN226" s="1" t="s">
        <v>0</v>
      </c>
      <c r="AO226" s="1">
        <v>357.6</v>
      </c>
      <c r="AP226" s="1">
        <v>4.5999999999999996</v>
      </c>
      <c r="AQ226" s="1">
        <v>404.6</v>
      </c>
      <c r="AR226" s="1">
        <v>4.9000000000000004</v>
      </c>
      <c r="AS226" s="1">
        <v>1264</v>
      </c>
      <c r="AT226" s="1">
        <v>23</v>
      </c>
      <c r="AU226" s="1">
        <v>0.879</v>
      </c>
      <c r="AV226" s="1">
        <v>0.01</v>
      </c>
    </row>
    <row r="227" spans="1:48">
      <c r="A227" s="1" t="s">
        <v>306</v>
      </c>
      <c r="B227" s="1" t="s">
        <v>6</v>
      </c>
      <c r="C227" s="1" t="s">
        <v>305</v>
      </c>
      <c r="D227" s="1" t="s">
        <v>4</v>
      </c>
      <c r="E227" s="5">
        <v>0.26387534722222222</v>
      </c>
      <c r="F227" s="1">
        <v>23.966999999999999</v>
      </c>
      <c r="G227" s="1" t="s">
        <v>304</v>
      </c>
      <c r="I227" s="1" t="s">
        <v>246</v>
      </c>
      <c r="J227" s="1">
        <v>109</v>
      </c>
      <c r="K227" s="1" t="s">
        <v>2</v>
      </c>
      <c r="L227" s="1">
        <v>1</v>
      </c>
      <c r="M227" s="4">
        <v>1.9490000000000001</v>
      </c>
      <c r="N227" s="4">
        <v>4.3999999999999997E-2</v>
      </c>
      <c r="O227" s="4">
        <v>0.1832</v>
      </c>
      <c r="P227" s="4">
        <v>3.2000000000000002E-3</v>
      </c>
      <c r="Q227" s="4">
        <v>0.36770000000000003</v>
      </c>
      <c r="R227" s="3">
        <v>5.4585150000000002</v>
      </c>
      <c r="S227" s="3">
        <v>9.5345250000000006E-2</v>
      </c>
      <c r="T227" s="3">
        <v>7.7100000000000002E-2</v>
      </c>
      <c r="U227" s="3">
        <v>1.9E-3</v>
      </c>
      <c r="V227" s="3">
        <v>0.38013000000000002</v>
      </c>
      <c r="W227" s="1">
        <v>5.8200000000000002E-2</v>
      </c>
      <c r="X227" s="1">
        <v>3.3E-3</v>
      </c>
      <c r="Y227" s="1" t="s">
        <v>1</v>
      </c>
      <c r="Z227" s="1" t="s">
        <v>0</v>
      </c>
      <c r="AA227" s="1">
        <v>1098</v>
      </c>
      <c r="AB227" s="1">
        <v>16</v>
      </c>
      <c r="AC227" s="1">
        <v>1084</v>
      </c>
      <c r="AD227" s="1">
        <v>17</v>
      </c>
      <c r="AE227" s="1">
        <v>1143</v>
      </c>
      <c r="AF227" s="1">
        <v>64</v>
      </c>
      <c r="AG227" s="2">
        <v>1108</v>
      </c>
      <c r="AH227" s="2">
        <v>51</v>
      </c>
      <c r="AI227" s="1" t="s">
        <v>1</v>
      </c>
      <c r="AJ227" s="1" t="s">
        <v>0</v>
      </c>
      <c r="AK227" s="1" t="s">
        <v>1</v>
      </c>
      <c r="AL227" s="1" t="s">
        <v>0</v>
      </c>
      <c r="AM227" s="1" t="s">
        <v>1</v>
      </c>
      <c r="AN227" s="1" t="s">
        <v>0</v>
      </c>
      <c r="AO227" s="1">
        <v>312.8</v>
      </c>
      <c r="AP227" s="1">
        <v>6.8</v>
      </c>
      <c r="AQ227" s="1">
        <v>347.5</v>
      </c>
      <c r="AR227" s="1">
        <v>6.4</v>
      </c>
      <c r="AS227" s="1">
        <v>1099</v>
      </c>
      <c r="AT227" s="1">
        <v>26</v>
      </c>
      <c r="AU227" s="1">
        <v>0.88700000000000001</v>
      </c>
      <c r="AV227" s="1">
        <v>1.2999999999999999E-2</v>
      </c>
    </row>
    <row r="228" spans="1:48">
      <c r="A228" s="1" t="s">
        <v>303</v>
      </c>
      <c r="B228" s="1" t="s">
        <v>6</v>
      </c>
      <c r="C228" s="1" t="s">
        <v>302</v>
      </c>
      <c r="D228" s="1" t="s">
        <v>4</v>
      </c>
      <c r="E228" s="5">
        <v>0.26480624999999997</v>
      </c>
      <c r="F228" s="1">
        <v>25.041</v>
      </c>
      <c r="G228" s="1" t="s">
        <v>301</v>
      </c>
      <c r="I228" s="1" t="s">
        <v>246</v>
      </c>
      <c r="J228" s="1">
        <v>115</v>
      </c>
      <c r="K228" s="1" t="s">
        <v>2</v>
      </c>
      <c r="L228" s="1">
        <v>1</v>
      </c>
      <c r="M228" s="4">
        <v>1.976</v>
      </c>
      <c r="N228" s="4">
        <v>4.2999999999999997E-2</v>
      </c>
      <c r="O228" s="4">
        <v>0.18579999999999999</v>
      </c>
      <c r="P228" s="4">
        <v>3.5000000000000001E-3</v>
      </c>
      <c r="Q228" s="4">
        <v>0.46483999999999998</v>
      </c>
      <c r="R228" s="3">
        <v>5.3821310000000002</v>
      </c>
      <c r="S228" s="3">
        <v>0.1013857</v>
      </c>
      <c r="T228" s="3">
        <v>7.6799999999999993E-2</v>
      </c>
      <c r="U228" s="3">
        <v>1.8E-3</v>
      </c>
      <c r="V228" s="3">
        <v>0.41187000000000001</v>
      </c>
      <c r="W228" s="1">
        <v>5.8000000000000003E-2</v>
      </c>
      <c r="X228" s="1">
        <v>3.3999999999999998E-3</v>
      </c>
      <c r="Y228" s="1" t="s">
        <v>1</v>
      </c>
      <c r="Z228" s="1" t="s">
        <v>0</v>
      </c>
      <c r="AA228" s="1">
        <v>1105</v>
      </c>
      <c r="AB228" s="1">
        <v>15</v>
      </c>
      <c r="AC228" s="1">
        <v>1098</v>
      </c>
      <c r="AD228" s="1">
        <v>19</v>
      </c>
      <c r="AE228" s="1">
        <v>1139</v>
      </c>
      <c r="AF228" s="1">
        <v>64</v>
      </c>
      <c r="AG228" s="2">
        <v>1109</v>
      </c>
      <c r="AH228" s="2">
        <v>48</v>
      </c>
      <c r="AI228" s="1" t="s">
        <v>1</v>
      </c>
      <c r="AJ228" s="1" t="s">
        <v>0</v>
      </c>
      <c r="AK228" s="1" t="s">
        <v>1</v>
      </c>
      <c r="AL228" s="1" t="s">
        <v>0</v>
      </c>
      <c r="AM228" s="1" t="s">
        <v>1</v>
      </c>
      <c r="AN228" s="1" t="s">
        <v>0</v>
      </c>
      <c r="AO228" s="1">
        <v>298.7</v>
      </c>
      <c r="AP228" s="1">
        <v>6</v>
      </c>
      <c r="AQ228" s="1">
        <v>334.3</v>
      </c>
      <c r="AR228" s="1">
        <v>6.5</v>
      </c>
      <c r="AS228" s="1">
        <v>1051</v>
      </c>
      <c r="AT228" s="1">
        <v>22</v>
      </c>
      <c r="AU228" s="1">
        <v>0.88400000000000001</v>
      </c>
      <c r="AV228" s="1">
        <v>1.2999999999999999E-2</v>
      </c>
    </row>
    <row r="229" spans="1:48">
      <c r="A229" s="1" t="s">
        <v>300</v>
      </c>
      <c r="B229" s="1" t="s">
        <v>6</v>
      </c>
      <c r="C229" s="1" t="s">
        <v>299</v>
      </c>
      <c r="D229" s="1" t="s">
        <v>4</v>
      </c>
      <c r="E229" s="5">
        <v>0.27880532407407405</v>
      </c>
      <c r="F229" s="1">
        <v>25.032</v>
      </c>
      <c r="G229" s="1" t="s">
        <v>298</v>
      </c>
      <c r="I229" s="1" t="s">
        <v>246</v>
      </c>
      <c r="J229" s="1">
        <v>114</v>
      </c>
      <c r="K229" s="1" t="s">
        <v>2</v>
      </c>
      <c r="L229" s="1">
        <v>1</v>
      </c>
      <c r="M229" s="4">
        <v>1.954</v>
      </c>
      <c r="N229" s="4">
        <v>4.4999999999999998E-2</v>
      </c>
      <c r="O229" s="4">
        <v>0.18459999999999999</v>
      </c>
      <c r="P229" s="4">
        <v>3.3999999999999998E-3</v>
      </c>
      <c r="Q229" s="4">
        <v>0.49402000000000001</v>
      </c>
      <c r="R229" s="3">
        <v>5.4171180000000003</v>
      </c>
      <c r="S229" s="3">
        <v>9.9773570000000006E-2</v>
      </c>
      <c r="T229" s="3">
        <v>7.6499999999999999E-2</v>
      </c>
      <c r="U229" s="3">
        <v>1.8E-3</v>
      </c>
      <c r="V229" s="3">
        <v>0.33412999999999998</v>
      </c>
      <c r="W229" s="1">
        <v>5.8999999999999997E-2</v>
      </c>
      <c r="X229" s="1">
        <v>3.3999999999999998E-3</v>
      </c>
      <c r="Y229" s="1" t="s">
        <v>1</v>
      </c>
      <c r="Z229" s="1" t="s">
        <v>0</v>
      </c>
      <c r="AA229" s="1">
        <v>1099</v>
      </c>
      <c r="AB229" s="1">
        <v>16</v>
      </c>
      <c r="AC229" s="1">
        <v>1091</v>
      </c>
      <c r="AD229" s="1">
        <v>18</v>
      </c>
      <c r="AE229" s="1">
        <v>1158</v>
      </c>
      <c r="AF229" s="1">
        <v>65</v>
      </c>
      <c r="AG229" s="2">
        <v>1094</v>
      </c>
      <c r="AH229" s="2">
        <v>49</v>
      </c>
      <c r="AI229" s="1" t="s">
        <v>1</v>
      </c>
      <c r="AJ229" s="1" t="s">
        <v>0</v>
      </c>
      <c r="AK229" s="1" t="s">
        <v>1</v>
      </c>
      <c r="AL229" s="1" t="s">
        <v>0</v>
      </c>
      <c r="AM229" s="1" t="s">
        <v>1</v>
      </c>
      <c r="AN229" s="1" t="s">
        <v>0</v>
      </c>
      <c r="AO229" s="1">
        <v>264</v>
      </c>
      <c r="AP229" s="1">
        <v>4</v>
      </c>
      <c r="AQ229" s="1">
        <v>307.39999999999998</v>
      </c>
      <c r="AR229" s="1">
        <v>4.3</v>
      </c>
      <c r="AS229" s="1">
        <v>988</v>
      </c>
      <c r="AT229" s="1">
        <v>19</v>
      </c>
      <c r="AU229" s="1">
        <v>0.85099999999999998</v>
      </c>
      <c r="AV229" s="1">
        <v>1.4999999999999999E-2</v>
      </c>
    </row>
    <row r="230" spans="1:48">
      <c r="A230" s="1" t="s">
        <v>297</v>
      </c>
      <c r="B230" s="1" t="s">
        <v>6</v>
      </c>
      <c r="C230" s="1" t="s">
        <v>296</v>
      </c>
      <c r="D230" s="1" t="s">
        <v>4</v>
      </c>
      <c r="E230" s="5">
        <v>0.27973668981481481</v>
      </c>
      <c r="F230" s="1">
        <v>25.042000000000002</v>
      </c>
      <c r="G230" s="1" t="s">
        <v>295</v>
      </c>
      <c r="I230" s="1" t="s">
        <v>246</v>
      </c>
      <c r="J230" s="1">
        <v>114</v>
      </c>
      <c r="K230" s="1" t="s">
        <v>2</v>
      </c>
      <c r="L230" s="1">
        <v>1</v>
      </c>
      <c r="M230" s="4">
        <v>2.0129999999999999</v>
      </c>
      <c r="N230" s="4">
        <v>4.9000000000000002E-2</v>
      </c>
      <c r="O230" s="4">
        <v>0.18809999999999999</v>
      </c>
      <c r="P230" s="4">
        <v>3.5999999999999999E-3</v>
      </c>
      <c r="Q230" s="4">
        <v>0.50604000000000005</v>
      </c>
      <c r="R230" s="3">
        <v>5.3163210000000003</v>
      </c>
      <c r="S230" s="3">
        <v>0.1017478</v>
      </c>
      <c r="T230" s="3">
        <v>7.6799999999999993E-2</v>
      </c>
      <c r="U230" s="3">
        <v>1.9E-3</v>
      </c>
      <c r="V230" s="3">
        <v>0.37685999999999997</v>
      </c>
      <c r="W230" s="1">
        <v>5.8700000000000002E-2</v>
      </c>
      <c r="X230" s="1">
        <v>3.3999999999999998E-3</v>
      </c>
      <c r="Y230" s="1" t="s">
        <v>1</v>
      </c>
      <c r="Z230" s="1" t="s">
        <v>0</v>
      </c>
      <c r="AA230" s="1">
        <v>1117</v>
      </c>
      <c r="AB230" s="1">
        <v>17</v>
      </c>
      <c r="AC230" s="1">
        <v>1110</v>
      </c>
      <c r="AD230" s="1">
        <v>20</v>
      </c>
      <c r="AE230" s="1">
        <v>1152</v>
      </c>
      <c r="AF230" s="1">
        <v>65</v>
      </c>
      <c r="AG230" s="2">
        <v>1107</v>
      </c>
      <c r="AH230" s="2">
        <v>50</v>
      </c>
      <c r="AI230" s="1" t="s">
        <v>1</v>
      </c>
      <c r="AJ230" s="1" t="s">
        <v>0</v>
      </c>
      <c r="AK230" s="1" t="s">
        <v>1</v>
      </c>
      <c r="AL230" s="1" t="s">
        <v>0</v>
      </c>
      <c r="AM230" s="1" t="s">
        <v>1</v>
      </c>
      <c r="AN230" s="1" t="s">
        <v>0</v>
      </c>
      <c r="AO230" s="1">
        <v>297.3</v>
      </c>
      <c r="AP230" s="1">
        <v>5.7</v>
      </c>
      <c r="AQ230" s="1">
        <v>406.6</v>
      </c>
      <c r="AR230" s="1">
        <v>7.8</v>
      </c>
      <c r="AS230" s="1">
        <v>1295</v>
      </c>
      <c r="AT230" s="1">
        <v>30</v>
      </c>
      <c r="AU230" s="1">
        <v>0.71970000000000001</v>
      </c>
      <c r="AV230" s="1">
        <v>9.9000000000000008E-3</v>
      </c>
    </row>
    <row r="231" spans="1:48">
      <c r="A231" s="1" t="s">
        <v>294</v>
      </c>
      <c r="B231" s="1" t="s">
        <v>6</v>
      </c>
      <c r="C231" s="1" t="s">
        <v>293</v>
      </c>
      <c r="D231" s="1" t="s">
        <v>4</v>
      </c>
      <c r="E231" s="5">
        <v>0.29567858796296298</v>
      </c>
      <c r="F231" s="1">
        <v>25.027000000000001</v>
      </c>
      <c r="G231" s="1" t="s">
        <v>292</v>
      </c>
      <c r="I231" s="1" t="s">
        <v>246</v>
      </c>
      <c r="J231" s="1">
        <v>114</v>
      </c>
      <c r="K231" s="1" t="s">
        <v>2</v>
      </c>
      <c r="L231" s="1">
        <v>1</v>
      </c>
      <c r="M231" s="4">
        <v>1.9470000000000001</v>
      </c>
      <c r="N231" s="4">
        <v>5.0999999999999997E-2</v>
      </c>
      <c r="O231" s="4">
        <v>0.18609999999999999</v>
      </c>
      <c r="P231" s="4">
        <v>3.0999999999999999E-3</v>
      </c>
      <c r="Q231" s="4">
        <v>0.33384999999999998</v>
      </c>
      <c r="R231" s="3">
        <v>5.3734549999999999</v>
      </c>
      <c r="S231" s="3">
        <v>8.9509459999999999E-2</v>
      </c>
      <c r="T231" s="3">
        <v>7.5399999999999995E-2</v>
      </c>
      <c r="U231" s="3">
        <v>2.0999999999999999E-3</v>
      </c>
      <c r="V231" s="3">
        <v>0.24515999999999999</v>
      </c>
      <c r="W231" s="1">
        <v>5.96E-2</v>
      </c>
      <c r="X231" s="1">
        <v>3.7000000000000002E-3</v>
      </c>
      <c r="Y231" s="1" t="s">
        <v>1</v>
      </c>
      <c r="Z231" s="1" t="s">
        <v>0</v>
      </c>
      <c r="AA231" s="1">
        <v>1094</v>
      </c>
      <c r="AB231" s="1">
        <v>18</v>
      </c>
      <c r="AC231" s="1">
        <v>1100</v>
      </c>
      <c r="AD231" s="1">
        <v>17</v>
      </c>
      <c r="AE231" s="1">
        <v>1168</v>
      </c>
      <c r="AF231" s="1">
        <v>70</v>
      </c>
      <c r="AG231" s="2">
        <v>1064</v>
      </c>
      <c r="AH231" s="2">
        <v>57</v>
      </c>
      <c r="AI231" s="1" t="s">
        <v>1</v>
      </c>
      <c r="AJ231" s="1" t="s">
        <v>0</v>
      </c>
      <c r="AK231" s="1" t="s">
        <v>1</v>
      </c>
      <c r="AL231" s="1" t="s">
        <v>0</v>
      </c>
      <c r="AM231" s="1" t="s">
        <v>1</v>
      </c>
      <c r="AN231" s="1" t="s">
        <v>0</v>
      </c>
      <c r="AO231" s="1">
        <v>174.4</v>
      </c>
      <c r="AP231" s="1">
        <v>3.1</v>
      </c>
      <c r="AQ231" s="1">
        <v>162.9</v>
      </c>
      <c r="AR231" s="1">
        <v>3.4</v>
      </c>
      <c r="AS231" s="1">
        <v>491</v>
      </c>
      <c r="AT231" s="1">
        <v>15</v>
      </c>
      <c r="AU231" s="1">
        <v>1.1020000000000001</v>
      </c>
      <c r="AV231" s="1">
        <v>1.7999999999999999E-2</v>
      </c>
    </row>
    <row r="232" spans="1:48">
      <c r="A232" s="1" t="s">
        <v>291</v>
      </c>
      <c r="B232" s="1" t="s">
        <v>6</v>
      </c>
      <c r="C232" s="1" t="s">
        <v>290</v>
      </c>
      <c r="D232" s="1" t="s">
        <v>4</v>
      </c>
      <c r="E232" s="5">
        <v>0.29661226851851852</v>
      </c>
      <c r="F232" s="1">
        <v>25.010999999999999</v>
      </c>
      <c r="G232" s="1" t="s">
        <v>289</v>
      </c>
      <c r="I232" s="1" t="s">
        <v>246</v>
      </c>
      <c r="J232" s="1">
        <v>114</v>
      </c>
      <c r="K232" s="1" t="s">
        <v>2</v>
      </c>
      <c r="L232" s="1">
        <v>1</v>
      </c>
      <c r="M232" s="4">
        <v>1.968</v>
      </c>
      <c r="N232" s="4">
        <v>4.8000000000000001E-2</v>
      </c>
      <c r="O232" s="4">
        <v>0.18579999999999999</v>
      </c>
      <c r="P232" s="4">
        <v>3.3E-3</v>
      </c>
      <c r="Q232" s="4">
        <v>0.29587000000000002</v>
      </c>
      <c r="R232" s="3">
        <v>5.3821310000000002</v>
      </c>
      <c r="S232" s="3">
        <v>9.5592209999999997E-2</v>
      </c>
      <c r="T232" s="3">
        <v>7.6499999999999999E-2</v>
      </c>
      <c r="U232" s="3">
        <v>2.0999999999999999E-3</v>
      </c>
      <c r="V232" s="3">
        <v>0.40632000000000001</v>
      </c>
      <c r="W232" s="1">
        <v>5.7200000000000001E-2</v>
      </c>
      <c r="X232" s="1">
        <v>3.3999999999999998E-3</v>
      </c>
      <c r="Y232" s="1" t="s">
        <v>1</v>
      </c>
      <c r="Z232" s="1" t="s">
        <v>0</v>
      </c>
      <c r="AA232" s="1">
        <v>1102</v>
      </c>
      <c r="AB232" s="1">
        <v>16</v>
      </c>
      <c r="AC232" s="1">
        <v>1098</v>
      </c>
      <c r="AD232" s="1">
        <v>18</v>
      </c>
      <c r="AE232" s="1">
        <v>1123</v>
      </c>
      <c r="AF232" s="1">
        <v>66</v>
      </c>
      <c r="AG232" s="2">
        <v>1097</v>
      </c>
      <c r="AH232" s="2">
        <v>52</v>
      </c>
      <c r="AI232" s="1" t="s">
        <v>1</v>
      </c>
      <c r="AJ232" s="1" t="s">
        <v>0</v>
      </c>
      <c r="AK232" s="1" t="s">
        <v>1</v>
      </c>
      <c r="AL232" s="1" t="s">
        <v>0</v>
      </c>
      <c r="AM232" s="1" t="s">
        <v>1</v>
      </c>
      <c r="AN232" s="1" t="s">
        <v>0</v>
      </c>
      <c r="AO232" s="1">
        <v>208.5</v>
      </c>
      <c r="AP232" s="1">
        <v>4.3</v>
      </c>
      <c r="AQ232" s="1">
        <v>235.5</v>
      </c>
      <c r="AR232" s="1">
        <v>5.3</v>
      </c>
      <c r="AS232" s="1">
        <v>680</v>
      </c>
      <c r="AT232" s="1">
        <v>18</v>
      </c>
      <c r="AU232" s="1">
        <v>0.91</v>
      </c>
      <c r="AV232" s="1">
        <v>1.4E-2</v>
      </c>
    </row>
    <row r="233" spans="1:48">
      <c r="A233" s="1" t="s">
        <v>288</v>
      </c>
      <c r="B233" s="1" t="s">
        <v>6</v>
      </c>
      <c r="C233" s="1" t="s">
        <v>287</v>
      </c>
      <c r="D233" s="1" t="s">
        <v>4</v>
      </c>
      <c r="E233" s="5">
        <v>0.31063298611111112</v>
      </c>
      <c r="F233" s="1">
        <v>25.018000000000001</v>
      </c>
      <c r="G233" s="1" t="s">
        <v>286</v>
      </c>
      <c r="I233" s="1" t="s">
        <v>246</v>
      </c>
      <c r="J233" s="1">
        <v>114</v>
      </c>
      <c r="K233" s="1" t="s">
        <v>2</v>
      </c>
      <c r="L233" s="1">
        <v>1</v>
      </c>
      <c r="M233" s="4">
        <v>1.9410000000000001</v>
      </c>
      <c r="N233" s="4">
        <v>5.6000000000000001E-2</v>
      </c>
      <c r="O233" s="4">
        <v>0.18609999999999999</v>
      </c>
      <c r="P233" s="4">
        <v>3.5999999999999999E-3</v>
      </c>
      <c r="Q233" s="4">
        <v>0.43104999999999999</v>
      </c>
      <c r="R233" s="3">
        <v>5.3734549999999999</v>
      </c>
      <c r="S233" s="3">
        <v>0.1039465</v>
      </c>
      <c r="T233" s="3">
        <v>7.5499999999999998E-2</v>
      </c>
      <c r="U233" s="3">
        <v>2.2000000000000001E-3</v>
      </c>
      <c r="V233" s="3">
        <v>0.22617000000000001</v>
      </c>
      <c r="W233" s="1">
        <v>6.0400000000000002E-2</v>
      </c>
      <c r="X233" s="1">
        <v>3.5999999999999999E-3</v>
      </c>
      <c r="Y233" s="1" t="s">
        <v>1</v>
      </c>
      <c r="Z233" s="1" t="s">
        <v>0</v>
      </c>
      <c r="AA233" s="1">
        <v>1091</v>
      </c>
      <c r="AB233" s="1">
        <v>19</v>
      </c>
      <c r="AC233" s="1">
        <v>1099</v>
      </c>
      <c r="AD233" s="1">
        <v>20</v>
      </c>
      <c r="AE233" s="1">
        <v>1185</v>
      </c>
      <c r="AF233" s="1">
        <v>69</v>
      </c>
      <c r="AG233" s="2">
        <v>1066</v>
      </c>
      <c r="AH233" s="2">
        <v>56</v>
      </c>
      <c r="AI233" s="1" t="s">
        <v>1</v>
      </c>
      <c r="AJ233" s="1" t="s">
        <v>0</v>
      </c>
      <c r="AK233" s="1" t="s">
        <v>1</v>
      </c>
      <c r="AL233" s="1" t="s">
        <v>0</v>
      </c>
      <c r="AM233" s="1" t="s">
        <v>1</v>
      </c>
      <c r="AN233" s="1" t="s">
        <v>0</v>
      </c>
      <c r="AO233" s="1">
        <v>176</v>
      </c>
      <c r="AP233" s="1">
        <v>3.8</v>
      </c>
      <c r="AQ233" s="1">
        <v>170.8</v>
      </c>
      <c r="AR233" s="1">
        <v>3.8</v>
      </c>
      <c r="AS233" s="1">
        <v>548</v>
      </c>
      <c r="AT233" s="1">
        <v>16</v>
      </c>
      <c r="AU233" s="1">
        <v>1.03</v>
      </c>
      <c r="AV233" s="1">
        <v>1.7999999999999999E-2</v>
      </c>
    </row>
    <row r="234" spans="1:48">
      <c r="A234" s="1" t="s">
        <v>285</v>
      </c>
      <c r="B234" s="1" t="s">
        <v>6</v>
      </c>
      <c r="C234" s="1" t="s">
        <v>284</v>
      </c>
      <c r="D234" s="1" t="s">
        <v>4</v>
      </c>
      <c r="E234" s="5">
        <v>0.31156944444444445</v>
      </c>
      <c r="F234" s="1">
        <v>25.085000000000001</v>
      </c>
      <c r="G234" s="1" t="s">
        <v>283</v>
      </c>
      <c r="I234" s="1" t="s">
        <v>246</v>
      </c>
      <c r="J234" s="1">
        <v>115</v>
      </c>
      <c r="K234" s="1" t="s">
        <v>2</v>
      </c>
      <c r="L234" s="1">
        <v>1</v>
      </c>
      <c r="M234" s="4">
        <v>1.948</v>
      </c>
      <c r="N234" s="4">
        <v>4.5999999999999999E-2</v>
      </c>
      <c r="O234" s="4">
        <v>0.18129999999999999</v>
      </c>
      <c r="P234" s="4">
        <v>3.3999999999999998E-3</v>
      </c>
      <c r="Q234" s="4">
        <v>0.45693</v>
      </c>
      <c r="R234" s="3">
        <v>5.51572</v>
      </c>
      <c r="S234" s="3">
        <v>0.1034388</v>
      </c>
      <c r="T234" s="3">
        <v>7.7700000000000005E-2</v>
      </c>
      <c r="U234" s="3">
        <v>2E-3</v>
      </c>
      <c r="V234" s="3">
        <v>0.32186999999999999</v>
      </c>
      <c r="W234" s="1">
        <v>5.7599999999999998E-2</v>
      </c>
      <c r="X234" s="1">
        <v>3.3E-3</v>
      </c>
      <c r="Y234" s="1" t="s">
        <v>1</v>
      </c>
      <c r="Z234" s="1" t="s">
        <v>0</v>
      </c>
      <c r="AA234" s="1">
        <v>1095</v>
      </c>
      <c r="AB234" s="1">
        <v>16</v>
      </c>
      <c r="AC234" s="1">
        <v>1076</v>
      </c>
      <c r="AD234" s="1">
        <v>19</v>
      </c>
      <c r="AE234" s="1">
        <v>1132</v>
      </c>
      <c r="AF234" s="1">
        <v>63</v>
      </c>
      <c r="AG234" s="2">
        <v>1123</v>
      </c>
      <c r="AH234" s="2">
        <v>51</v>
      </c>
      <c r="AI234" s="1" t="s">
        <v>1</v>
      </c>
      <c r="AJ234" s="1" t="s">
        <v>0</v>
      </c>
      <c r="AK234" s="1" t="s">
        <v>1</v>
      </c>
      <c r="AL234" s="1" t="s">
        <v>0</v>
      </c>
      <c r="AM234" s="1" t="s">
        <v>1</v>
      </c>
      <c r="AN234" s="1" t="s">
        <v>0</v>
      </c>
      <c r="AO234" s="1">
        <v>322.2</v>
      </c>
      <c r="AP234" s="1">
        <v>6.2</v>
      </c>
      <c r="AQ234" s="1">
        <v>446.7</v>
      </c>
      <c r="AR234" s="1">
        <v>8</v>
      </c>
      <c r="AS234" s="1">
        <v>1379</v>
      </c>
      <c r="AT234" s="1">
        <v>29</v>
      </c>
      <c r="AU234" s="1">
        <v>0.71399999999999997</v>
      </c>
      <c r="AV234" s="1">
        <v>1.0999999999999999E-2</v>
      </c>
    </row>
    <row r="235" spans="1:48">
      <c r="A235" s="1" t="s">
        <v>282</v>
      </c>
      <c r="B235" s="1" t="s">
        <v>6</v>
      </c>
      <c r="C235" s="1" t="s">
        <v>281</v>
      </c>
      <c r="D235" s="1" t="s">
        <v>4</v>
      </c>
      <c r="E235" s="5">
        <v>0.32558958333333332</v>
      </c>
      <c r="F235" s="1">
        <v>25.041</v>
      </c>
      <c r="G235" s="1" t="s">
        <v>280</v>
      </c>
      <c r="I235" s="1" t="s">
        <v>246</v>
      </c>
      <c r="J235" s="1">
        <v>114</v>
      </c>
      <c r="K235" s="1" t="s">
        <v>2</v>
      </c>
      <c r="L235" s="1">
        <v>1</v>
      </c>
      <c r="M235" s="4">
        <v>1.921</v>
      </c>
      <c r="N235" s="4">
        <v>4.2999999999999997E-2</v>
      </c>
      <c r="O235" s="4">
        <v>0.184</v>
      </c>
      <c r="P235" s="4">
        <v>3.5000000000000001E-3</v>
      </c>
      <c r="Q235" s="4">
        <v>0.43015999999999999</v>
      </c>
      <c r="R235" s="3">
        <v>5.4347830000000004</v>
      </c>
      <c r="S235" s="3">
        <v>0.103379</v>
      </c>
      <c r="T235" s="3">
        <v>7.5999999999999998E-2</v>
      </c>
      <c r="U235" s="3">
        <v>1.8E-3</v>
      </c>
      <c r="V235" s="3">
        <v>0.47878999999999999</v>
      </c>
      <c r="W235" s="1">
        <v>5.8099999999999999E-2</v>
      </c>
      <c r="X235" s="1">
        <v>3.3E-3</v>
      </c>
      <c r="Y235" s="1" t="s">
        <v>1</v>
      </c>
      <c r="Z235" s="1" t="s">
        <v>0</v>
      </c>
      <c r="AA235" s="1">
        <v>1086</v>
      </c>
      <c r="AB235" s="1">
        <v>15</v>
      </c>
      <c r="AC235" s="1">
        <v>1088</v>
      </c>
      <c r="AD235" s="1">
        <v>19</v>
      </c>
      <c r="AE235" s="1">
        <v>1142</v>
      </c>
      <c r="AF235" s="1">
        <v>63</v>
      </c>
      <c r="AG235" s="2">
        <v>1081</v>
      </c>
      <c r="AH235" s="2">
        <v>48</v>
      </c>
      <c r="AI235" s="1" t="s">
        <v>1</v>
      </c>
      <c r="AJ235" s="1" t="s">
        <v>0</v>
      </c>
      <c r="AK235" s="1" t="s">
        <v>1</v>
      </c>
      <c r="AL235" s="1" t="s">
        <v>0</v>
      </c>
      <c r="AM235" s="1" t="s">
        <v>1</v>
      </c>
      <c r="AN235" s="1" t="s">
        <v>0</v>
      </c>
      <c r="AO235" s="1">
        <v>302.7</v>
      </c>
      <c r="AP235" s="1">
        <v>5.7</v>
      </c>
      <c r="AQ235" s="1">
        <v>425.4</v>
      </c>
      <c r="AR235" s="1">
        <v>8</v>
      </c>
      <c r="AS235" s="1">
        <v>1375</v>
      </c>
      <c r="AT235" s="1">
        <v>25</v>
      </c>
      <c r="AU235" s="1">
        <v>0.70399999999999996</v>
      </c>
      <c r="AV235" s="1">
        <v>1.0999999999999999E-2</v>
      </c>
    </row>
    <row r="236" spans="1:48">
      <c r="A236" s="1" t="s">
        <v>279</v>
      </c>
      <c r="B236" s="1" t="s">
        <v>6</v>
      </c>
      <c r="C236" s="1" t="s">
        <v>278</v>
      </c>
      <c r="D236" s="1" t="s">
        <v>4</v>
      </c>
      <c r="E236" s="5">
        <v>0.32652662037037034</v>
      </c>
      <c r="F236" s="1">
        <v>25.039000000000001</v>
      </c>
      <c r="G236" s="1" t="s">
        <v>277</v>
      </c>
      <c r="I236" s="1" t="s">
        <v>246</v>
      </c>
      <c r="J236" s="1">
        <v>114</v>
      </c>
      <c r="K236" s="1" t="s">
        <v>2</v>
      </c>
      <c r="L236" s="1">
        <v>1</v>
      </c>
      <c r="M236" s="4">
        <v>1.907</v>
      </c>
      <c r="N236" s="4">
        <v>4.7E-2</v>
      </c>
      <c r="O236" s="4">
        <v>0.183</v>
      </c>
      <c r="P236" s="4">
        <v>3.3999999999999998E-3</v>
      </c>
      <c r="Q236" s="4">
        <v>0.3654</v>
      </c>
      <c r="R236" s="3">
        <v>5.4644810000000001</v>
      </c>
      <c r="S236" s="3">
        <v>0.1015259</v>
      </c>
      <c r="T236" s="3">
        <v>7.5399999999999995E-2</v>
      </c>
      <c r="U236" s="3">
        <v>1.9E-3</v>
      </c>
      <c r="V236" s="3">
        <v>0.35193000000000002</v>
      </c>
      <c r="W236" s="1">
        <v>5.8000000000000003E-2</v>
      </c>
      <c r="X236" s="1">
        <v>3.3999999999999998E-3</v>
      </c>
      <c r="Y236" s="1" t="s">
        <v>1</v>
      </c>
      <c r="Z236" s="1" t="s">
        <v>0</v>
      </c>
      <c r="AA236" s="1">
        <v>1081</v>
      </c>
      <c r="AB236" s="1">
        <v>16</v>
      </c>
      <c r="AC236" s="1">
        <v>1083</v>
      </c>
      <c r="AD236" s="1">
        <v>18</v>
      </c>
      <c r="AE236" s="1">
        <v>1139</v>
      </c>
      <c r="AF236" s="1">
        <v>64</v>
      </c>
      <c r="AG236" s="2">
        <v>1075</v>
      </c>
      <c r="AH236" s="2">
        <v>52</v>
      </c>
      <c r="AI236" s="1" t="s">
        <v>1</v>
      </c>
      <c r="AJ236" s="1" t="s">
        <v>0</v>
      </c>
      <c r="AK236" s="1" t="s">
        <v>1</v>
      </c>
      <c r="AL236" s="1" t="s">
        <v>0</v>
      </c>
      <c r="AM236" s="1" t="s">
        <v>1</v>
      </c>
      <c r="AN236" s="1" t="s">
        <v>0</v>
      </c>
      <c r="AO236" s="1">
        <v>297</v>
      </c>
      <c r="AP236" s="1">
        <v>5.6</v>
      </c>
      <c r="AQ236" s="1">
        <v>412.6</v>
      </c>
      <c r="AR236" s="1">
        <v>7.4</v>
      </c>
      <c r="AS236" s="1">
        <v>1326</v>
      </c>
      <c r="AT236" s="1">
        <v>30</v>
      </c>
      <c r="AU236" s="1">
        <v>0.71199999999999997</v>
      </c>
      <c r="AV236" s="1">
        <v>1.0999999999999999E-2</v>
      </c>
    </row>
    <row r="237" spans="1:48">
      <c r="A237" s="1" t="s">
        <v>276</v>
      </c>
      <c r="B237" s="1" t="s">
        <v>6</v>
      </c>
      <c r="C237" s="1" t="s">
        <v>275</v>
      </c>
      <c r="D237" s="1" t="s">
        <v>4</v>
      </c>
      <c r="E237" s="5">
        <v>0.34053981481481482</v>
      </c>
      <c r="F237" s="1">
        <v>25.012</v>
      </c>
      <c r="G237" s="1" t="s">
        <v>274</v>
      </c>
      <c r="I237" s="1" t="s">
        <v>246</v>
      </c>
      <c r="J237" s="1">
        <v>114</v>
      </c>
      <c r="K237" s="1" t="s">
        <v>2</v>
      </c>
      <c r="L237" s="1">
        <v>1</v>
      </c>
      <c r="M237" s="4">
        <v>1.9330000000000001</v>
      </c>
      <c r="N237" s="4">
        <v>4.5999999999999999E-2</v>
      </c>
      <c r="O237" s="4">
        <v>0.18529999999999999</v>
      </c>
      <c r="P237" s="4">
        <v>3.2000000000000002E-3</v>
      </c>
      <c r="Q237" s="4">
        <v>0.54767999999999994</v>
      </c>
      <c r="R237" s="3">
        <v>5.3966539999999998</v>
      </c>
      <c r="S237" s="3">
        <v>9.3196399999999999E-2</v>
      </c>
      <c r="T237" s="3">
        <v>7.5899999999999995E-2</v>
      </c>
      <c r="U237" s="3">
        <v>1.8E-3</v>
      </c>
      <c r="V237" s="3">
        <v>0.19342999999999999</v>
      </c>
      <c r="W237" s="1">
        <v>5.9200000000000003E-2</v>
      </c>
      <c r="X237" s="1">
        <v>3.3999999999999998E-3</v>
      </c>
      <c r="Y237" s="1" t="s">
        <v>1</v>
      </c>
      <c r="Z237" s="1" t="s">
        <v>0</v>
      </c>
      <c r="AA237" s="1">
        <v>1090</v>
      </c>
      <c r="AB237" s="1">
        <v>16</v>
      </c>
      <c r="AC237" s="1">
        <v>1095</v>
      </c>
      <c r="AD237" s="1">
        <v>18</v>
      </c>
      <c r="AE237" s="1">
        <v>1162</v>
      </c>
      <c r="AF237" s="1">
        <v>64</v>
      </c>
      <c r="AG237" s="2">
        <v>1081</v>
      </c>
      <c r="AH237" s="2">
        <v>47</v>
      </c>
      <c r="AI237" s="1" t="s">
        <v>1</v>
      </c>
      <c r="AJ237" s="1" t="s">
        <v>0</v>
      </c>
      <c r="AK237" s="1" t="s">
        <v>1</v>
      </c>
      <c r="AL237" s="1" t="s">
        <v>0</v>
      </c>
      <c r="AM237" s="1" t="s">
        <v>1</v>
      </c>
      <c r="AN237" s="1" t="s">
        <v>0</v>
      </c>
      <c r="AO237" s="1">
        <v>292.2</v>
      </c>
      <c r="AP237" s="1">
        <v>5.5</v>
      </c>
      <c r="AQ237" s="1">
        <v>413</v>
      </c>
      <c r="AR237" s="1">
        <v>7.2</v>
      </c>
      <c r="AS237" s="1">
        <v>1309</v>
      </c>
      <c r="AT237" s="1">
        <v>24</v>
      </c>
      <c r="AU237" s="1">
        <v>0.70699999999999996</v>
      </c>
      <c r="AV237" s="1">
        <v>1.2E-2</v>
      </c>
    </row>
    <row r="238" spans="1:48">
      <c r="A238" s="1" t="s">
        <v>273</v>
      </c>
      <c r="B238" s="1" t="s">
        <v>6</v>
      </c>
      <c r="C238" s="1" t="s">
        <v>272</v>
      </c>
      <c r="D238" s="1" t="s">
        <v>4</v>
      </c>
      <c r="E238" s="5">
        <v>0.34147291666666663</v>
      </c>
      <c r="F238" s="1">
        <v>25.001999999999999</v>
      </c>
      <c r="G238" s="1" t="s">
        <v>271</v>
      </c>
      <c r="I238" s="1" t="s">
        <v>246</v>
      </c>
      <c r="J238" s="1">
        <v>115</v>
      </c>
      <c r="K238" s="1" t="s">
        <v>2</v>
      </c>
      <c r="L238" s="1">
        <v>1</v>
      </c>
      <c r="M238" s="4">
        <v>1.9350000000000001</v>
      </c>
      <c r="N238" s="4">
        <v>4.2000000000000003E-2</v>
      </c>
      <c r="O238" s="4">
        <v>0.18429999999999999</v>
      </c>
      <c r="P238" s="4">
        <v>3.2000000000000002E-3</v>
      </c>
      <c r="Q238" s="4">
        <v>0.45385999999999999</v>
      </c>
      <c r="R238" s="3">
        <v>5.4259360000000001</v>
      </c>
      <c r="S238" s="3">
        <v>9.4210500000000003E-2</v>
      </c>
      <c r="T238" s="3">
        <v>7.6499999999999999E-2</v>
      </c>
      <c r="U238" s="3">
        <v>1.6999999999999999E-3</v>
      </c>
      <c r="V238" s="3">
        <v>0.30492999999999998</v>
      </c>
      <c r="W238" s="1">
        <v>5.7500000000000002E-2</v>
      </c>
      <c r="X238" s="1">
        <v>3.3E-3</v>
      </c>
      <c r="Y238" s="1" t="s">
        <v>1</v>
      </c>
      <c r="Z238" s="1" t="s">
        <v>0</v>
      </c>
      <c r="AA238" s="1">
        <v>1091</v>
      </c>
      <c r="AB238" s="1">
        <v>15</v>
      </c>
      <c r="AC238" s="1">
        <v>1090</v>
      </c>
      <c r="AD238" s="1">
        <v>17</v>
      </c>
      <c r="AE238" s="1">
        <v>1129</v>
      </c>
      <c r="AF238" s="1">
        <v>63</v>
      </c>
      <c r="AG238" s="2">
        <v>1097</v>
      </c>
      <c r="AH238" s="2">
        <v>46</v>
      </c>
      <c r="AI238" s="1" t="s">
        <v>1</v>
      </c>
      <c r="AJ238" s="1" t="s">
        <v>0</v>
      </c>
      <c r="AK238" s="1" t="s">
        <v>1</v>
      </c>
      <c r="AL238" s="1" t="s">
        <v>0</v>
      </c>
      <c r="AM238" s="1" t="s">
        <v>1</v>
      </c>
      <c r="AN238" s="1" t="s">
        <v>0</v>
      </c>
      <c r="AO238" s="1">
        <v>300.5</v>
      </c>
      <c r="AP238" s="1">
        <v>5.9</v>
      </c>
      <c r="AQ238" s="1">
        <v>427.4</v>
      </c>
      <c r="AR238" s="1">
        <v>8.1999999999999993</v>
      </c>
      <c r="AS238" s="1">
        <v>1315</v>
      </c>
      <c r="AT238" s="1">
        <v>27</v>
      </c>
      <c r="AU238" s="1">
        <v>0.69979999999999998</v>
      </c>
      <c r="AV238" s="1">
        <v>9.2999999999999992E-3</v>
      </c>
    </row>
    <row r="239" spans="1:48">
      <c r="A239" s="1" t="s">
        <v>270</v>
      </c>
      <c r="B239" s="1" t="s">
        <v>6</v>
      </c>
      <c r="C239" s="1" t="s">
        <v>269</v>
      </c>
      <c r="D239" s="1" t="s">
        <v>4</v>
      </c>
      <c r="E239" s="5">
        <v>0.35739317129629633</v>
      </c>
      <c r="F239" s="1">
        <v>25.038</v>
      </c>
      <c r="G239" s="1" t="s">
        <v>268</v>
      </c>
      <c r="I239" s="1" t="s">
        <v>246</v>
      </c>
      <c r="J239" s="1">
        <v>114</v>
      </c>
      <c r="K239" s="1" t="s">
        <v>2</v>
      </c>
      <c r="L239" s="1">
        <v>1</v>
      </c>
      <c r="M239" s="4">
        <v>1.905</v>
      </c>
      <c r="N239" s="4">
        <v>0.05</v>
      </c>
      <c r="O239" s="4">
        <v>0.18129999999999999</v>
      </c>
      <c r="P239" s="4">
        <v>3.5999999999999999E-3</v>
      </c>
      <c r="Q239" s="4">
        <v>0.38402999999999998</v>
      </c>
      <c r="R239" s="3">
        <v>5.51572</v>
      </c>
      <c r="S239" s="3">
        <v>0.10952340000000001</v>
      </c>
      <c r="T239" s="3">
        <v>7.6799999999999993E-2</v>
      </c>
      <c r="U239" s="3">
        <v>2.2000000000000001E-3</v>
      </c>
      <c r="V239" s="3">
        <v>0.41266999999999998</v>
      </c>
      <c r="W239" s="1">
        <v>5.8299999999999998E-2</v>
      </c>
      <c r="X239" s="1">
        <v>3.5000000000000001E-3</v>
      </c>
      <c r="Y239" s="1" t="s">
        <v>1</v>
      </c>
      <c r="Z239" s="1" t="s">
        <v>0</v>
      </c>
      <c r="AA239" s="1">
        <v>1082</v>
      </c>
      <c r="AB239" s="1">
        <v>18</v>
      </c>
      <c r="AC239" s="1">
        <v>1073</v>
      </c>
      <c r="AD239" s="1">
        <v>20</v>
      </c>
      <c r="AE239" s="1">
        <v>1149</v>
      </c>
      <c r="AF239" s="1">
        <v>69</v>
      </c>
      <c r="AG239" s="2">
        <v>1104</v>
      </c>
      <c r="AH239" s="2">
        <v>55</v>
      </c>
      <c r="AI239" s="1" t="s">
        <v>1</v>
      </c>
      <c r="AJ239" s="1" t="s">
        <v>0</v>
      </c>
      <c r="AK239" s="1" t="s">
        <v>1</v>
      </c>
      <c r="AL239" s="1" t="s">
        <v>0</v>
      </c>
      <c r="AM239" s="1" t="s">
        <v>1</v>
      </c>
      <c r="AN239" s="1" t="s">
        <v>0</v>
      </c>
      <c r="AO239" s="1">
        <v>218.8</v>
      </c>
      <c r="AP239" s="1">
        <v>3.9</v>
      </c>
      <c r="AQ239" s="1">
        <v>184</v>
      </c>
      <c r="AR239" s="1">
        <v>3.2</v>
      </c>
      <c r="AS239" s="1">
        <v>571</v>
      </c>
      <c r="AT239" s="1">
        <v>14</v>
      </c>
      <c r="AU239" s="1">
        <v>1.165</v>
      </c>
      <c r="AV239" s="1">
        <v>0.02</v>
      </c>
    </row>
    <row r="240" spans="1:48">
      <c r="A240" s="1" t="s">
        <v>267</v>
      </c>
      <c r="B240" s="1" t="s">
        <v>6</v>
      </c>
      <c r="C240" s="1" t="s">
        <v>266</v>
      </c>
      <c r="D240" s="1" t="s">
        <v>4</v>
      </c>
      <c r="E240" s="5">
        <v>0.35832453703703698</v>
      </c>
      <c r="F240" s="1">
        <v>25.001999999999999</v>
      </c>
      <c r="G240" s="1" t="s">
        <v>265</v>
      </c>
      <c r="I240" s="1" t="s">
        <v>246</v>
      </c>
      <c r="J240" s="1">
        <v>114</v>
      </c>
      <c r="K240" s="1" t="s">
        <v>2</v>
      </c>
      <c r="L240" s="1">
        <v>1</v>
      </c>
      <c r="M240" s="4">
        <v>1.8740000000000001</v>
      </c>
      <c r="N240" s="4">
        <v>5.6000000000000001E-2</v>
      </c>
      <c r="O240" s="4">
        <v>0.1807</v>
      </c>
      <c r="P240" s="4">
        <v>4.0000000000000001E-3</v>
      </c>
      <c r="Q240" s="4">
        <v>0.42573</v>
      </c>
      <c r="R240" s="3">
        <v>5.5340340000000001</v>
      </c>
      <c r="S240" s="3">
        <v>0.1225021</v>
      </c>
      <c r="T240" s="3">
        <v>7.6100000000000001E-2</v>
      </c>
      <c r="U240" s="3">
        <v>2.3999999999999998E-3</v>
      </c>
      <c r="V240" s="3">
        <v>0.31945000000000001</v>
      </c>
      <c r="W240" s="1">
        <v>5.8500000000000003E-2</v>
      </c>
      <c r="X240" s="1">
        <v>3.7000000000000002E-3</v>
      </c>
      <c r="Y240" s="1" t="s">
        <v>1</v>
      </c>
      <c r="Z240" s="1" t="s">
        <v>0</v>
      </c>
      <c r="AA240" s="1">
        <v>1068</v>
      </c>
      <c r="AB240" s="1">
        <v>20</v>
      </c>
      <c r="AC240" s="1">
        <v>1070</v>
      </c>
      <c r="AD240" s="1">
        <v>22</v>
      </c>
      <c r="AE240" s="1">
        <v>1149</v>
      </c>
      <c r="AF240" s="1">
        <v>71</v>
      </c>
      <c r="AG240" s="2">
        <v>1071</v>
      </c>
      <c r="AH240" s="2">
        <v>62</v>
      </c>
      <c r="AI240" s="1" t="s">
        <v>1</v>
      </c>
      <c r="AJ240" s="1" t="s">
        <v>0</v>
      </c>
      <c r="AK240" s="1" t="s">
        <v>1</v>
      </c>
      <c r="AL240" s="1" t="s">
        <v>0</v>
      </c>
      <c r="AM240" s="1" t="s">
        <v>1</v>
      </c>
      <c r="AN240" s="1" t="s">
        <v>0</v>
      </c>
      <c r="AO240" s="1">
        <v>173.5</v>
      </c>
      <c r="AP240" s="1">
        <v>3</v>
      </c>
      <c r="AQ240" s="1">
        <v>144.80000000000001</v>
      </c>
      <c r="AR240" s="1">
        <v>3</v>
      </c>
      <c r="AS240" s="1">
        <v>448</v>
      </c>
      <c r="AT240" s="1">
        <v>14</v>
      </c>
      <c r="AU240" s="1">
        <v>1.1859999999999999</v>
      </c>
      <c r="AV240" s="1">
        <v>2.4E-2</v>
      </c>
    </row>
    <row r="241" spans="1:48">
      <c r="A241" s="1" t="s">
        <v>264</v>
      </c>
      <c r="B241" s="1" t="s">
        <v>6</v>
      </c>
      <c r="C241" s="1" t="s">
        <v>263</v>
      </c>
      <c r="D241" s="1" t="s">
        <v>4</v>
      </c>
      <c r="E241" s="5">
        <v>0.37234085648148146</v>
      </c>
      <c r="F241" s="1">
        <v>25.064</v>
      </c>
      <c r="G241" s="1" t="s">
        <v>262</v>
      </c>
      <c r="I241" s="1" t="s">
        <v>246</v>
      </c>
      <c r="J241" s="1">
        <v>115</v>
      </c>
      <c r="K241" s="1" t="s">
        <v>2</v>
      </c>
      <c r="L241" s="1">
        <v>1</v>
      </c>
      <c r="M241" s="4">
        <v>1.92</v>
      </c>
      <c r="N241" s="4">
        <v>5.0999999999999997E-2</v>
      </c>
      <c r="O241" s="4">
        <v>0.185</v>
      </c>
      <c r="P241" s="4">
        <v>3.5000000000000001E-3</v>
      </c>
      <c r="Q241" s="4">
        <v>0.56140000000000001</v>
      </c>
      <c r="R241" s="3">
        <v>5.405405</v>
      </c>
      <c r="S241" s="3">
        <v>0.10226440000000001</v>
      </c>
      <c r="T241" s="3">
        <v>7.5600000000000001E-2</v>
      </c>
      <c r="U241" s="3">
        <v>2E-3</v>
      </c>
      <c r="V241" s="3">
        <v>0.15157999999999999</v>
      </c>
      <c r="W241" s="1">
        <v>5.8799999999999998E-2</v>
      </c>
      <c r="X241" s="1">
        <v>3.5999999999999999E-3</v>
      </c>
      <c r="Y241" s="1" t="s">
        <v>1</v>
      </c>
      <c r="Z241" s="1" t="s">
        <v>0</v>
      </c>
      <c r="AA241" s="1">
        <v>1087</v>
      </c>
      <c r="AB241" s="1">
        <v>18</v>
      </c>
      <c r="AC241" s="1">
        <v>1093</v>
      </c>
      <c r="AD241" s="1">
        <v>19</v>
      </c>
      <c r="AE241" s="1">
        <v>1153</v>
      </c>
      <c r="AF241" s="1">
        <v>69</v>
      </c>
      <c r="AG241" s="2">
        <v>1066</v>
      </c>
      <c r="AH241" s="2">
        <v>52</v>
      </c>
      <c r="AI241" s="1" t="s">
        <v>1</v>
      </c>
      <c r="AJ241" s="1" t="s">
        <v>0</v>
      </c>
      <c r="AK241" s="1" t="s">
        <v>1</v>
      </c>
      <c r="AL241" s="1" t="s">
        <v>0</v>
      </c>
      <c r="AM241" s="1" t="s">
        <v>1</v>
      </c>
      <c r="AN241" s="1" t="s">
        <v>0</v>
      </c>
      <c r="AO241" s="1">
        <v>228.2</v>
      </c>
      <c r="AP241" s="1">
        <v>4.2</v>
      </c>
      <c r="AQ241" s="1">
        <v>171.9</v>
      </c>
      <c r="AR241" s="1">
        <v>3.2</v>
      </c>
      <c r="AS241" s="1">
        <v>537</v>
      </c>
      <c r="AT241" s="1">
        <v>15</v>
      </c>
      <c r="AU241" s="1">
        <v>1.3069999999999999</v>
      </c>
      <c r="AV241" s="1">
        <v>2.1000000000000001E-2</v>
      </c>
    </row>
    <row r="242" spans="1:48">
      <c r="A242" s="1" t="s">
        <v>261</v>
      </c>
      <c r="B242" s="1" t="s">
        <v>6</v>
      </c>
      <c r="C242" s="1" t="s">
        <v>260</v>
      </c>
      <c r="D242" s="1" t="s">
        <v>4</v>
      </c>
      <c r="E242" s="5">
        <v>0.37327222222222223</v>
      </c>
      <c r="F242" s="1">
        <v>25.07</v>
      </c>
      <c r="G242" s="1" t="s">
        <v>259</v>
      </c>
      <c r="I242" s="1" t="s">
        <v>246</v>
      </c>
      <c r="J242" s="1">
        <v>114</v>
      </c>
      <c r="K242" s="1" t="s">
        <v>2</v>
      </c>
      <c r="L242" s="1">
        <v>1</v>
      </c>
      <c r="M242" s="4">
        <v>1.91</v>
      </c>
      <c r="N242" s="4">
        <v>4.9000000000000002E-2</v>
      </c>
      <c r="O242" s="4">
        <v>0.1832</v>
      </c>
      <c r="P242" s="4">
        <v>3.5999999999999999E-3</v>
      </c>
      <c r="Q242" s="4">
        <v>0.33201999999999998</v>
      </c>
      <c r="R242" s="3">
        <v>5.4585150000000002</v>
      </c>
      <c r="S242" s="3">
        <v>0.10726339999999999</v>
      </c>
      <c r="T242" s="3">
        <v>7.6100000000000001E-2</v>
      </c>
      <c r="U242" s="3">
        <v>2.2000000000000001E-3</v>
      </c>
      <c r="V242" s="3">
        <v>0.41727999999999998</v>
      </c>
      <c r="W242" s="1">
        <v>5.9400000000000001E-2</v>
      </c>
      <c r="X242" s="1">
        <v>3.7000000000000002E-3</v>
      </c>
      <c r="Y242" s="1" t="s">
        <v>1</v>
      </c>
      <c r="Z242" s="1" t="s">
        <v>0</v>
      </c>
      <c r="AA242" s="1">
        <v>1081</v>
      </c>
      <c r="AB242" s="1">
        <v>17</v>
      </c>
      <c r="AC242" s="1">
        <v>1084</v>
      </c>
      <c r="AD242" s="1">
        <v>20</v>
      </c>
      <c r="AE242" s="1">
        <v>1166</v>
      </c>
      <c r="AF242" s="1">
        <v>70</v>
      </c>
      <c r="AG242" s="2">
        <v>1077</v>
      </c>
      <c r="AH242" s="2">
        <v>56</v>
      </c>
      <c r="AI242" s="1" t="s">
        <v>1</v>
      </c>
      <c r="AJ242" s="1" t="s">
        <v>0</v>
      </c>
      <c r="AK242" s="1" t="s">
        <v>1</v>
      </c>
      <c r="AL242" s="1" t="s">
        <v>0</v>
      </c>
      <c r="AM242" s="1" t="s">
        <v>1</v>
      </c>
      <c r="AN242" s="1" t="s">
        <v>0</v>
      </c>
      <c r="AO242" s="1">
        <v>216.2</v>
      </c>
      <c r="AP242" s="1">
        <v>4</v>
      </c>
      <c r="AQ242" s="1">
        <v>175.2</v>
      </c>
      <c r="AR242" s="1">
        <v>3.1</v>
      </c>
      <c r="AS242" s="1">
        <v>555</v>
      </c>
      <c r="AT242" s="1">
        <v>16</v>
      </c>
      <c r="AU242" s="1">
        <v>1.2130000000000001</v>
      </c>
      <c r="AV242" s="1">
        <v>1.7999999999999999E-2</v>
      </c>
    </row>
    <row r="243" spans="1:48">
      <c r="A243" s="1" t="s">
        <v>258</v>
      </c>
      <c r="B243" s="1" t="s">
        <v>6</v>
      </c>
      <c r="C243" s="1" t="s">
        <v>257</v>
      </c>
      <c r="D243" s="1" t="s">
        <v>4</v>
      </c>
      <c r="E243" s="5">
        <v>0.387280787037037</v>
      </c>
      <c r="F243" s="1">
        <v>25.221</v>
      </c>
      <c r="G243" s="1" t="s">
        <v>256</v>
      </c>
      <c r="I243" s="1" t="s">
        <v>246</v>
      </c>
      <c r="J243" s="1">
        <v>115</v>
      </c>
      <c r="K243" s="1" t="s">
        <v>2</v>
      </c>
      <c r="L243" s="1">
        <v>1</v>
      </c>
      <c r="M243" s="4">
        <v>1.8740000000000001</v>
      </c>
      <c r="N243" s="4">
        <v>4.8000000000000001E-2</v>
      </c>
      <c r="O243" s="4">
        <v>0.182</v>
      </c>
      <c r="P243" s="4">
        <v>3.3999999999999998E-3</v>
      </c>
      <c r="Q243" s="4">
        <v>0.39740999999999999</v>
      </c>
      <c r="R243" s="3">
        <v>5.4945050000000002</v>
      </c>
      <c r="S243" s="3">
        <v>0.1026446</v>
      </c>
      <c r="T243" s="3">
        <v>7.5300000000000006E-2</v>
      </c>
      <c r="U243" s="3">
        <v>2.0999999999999999E-3</v>
      </c>
      <c r="V243" s="3">
        <v>0.38218000000000002</v>
      </c>
      <c r="W243" s="1">
        <v>5.8299999999999998E-2</v>
      </c>
      <c r="X243" s="1">
        <v>3.5000000000000001E-3</v>
      </c>
      <c r="Y243" s="1" t="s">
        <v>1</v>
      </c>
      <c r="Z243" s="1" t="s">
        <v>0</v>
      </c>
      <c r="AA243" s="1">
        <v>1071</v>
      </c>
      <c r="AB243" s="1">
        <v>17</v>
      </c>
      <c r="AC243" s="1">
        <v>1078</v>
      </c>
      <c r="AD243" s="1">
        <v>19</v>
      </c>
      <c r="AE243" s="1">
        <v>1144</v>
      </c>
      <c r="AF243" s="1">
        <v>66</v>
      </c>
      <c r="AG243" s="2">
        <v>1064</v>
      </c>
      <c r="AH243" s="2">
        <v>54</v>
      </c>
      <c r="AI243" s="1" t="s">
        <v>1</v>
      </c>
      <c r="AJ243" s="1" t="s">
        <v>0</v>
      </c>
      <c r="AK243" s="1" t="s">
        <v>1</v>
      </c>
      <c r="AL243" s="1" t="s">
        <v>0</v>
      </c>
      <c r="AM243" s="1" t="s">
        <v>1</v>
      </c>
      <c r="AN243" s="1" t="s">
        <v>0</v>
      </c>
      <c r="AO243" s="1">
        <v>277.89999999999998</v>
      </c>
      <c r="AP243" s="1">
        <v>5.3</v>
      </c>
      <c r="AQ243" s="1">
        <v>235.9</v>
      </c>
      <c r="AR243" s="1">
        <v>4.0999999999999996</v>
      </c>
      <c r="AS243" s="1">
        <v>731</v>
      </c>
      <c r="AT243" s="1">
        <v>17</v>
      </c>
      <c r="AU243" s="1">
        <v>1.1619999999999999</v>
      </c>
      <c r="AV243" s="1">
        <v>1.9E-2</v>
      </c>
    </row>
    <row r="244" spans="1:48">
      <c r="A244" s="1" t="s">
        <v>255</v>
      </c>
      <c r="B244" s="1" t="s">
        <v>6</v>
      </c>
      <c r="C244" s="1" t="s">
        <v>254</v>
      </c>
      <c r="D244" s="1" t="s">
        <v>4</v>
      </c>
      <c r="E244" s="5">
        <v>0.38821423611111111</v>
      </c>
      <c r="F244" s="1">
        <v>25.053999999999998</v>
      </c>
      <c r="G244" s="1" t="s">
        <v>253</v>
      </c>
      <c r="I244" s="1" t="s">
        <v>246</v>
      </c>
      <c r="J244" s="1">
        <v>114</v>
      </c>
      <c r="K244" s="1" t="s">
        <v>2</v>
      </c>
      <c r="L244" s="1">
        <v>1</v>
      </c>
      <c r="M244" s="4">
        <v>1.8959999999999999</v>
      </c>
      <c r="N244" s="4">
        <v>4.7E-2</v>
      </c>
      <c r="O244" s="4">
        <v>0.18179999999999999</v>
      </c>
      <c r="P244" s="4">
        <v>3.5999999999999999E-3</v>
      </c>
      <c r="Q244" s="4">
        <v>0.46717999999999998</v>
      </c>
      <c r="R244" s="3">
        <v>5.5005499999999996</v>
      </c>
      <c r="S244" s="3">
        <v>0.1089218</v>
      </c>
      <c r="T244" s="3">
        <v>7.5999999999999998E-2</v>
      </c>
      <c r="U244" s="3">
        <v>1.9E-3</v>
      </c>
      <c r="V244" s="3">
        <v>0.29163</v>
      </c>
      <c r="W244" s="1">
        <v>5.9799999999999999E-2</v>
      </c>
      <c r="X244" s="1">
        <v>3.5999999999999999E-3</v>
      </c>
      <c r="Y244" s="1" t="s">
        <v>1</v>
      </c>
      <c r="Z244" s="1" t="s">
        <v>0</v>
      </c>
      <c r="AA244" s="1">
        <v>1079</v>
      </c>
      <c r="AB244" s="1">
        <v>17</v>
      </c>
      <c r="AC244" s="1">
        <v>1076</v>
      </c>
      <c r="AD244" s="1">
        <v>19</v>
      </c>
      <c r="AE244" s="1">
        <v>1178</v>
      </c>
      <c r="AF244" s="1">
        <v>72</v>
      </c>
      <c r="AG244" s="2">
        <v>1086</v>
      </c>
      <c r="AH244" s="2">
        <v>52</v>
      </c>
      <c r="AI244" s="1" t="s">
        <v>1</v>
      </c>
      <c r="AJ244" s="1" t="s">
        <v>0</v>
      </c>
      <c r="AK244" s="1" t="s">
        <v>1</v>
      </c>
      <c r="AL244" s="1" t="s">
        <v>0</v>
      </c>
      <c r="AM244" s="1" t="s">
        <v>1</v>
      </c>
      <c r="AN244" s="1" t="s">
        <v>0</v>
      </c>
      <c r="AO244" s="1">
        <v>228</v>
      </c>
      <c r="AP244" s="1">
        <v>3.4</v>
      </c>
      <c r="AQ244" s="1">
        <v>158.5</v>
      </c>
      <c r="AR244" s="1">
        <v>2.7</v>
      </c>
      <c r="AS244" s="1">
        <v>507</v>
      </c>
      <c r="AT244" s="1">
        <v>13</v>
      </c>
      <c r="AU244" s="1">
        <v>1.42</v>
      </c>
      <c r="AV244" s="1">
        <v>2.9000000000000001E-2</v>
      </c>
    </row>
    <row r="245" spans="1:48">
      <c r="A245" s="1" t="s">
        <v>252</v>
      </c>
      <c r="B245" s="1" t="s">
        <v>6</v>
      </c>
      <c r="C245" s="1" t="s">
        <v>251</v>
      </c>
      <c r="D245" s="1" t="s">
        <v>4</v>
      </c>
      <c r="E245" s="5">
        <v>0.40410312500000001</v>
      </c>
      <c r="F245" s="1">
        <v>25.032</v>
      </c>
      <c r="G245" s="1" t="s">
        <v>250</v>
      </c>
      <c r="I245" s="1" t="s">
        <v>246</v>
      </c>
      <c r="J245" s="1">
        <v>114</v>
      </c>
      <c r="K245" s="1" t="s">
        <v>2</v>
      </c>
      <c r="L245" s="1">
        <v>1</v>
      </c>
      <c r="M245" s="4">
        <v>2.15</v>
      </c>
      <c r="N245" s="4">
        <v>0.05</v>
      </c>
      <c r="O245" s="4">
        <v>0.18770000000000001</v>
      </c>
      <c r="P245" s="4">
        <v>3.5000000000000001E-3</v>
      </c>
      <c r="Q245" s="4">
        <v>0.58942000000000005</v>
      </c>
      <c r="R245" s="3">
        <v>5.3276510000000004</v>
      </c>
      <c r="S245" s="3">
        <v>9.9343509999999996E-2</v>
      </c>
      <c r="T245" s="3">
        <v>8.3400000000000002E-2</v>
      </c>
      <c r="U245" s="3">
        <v>1.9E-3</v>
      </c>
      <c r="V245" s="3">
        <v>0.30858000000000002</v>
      </c>
      <c r="W245" s="1">
        <v>7.5700000000000003E-2</v>
      </c>
      <c r="X245" s="1">
        <v>4.4000000000000003E-3</v>
      </c>
      <c r="Y245" s="1" t="s">
        <v>1</v>
      </c>
      <c r="Z245" s="1" t="s">
        <v>0</v>
      </c>
      <c r="AA245" s="1">
        <v>1163</v>
      </c>
      <c r="AB245" s="1">
        <v>16</v>
      </c>
      <c r="AC245" s="1">
        <v>1109</v>
      </c>
      <c r="AD245" s="1">
        <v>19</v>
      </c>
      <c r="AE245" s="1">
        <v>1475</v>
      </c>
      <c r="AF245" s="1">
        <v>83</v>
      </c>
      <c r="AG245" s="2">
        <v>1272</v>
      </c>
      <c r="AH245" s="2">
        <v>44</v>
      </c>
      <c r="AI245" s="1" t="s">
        <v>1</v>
      </c>
      <c r="AJ245" s="1" t="s">
        <v>0</v>
      </c>
      <c r="AK245" s="1" t="s">
        <v>1</v>
      </c>
      <c r="AL245" s="1" t="s">
        <v>0</v>
      </c>
      <c r="AM245" s="1" t="s">
        <v>1</v>
      </c>
      <c r="AN245" s="1" t="s">
        <v>0</v>
      </c>
      <c r="AO245" s="1">
        <v>602</v>
      </c>
      <c r="AP245" s="1">
        <v>17</v>
      </c>
      <c r="AQ245" s="1">
        <v>772</v>
      </c>
      <c r="AR245" s="1">
        <v>23</v>
      </c>
      <c r="AS245" s="1">
        <v>3031</v>
      </c>
      <c r="AT245" s="1">
        <v>52</v>
      </c>
      <c r="AU245" s="1">
        <v>0.77700000000000002</v>
      </c>
      <c r="AV245" s="1">
        <v>1.0999999999999999E-2</v>
      </c>
    </row>
    <row r="246" spans="1:48">
      <c r="A246" s="1" t="s">
        <v>249</v>
      </c>
      <c r="B246" s="1" t="s">
        <v>6</v>
      </c>
      <c r="C246" s="1" t="s">
        <v>248</v>
      </c>
      <c r="D246" s="1" t="s">
        <v>4</v>
      </c>
      <c r="E246" s="5">
        <v>0.40503414351851852</v>
      </c>
      <c r="F246" s="1">
        <v>25.027000000000001</v>
      </c>
      <c r="G246" s="1" t="s">
        <v>247</v>
      </c>
      <c r="I246" s="1" t="s">
        <v>246</v>
      </c>
      <c r="J246" s="1">
        <v>114</v>
      </c>
      <c r="K246" s="1" t="s">
        <v>2</v>
      </c>
      <c r="L246" s="1">
        <v>1</v>
      </c>
      <c r="M246" s="4">
        <v>1.986</v>
      </c>
      <c r="N246" s="4">
        <v>0.04</v>
      </c>
      <c r="O246" s="4">
        <v>0.18479999999999999</v>
      </c>
      <c r="P246" s="4">
        <v>3.3999999999999998E-3</v>
      </c>
      <c r="Q246" s="4">
        <v>0.44364999999999999</v>
      </c>
      <c r="R246" s="3">
        <v>5.4112549999999997</v>
      </c>
      <c r="S246" s="3">
        <v>9.9557729999999997E-2</v>
      </c>
      <c r="T246" s="3">
        <v>7.8299999999999995E-2</v>
      </c>
      <c r="U246" s="3">
        <v>1.8E-3</v>
      </c>
      <c r="V246" s="3">
        <v>0.49123</v>
      </c>
      <c r="W246" s="1">
        <v>6.4199999999999993E-2</v>
      </c>
      <c r="X246" s="1">
        <v>3.8E-3</v>
      </c>
      <c r="Y246" s="1" t="s">
        <v>1</v>
      </c>
      <c r="Z246" s="1" t="s">
        <v>0</v>
      </c>
      <c r="AA246" s="1">
        <v>1109</v>
      </c>
      <c r="AB246" s="1">
        <v>14</v>
      </c>
      <c r="AC246" s="1">
        <v>1092</v>
      </c>
      <c r="AD246" s="1">
        <v>18</v>
      </c>
      <c r="AE246" s="1">
        <v>1257</v>
      </c>
      <c r="AF246" s="1">
        <v>71</v>
      </c>
      <c r="AG246" s="2">
        <v>1152</v>
      </c>
      <c r="AH246" s="2">
        <v>46</v>
      </c>
      <c r="AI246" s="1" t="s">
        <v>1</v>
      </c>
      <c r="AJ246" s="1" t="s">
        <v>0</v>
      </c>
      <c r="AK246" s="1" t="s">
        <v>1</v>
      </c>
      <c r="AL246" s="1" t="s">
        <v>0</v>
      </c>
      <c r="AM246" s="1" t="s">
        <v>1</v>
      </c>
      <c r="AN246" s="1" t="s">
        <v>0</v>
      </c>
      <c r="AO246" s="1">
        <v>431.8</v>
      </c>
      <c r="AP246" s="1">
        <v>5.5</v>
      </c>
      <c r="AQ246" s="1">
        <v>471.3</v>
      </c>
      <c r="AR246" s="1">
        <v>7.5</v>
      </c>
      <c r="AS246" s="1">
        <v>1589</v>
      </c>
      <c r="AT246" s="1">
        <v>31</v>
      </c>
      <c r="AU246" s="1">
        <v>0.91400000000000003</v>
      </c>
      <c r="AV246" s="1">
        <v>1.7000000000000001E-2</v>
      </c>
    </row>
    <row r="247" spans="1:48">
      <c r="A247" s="1" t="s">
        <v>245</v>
      </c>
      <c r="B247" s="1" t="s">
        <v>6</v>
      </c>
      <c r="C247" s="1" t="s">
        <v>244</v>
      </c>
      <c r="D247" s="1" t="s">
        <v>4</v>
      </c>
      <c r="E247" s="5">
        <v>0.10394976851851852</v>
      </c>
      <c r="F247" s="1">
        <v>25.021999999999998</v>
      </c>
      <c r="G247" s="1" t="s">
        <v>243</v>
      </c>
      <c r="I247" s="1" t="s">
        <v>125</v>
      </c>
      <c r="J247" s="1">
        <v>114</v>
      </c>
      <c r="K247" s="1" t="s">
        <v>2</v>
      </c>
      <c r="L247" s="1">
        <v>1</v>
      </c>
      <c r="M247" s="4">
        <v>0.81499999999999995</v>
      </c>
      <c r="N247" s="4">
        <v>2.3E-2</v>
      </c>
      <c r="O247" s="4">
        <v>9.8900000000000002E-2</v>
      </c>
      <c r="P247" s="4">
        <v>1.5E-3</v>
      </c>
      <c r="Q247" s="4">
        <v>1.0000000000000001E-5</v>
      </c>
      <c r="R247" s="3">
        <v>10.111219999999999</v>
      </c>
      <c r="S247" s="3">
        <v>0.1533553</v>
      </c>
      <c r="T247" s="3">
        <v>6.08E-2</v>
      </c>
      <c r="U247" s="3">
        <v>2E-3</v>
      </c>
      <c r="V247" s="3">
        <v>0.44042999999999999</v>
      </c>
      <c r="W247" s="1">
        <v>2.9899999999999999E-2</v>
      </c>
      <c r="X247" s="1">
        <v>3.3999999999999998E-3</v>
      </c>
      <c r="Y247" s="1" t="s">
        <v>1</v>
      </c>
      <c r="Z247" s="1" t="s">
        <v>0</v>
      </c>
      <c r="AA247" s="1">
        <v>603</v>
      </c>
      <c r="AB247" s="1">
        <v>13</v>
      </c>
      <c r="AC247" s="1">
        <v>607.79999999999995</v>
      </c>
      <c r="AD247" s="1">
        <v>8.8000000000000007</v>
      </c>
      <c r="AE247" s="1">
        <v>594</v>
      </c>
      <c r="AF247" s="1">
        <v>67</v>
      </c>
      <c r="AG247" s="2">
        <v>598</v>
      </c>
      <c r="AH247" s="2">
        <v>70</v>
      </c>
      <c r="AI247" s="1" t="s">
        <v>1</v>
      </c>
      <c r="AJ247" s="1" t="s">
        <v>0</v>
      </c>
      <c r="AK247" s="1" t="s">
        <v>1</v>
      </c>
      <c r="AL247" s="1" t="s">
        <v>0</v>
      </c>
      <c r="AM247" s="1" t="s">
        <v>1</v>
      </c>
      <c r="AN247" s="1" t="s">
        <v>0</v>
      </c>
      <c r="AO247" s="1">
        <v>287.39999999999998</v>
      </c>
      <c r="AP247" s="1">
        <v>4.2</v>
      </c>
      <c r="AQ247" s="1">
        <v>17.87</v>
      </c>
      <c r="AR247" s="1">
        <v>0.46</v>
      </c>
      <c r="AS247" s="1">
        <v>29.2</v>
      </c>
      <c r="AT247" s="1">
        <v>2.9</v>
      </c>
      <c r="AU247" s="1">
        <v>16.09</v>
      </c>
      <c r="AV247" s="1">
        <v>0.36</v>
      </c>
    </row>
    <row r="248" spans="1:48">
      <c r="A248" s="1" t="s">
        <v>242</v>
      </c>
      <c r="B248" s="1" t="s">
        <v>6</v>
      </c>
      <c r="C248" s="1" t="s">
        <v>241</v>
      </c>
      <c r="D248" s="1" t="s">
        <v>4</v>
      </c>
      <c r="E248" s="5">
        <v>0.10488402777777778</v>
      </c>
      <c r="F248" s="1">
        <v>25.248999999999999</v>
      </c>
      <c r="G248" s="1" t="s">
        <v>240</v>
      </c>
      <c r="I248" s="1" t="s">
        <v>125</v>
      </c>
      <c r="J248" s="1">
        <v>116</v>
      </c>
      <c r="K248" s="1" t="s">
        <v>2</v>
      </c>
      <c r="L248" s="1">
        <v>1</v>
      </c>
      <c r="M248" s="4">
        <v>0.80500000000000005</v>
      </c>
      <c r="N248" s="4">
        <v>2.1999999999999999E-2</v>
      </c>
      <c r="O248" s="4">
        <v>9.7900000000000001E-2</v>
      </c>
      <c r="P248" s="4">
        <v>1.6000000000000001E-3</v>
      </c>
      <c r="Q248" s="4">
        <v>0.18942999999999999</v>
      </c>
      <c r="R248" s="3">
        <v>10.214499999999999</v>
      </c>
      <c r="S248" s="3">
        <v>0.1669378</v>
      </c>
      <c r="T248" s="3">
        <v>6.0400000000000002E-2</v>
      </c>
      <c r="U248" s="3">
        <v>1.6999999999999999E-3</v>
      </c>
      <c r="V248" s="3">
        <v>0.32408999999999999</v>
      </c>
      <c r="W248" s="1">
        <v>0.03</v>
      </c>
      <c r="X248" s="1">
        <v>3.5999999999999999E-3</v>
      </c>
      <c r="Y248" s="1" t="s">
        <v>1</v>
      </c>
      <c r="Z248" s="1" t="s">
        <v>0</v>
      </c>
      <c r="AA248" s="1">
        <v>598</v>
      </c>
      <c r="AB248" s="1">
        <v>12</v>
      </c>
      <c r="AC248" s="1">
        <v>602.1</v>
      </c>
      <c r="AD248" s="1">
        <v>9.3000000000000007</v>
      </c>
      <c r="AE248" s="1">
        <v>595</v>
      </c>
      <c r="AF248" s="1">
        <v>70</v>
      </c>
      <c r="AG248" s="2">
        <v>592</v>
      </c>
      <c r="AH248" s="2">
        <v>65</v>
      </c>
      <c r="AI248" s="1" t="s">
        <v>1</v>
      </c>
      <c r="AJ248" s="1" t="s">
        <v>0</v>
      </c>
      <c r="AK248" s="1" t="s">
        <v>1</v>
      </c>
      <c r="AL248" s="1" t="s">
        <v>0</v>
      </c>
      <c r="AM248" s="1" t="s">
        <v>1</v>
      </c>
      <c r="AN248" s="1" t="s">
        <v>0</v>
      </c>
      <c r="AO248" s="1">
        <v>286.8</v>
      </c>
      <c r="AP248" s="1">
        <v>4.4000000000000004</v>
      </c>
      <c r="AQ248" s="1">
        <v>18.16</v>
      </c>
      <c r="AR248" s="1">
        <v>0.48</v>
      </c>
      <c r="AS248" s="1">
        <v>29.1</v>
      </c>
      <c r="AT248" s="1">
        <v>2.9</v>
      </c>
      <c r="AU248" s="1">
        <v>15.85</v>
      </c>
      <c r="AV248" s="1">
        <v>0.35</v>
      </c>
    </row>
    <row r="249" spans="1:48">
      <c r="A249" s="1" t="s">
        <v>239</v>
      </c>
      <c r="B249" s="1" t="s">
        <v>6</v>
      </c>
      <c r="C249" s="1" t="s">
        <v>238</v>
      </c>
      <c r="D249" s="1" t="s">
        <v>4</v>
      </c>
      <c r="E249" s="5">
        <v>0.12079560185185186</v>
      </c>
      <c r="F249" s="1">
        <v>25.021999999999998</v>
      </c>
      <c r="G249" s="1" t="s">
        <v>237</v>
      </c>
      <c r="I249" s="1" t="s">
        <v>125</v>
      </c>
      <c r="J249" s="1">
        <v>114</v>
      </c>
      <c r="K249" s="1" t="s">
        <v>2</v>
      </c>
      <c r="L249" s="1">
        <v>1</v>
      </c>
      <c r="M249" s="4">
        <v>0.80300000000000005</v>
      </c>
      <c r="N249" s="4">
        <v>2.3E-2</v>
      </c>
      <c r="O249" s="4">
        <v>9.74E-2</v>
      </c>
      <c r="P249" s="4">
        <v>1.5E-3</v>
      </c>
      <c r="Q249" s="4">
        <v>0.19449</v>
      </c>
      <c r="R249" s="3">
        <v>10.26694</v>
      </c>
      <c r="S249" s="3">
        <v>0.15811510000000001</v>
      </c>
      <c r="T249" s="3">
        <v>6.0199999999999997E-2</v>
      </c>
      <c r="U249" s="3">
        <v>1.8E-3</v>
      </c>
      <c r="V249" s="3">
        <v>0.31236000000000003</v>
      </c>
      <c r="W249" s="1">
        <v>3.1600000000000003E-2</v>
      </c>
      <c r="X249" s="1">
        <v>4.4000000000000003E-3</v>
      </c>
      <c r="Y249" s="1" t="s">
        <v>1</v>
      </c>
      <c r="Z249" s="1" t="s">
        <v>0</v>
      </c>
      <c r="AA249" s="1">
        <v>598</v>
      </c>
      <c r="AB249" s="1">
        <v>12</v>
      </c>
      <c r="AC249" s="1">
        <v>598.9</v>
      </c>
      <c r="AD249" s="1">
        <v>9</v>
      </c>
      <c r="AE249" s="1">
        <v>625</v>
      </c>
      <c r="AF249" s="1">
        <v>86</v>
      </c>
      <c r="AG249" s="2">
        <v>589</v>
      </c>
      <c r="AH249" s="2">
        <v>65</v>
      </c>
      <c r="AI249" s="1" t="s">
        <v>1</v>
      </c>
      <c r="AJ249" s="1" t="s">
        <v>0</v>
      </c>
      <c r="AK249" s="1" t="s">
        <v>1</v>
      </c>
      <c r="AL249" s="1" t="s">
        <v>0</v>
      </c>
      <c r="AM249" s="1" t="s">
        <v>1</v>
      </c>
      <c r="AN249" s="1" t="s">
        <v>0</v>
      </c>
      <c r="AO249" s="1">
        <v>287.89999999999998</v>
      </c>
      <c r="AP249" s="1">
        <v>4.8</v>
      </c>
      <c r="AQ249" s="1">
        <v>18.07</v>
      </c>
      <c r="AR249" s="1">
        <v>0.53</v>
      </c>
      <c r="AS249" s="1">
        <v>30</v>
      </c>
      <c r="AT249" s="1">
        <v>3.7</v>
      </c>
      <c r="AU249" s="1">
        <v>16.02</v>
      </c>
      <c r="AV249" s="1">
        <v>0.39</v>
      </c>
    </row>
    <row r="250" spans="1:48">
      <c r="A250" s="1" t="s">
        <v>236</v>
      </c>
      <c r="B250" s="1" t="s">
        <v>6</v>
      </c>
      <c r="C250" s="1" t="s">
        <v>235</v>
      </c>
      <c r="D250" s="1" t="s">
        <v>4</v>
      </c>
      <c r="E250" s="5">
        <v>0.12173125</v>
      </c>
      <c r="F250" s="1">
        <v>25.053999999999998</v>
      </c>
      <c r="G250" s="1" t="s">
        <v>234</v>
      </c>
      <c r="I250" s="1" t="s">
        <v>125</v>
      </c>
      <c r="J250" s="1">
        <v>114</v>
      </c>
      <c r="K250" s="1" t="s">
        <v>2</v>
      </c>
      <c r="L250" s="1">
        <v>1</v>
      </c>
      <c r="M250" s="4">
        <v>0.82399999999999995</v>
      </c>
      <c r="N250" s="4">
        <v>2.3E-2</v>
      </c>
      <c r="O250" s="4">
        <v>9.6799999999999997E-2</v>
      </c>
      <c r="P250" s="4">
        <v>1.4E-3</v>
      </c>
      <c r="Q250" s="4">
        <v>0.10997</v>
      </c>
      <c r="R250" s="3">
        <v>10.330579999999999</v>
      </c>
      <c r="S250" s="3">
        <v>0.14940919999999999</v>
      </c>
      <c r="T250" s="3">
        <v>6.2100000000000002E-2</v>
      </c>
      <c r="U250" s="3">
        <v>1.9E-3</v>
      </c>
      <c r="V250" s="3">
        <v>0.33659</v>
      </c>
      <c r="W250" s="1">
        <v>3.0599999999999999E-2</v>
      </c>
      <c r="X250" s="1">
        <v>3.5000000000000001E-3</v>
      </c>
      <c r="Y250" s="1" t="s">
        <v>1</v>
      </c>
      <c r="Z250" s="1" t="s">
        <v>0</v>
      </c>
      <c r="AA250" s="1">
        <v>608</v>
      </c>
      <c r="AB250" s="1">
        <v>13</v>
      </c>
      <c r="AC250" s="1">
        <v>595.6</v>
      </c>
      <c r="AD250" s="1">
        <v>8.3000000000000007</v>
      </c>
      <c r="AE250" s="1">
        <v>606</v>
      </c>
      <c r="AF250" s="1">
        <v>69</v>
      </c>
      <c r="AG250" s="2">
        <v>648</v>
      </c>
      <c r="AH250" s="2">
        <v>65</v>
      </c>
      <c r="AI250" s="1" t="s">
        <v>1</v>
      </c>
      <c r="AJ250" s="1" t="s">
        <v>0</v>
      </c>
      <c r="AK250" s="1" t="s">
        <v>1</v>
      </c>
      <c r="AL250" s="1" t="s">
        <v>0</v>
      </c>
      <c r="AM250" s="1" t="s">
        <v>1</v>
      </c>
      <c r="AN250" s="1" t="s">
        <v>0</v>
      </c>
      <c r="AO250" s="1">
        <v>285.39999999999998</v>
      </c>
      <c r="AP250" s="1">
        <v>4.7</v>
      </c>
      <c r="AQ250" s="1">
        <v>17.89</v>
      </c>
      <c r="AR250" s="1">
        <v>0.48</v>
      </c>
      <c r="AS250" s="1">
        <v>29.7</v>
      </c>
      <c r="AT250" s="1">
        <v>3.1</v>
      </c>
      <c r="AU250" s="1">
        <v>15.96</v>
      </c>
      <c r="AV250" s="1">
        <v>0.39</v>
      </c>
    </row>
    <row r="251" spans="1:48">
      <c r="A251" s="1" t="s">
        <v>233</v>
      </c>
      <c r="B251" s="1" t="s">
        <v>6</v>
      </c>
      <c r="C251" s="1" t="s">
        <v>232</v>
      </c>
      <c r="D251" s="1" t="s">
        <v>4</v>
      </c>
      <c r="E251" s="5">
        <v>0.13669571759259261</v>
      </c>
      <c r="F251" s="1">
        <v>25.013999999999999</v>
      </c>
      <c r="G251" s="1" t="s">
        <v>231</v>
      </c>
      <c r="I251" s="1" t="s">
        <v>125</v>
      </c>
      <c r="J251" s="1">
        <v>115</v>
      </c>
      <c r="K251" s="1" t="s">
        <v>2</v>
      </c>
      <c r="L251" s="1">
        <v>1</v>
      </c>
      <c r="M251" s="4">
        <v>0.81499999999999995</v>
      </c>
      <c r="N251" s="4">
        <v>0.02</v>
      </c>
      <c r="O251" s="4">
        <v>9.7799999999999998E-2</v>
      </c>
      <c r="P251" s="4">
        <v>1.5E-3</v>
      </c>
      <c r="Q251" s="4">
        <v>0.2321</v>
      </c>
      <c r="R251" s="3">
        <v>10.22495</v>
      </c>
      <c r="S251" s="3">
        <v>0.1568244</v>
      </c>
      <c r="T251" s="3">
        <v>6.0400000000000002E-2</v>
      </c>
      <c r="U251" s="3">
        <v>1.6000000000000001E-3</v>
      </c>
      <c r="V251" s="3">
        <v>0.31469999999999998</v>
      </c>
      <c r="W251" s="1">
        <v>2.8299999999999999E-2</v>
      </c>
      <c r="X251" s="1">
        <v>3.7000000000000002E-3</v>
      </c>
      <c r="Y251" s="1" t="s">
        <v>1</v>
      </c>
      <c r="Z251" s="1" t="s">
        <v>0</v>
      </c>
      <c r="AA251" s="1">
        <v>604</v>
      </c>
      <c r="AB251" s="1">
        <v>11</v>
      </c>
      <c r="AC251" s="1">
        <v>601.20000000000005</v>
      </c>
      <c r="AD251" s="1">
        <v>8.6</v>
      </c>
      <c r="AE251" s="1">
        <v>562</v>
      </c>
      <c r="AF251" s="1">
        <v>72</v>
      </c>
      <c r="AG251" s="2">
        <v>604</v>
      </c>
      <c r="AH251" s="2">
        <v>59</v>
      </c>
      <c r="AI251" s="1" t="s">
        <v>1</v>
      </c>
      <c r="AJ251" s="1" t="s">
        <v>0</v>
      </c>
      <c r="AK251" s="1" t="s">
        <v>1</v>
      </c>
      <c r="AL251" s="1" t="s">
        <v>0</v>
      </c>
      <c r="AM251" s="1" t="s">
        <v>1</v>
      </c>
      <c r="AN251" s="1" t="s">
        <v>0</v>
      </c>
      <c r="AO251" s="1">
        <v>289</v>
      </c>
      <c r="AP251" s="1">
        <v>4.0999999999999996</v>
      </c>
      <c r="AQ251" s="1">
        <v>18.079999999999998</v>
      </c>
      <c r="AR251" s="1">
        <v>0.49</v>
      </c>
      <c r="AS251" s="1">
        <v>27</v>
      </c>
      <c r="AT251" s="1">
        <v>2.9</v>
      </c>
      <c r="AU251" s="1">
        <v>16.04</v>
      </c>
      <c r="AV251" s="1">
        <v>0.39</v>
      </c>
    </row>
    <row r="252" spans="1:48">
      <c r="A252" s="1" t="s">
        <v>230</v>
      </c>
      <c r="B252" s="1" t="s">
        <v>6</v>
      </c>
      <c r="C252" s="1" t="s">
        <v>229</v>
      </c>
      <c r="D252" s="1" t="s">
        <v>4</v>
      </c>
      <c r="E252" s="5">
        <v>0.1376269675925926</v>
      </c>
      <c r="F252" s="1">
        <v>25.026</v>
      </c>
      <c r="G252" s="1" t="s">
        <v>228</v>
      </c>
      <c r="I252" s="1" t="s">
        <v>125</v>
      </c>
      <c r="J252" s="1">
        <v>115</v>
      </c>
      <c r="K252" s="1" t="s">
        <v>2</v>
      </c>
      <c r="L252" s="1">
        <v>1</v>
      </c>
      <c r="M252" s="4">
        <v>0.79600000000000004</v>
      </c>
      <c r="N252" s="4">
        <v>2.1000000000000001E-2</v>
      </c>
      <c r="O252" s="4">
        <v>9.7100000000000006E-2</v>
      </c>
      <c r="P252" s="4">
        <v>1.5E-3</v>
      </c>
      <c r="Q252" s="4">
        <v>0.214</v>
      </c>
      <c r="R252" s="3">
        <v>10.29866</v>
      </c>
      <c r="S252" s="3">
        <v>0.1590936</v>
      </c>
      <c r="T252" s="3">
        <v>5.96E-2</v>
      </c>
      <c r="U252" s="3">
        <v>1.6999999999999999E-3</v>
      </c>
      <c r="V252" s="3">
        <v>0.29006999999999999</v>
      </c>
      <c r="W252" s="1">
        <v>3.2000000000000001E-2</v>
      </c>
      <c r="X252" s="1">
        <v>3.8E-3</v>
      </c>
      <c r="Y252" s="1" t="s">
        <v>1</v>
      </c>
      <c r="Z252" s="1" t="s">
        <v>0</v>
      </c>
      <c r="AA252" s="1">
        <v>593</v>
      </c>
      <c r="AB252" s="1">
        <v>12</v>
      </c>
      <c r="AC252" s="1">
        <v>597.20000000000005</v>
      </c>
      <c r="AD252" s="1">
        <v>8.8000000000000007</v>
      </c>
      <c r="AE252" s="1">
        <v>633</v>
      </c>
      <c r="AF252" s="1">
        <v>74</v>
      </c>
      <c r="AG252" s="2">
        <v>564</v>
      </c>
      <c r="AH252" s="2">
        <v>64</v>
      </c>
      <c r="AI252" s="1" t="s">
        <v>1</v>
      </c>
      <c r="AJ252" s="1" t="s">
        <v>0</v>
      </c>
      <c r="AK252" s="1" t="s">
        <v>1</v>
      </c>
      <c r="AL252" s="1" t="s">
        <v>0</v>
      </c>
      <c r="AM252" s="1" t="s">
        <v>1</v>
      </c>
      <c r="AN252" s="1" t="s">
        <v>0</v>
      </c>
      <c r="AO252" s="1">
        <v>284.60000000000002</v>
      </c>
      <c r="AP252" s="1">
        <v>4.0999999999999996</v>
      </c>
      <c r="AQ252" s="1">
        <v>17.940000000000001</v>
      </c>
      <c r="AR252" s="1">
        <v>0.47</v>
      </c>
      <c r="AS252" s="1">
        <v>30.1</v>
      </c>
      <c r="AT252" s="1">
        <v>3</v>
      </c>
      <c r="AU252" s="1">
        <v>15.94</v>
      </c>
      <c r="AV252" s="1">
        <v>0.38</v>
      </c>
    </row>
    <row r="253" spans="1:48">
      <c r="A253" s="1" t="s">
        <v>227</v>
      </c>
      <c r="B253" s="1" t="s">
        <v>6</v>
      </c>
      <c r="C253" s="1" t="s">
        <v>226</v>
      </c>
      <c r="D253" s="1" t="s">
        <v>4</v>
      </c>
      <c r="E253" s="5">
        <v>0.15353865740740741</v>
      </c>
      <c r="F253" s="1">
        <v>25.026</v>
      </c>
      <c r="G253" s="1" t="s">
        <v>225</v>
      </c>
      <c r="I253" s="1" t="s">
        <v>125</v>
      </c>
      <c r="J253" s="1">
        <v>114</v>
      </c>
      <c r="K253" s="1" t="s">
        <v>2</v>
      </c>
      <c r="L253" s="1">
        <v>1</v>
      </c>
      <c r="M253" s="4">
        <v>0.80500000000000005</v>
      </c>
      <c r="N253" s="4">
        <v>2.1999999999999999E-2</v>
      </c>
      <c r="O253" s="4">
        <v>9.74E-2</v>
      </c>
      <c r="P253" s="4">
        <v>1.5E-3</v>
      </c>
      <c r="Q253" s="4">
        <v>0.18834000000000001</v>
      </c>
      <c r="R253" s="3">
        <v>10.26694</v>
      </c>
      <c r="S253" s="3">
        <v>0.15811510000000001</v>
      </c>
      <c r="T253" s="3">
        <v>5.9799999999999999E-2</v>
      </c>
      <c r="U253" s="3">
        <v>1.6999999999999999E-3</v>
      </c>
      <c r="V253" s="3">
        <v>0.24936</v>
      </c>
      <c r="W253" s="1">
        <v>3.3099999999999997E-2</v>
      </c>
      <c r="X253" s="1">
        <v>3.8999999999999998E-3</v>
      </c>
      <c r="Y253" s="1" t="s">
        <v>1</v>
      </c>
      <c r="Z253" s="1" t="s">
        <v>0</v>
      </c>
      <c r="AA253" s="1">
        <v>598</v>
      </c>
      <c r="AB253" s="1">
        <v>12</v>
      </c>
      <c r="AC253" s="1">
        <v>599.20000000000005</v>
      </c>
      <c r="AD253" s="1">
        <v>8.5</v>
      </c>
      <c r="AE253" s="1">
        <v>656</v>
      </c>
      <c r="AF253" s="1">
        <v>76</v>
      </c>
      <c r="AG253" s="2">
        <v>578</v>
      </c>
      <c r="AH253" s="2">
        <v>62</v>
      </c>
      <c r="AI253" s="1" t="s">
        <v>1</v>
      </c>
      <c r="AJ253" s="1" t="s">
        <v>0</v>
      </c>
      <c r="AK253" s="1" t="s">
        <v>1</v>
      </c>
      <c r="AL253" s="1" t="s">
        <v>0</v>
      </c>
      <c r="AM253" s="1" t="s">
        <v>1</v>
      </c>
      <c r="AN253" s="1" t="s">
        <v>0</v>
      </c>
      <c r="AO253" s="1">
        <v>291.2</v>
      </c>
      <c r="AP253" s="1">
        <v>3.9</v>
      </c>
      <c r="AQ253" s="1">
        <v>18.2</v>
      </c>
      <c r="AR253" s="1">
        <v>0.47</v>
      </c>
      <c r="AS253" s="1">
        <v>31.2</v>
      </c>
      <c r="AT253" s="1">
        <v>3.2</v>
      </c>
      <c r="AU253" s="1">
        <v>16.149999999999999</v>
      </c>
      <c r="AV253" s="1">
        <v>0.37</v>
      </c>
    </row>
    <row r="254" spans="1:48">
      <c r="A254" s="1" t="s">
        <v>224</v>
      </c>
      <c r="B254" s="1" t="s">
        <v>6</v>
      </c>
      <c r="C254" s="1" t="s">
        <v>223</v>
      </c>
      <c r="D254" s="1" t="s">
        <v>4</v>
      </c>
      <c r="E254" s="5">
        <v>0.15447488425925926</v>
      </c>
      <c r="F254" s="1">
        <v>25.038</v>
      </c>
      <c r="G254" s="1" t="s">
        <v>222</v>
      </c>
      <c r="I254" s="1" t="s">
        <v>125</v>
      </c>
      <c r="J254" s="1">
        <v>114</v>
      </c>
      <c r="K254" s="1" t="s">
        <v>2</v>
      </c>
      <c r="L254" s="1">
        <v>1</v>
      </c>
      <c r="M254" s="4">
        <v>0.81200000000000006</v>
      </c>
      <c r="N254" s="4">
        <v>2.1000000000000001E-2</v>
      </c>
      <c r="O254" s="4">
        <v>9.8199999999999996E-2</v>
      </c>
      <c r="P254" s="4">
        <v>1.6000000000000001E-3</v>
      </c>
      <c r="Q254" s="4">
        <v>0.20297000000000001</v>
      </c>
      <c r="R254" s="3">
        <v>10.183299999999999</v>
      </c>
      <c r="S254" s="3">
        <v>0.16591929999999999</v>
      </c>
      <c r="T254" s="3">
        <v>0.06</v>
      </c>
      <c r="U254" s="3">
        <v>1.6999999999999999E-3</v>
      </c>
      <c r="V254" s="3">
        <v>0.2974</v>
      </c>
      <c r="W254" s="1">
        <v>3.2599999999999997E-2</v>
      </c>
      <c r="X254" s="1">
        <v>4.0000000000000001E-3</v>
      </c>
      <c r="Y254" s="1" t="s">
        <v>1</v>
      </c>
      <c r="Z254" s="1" t="s">
        <v>0</v>
      </c>
      <c r="AA254" s="1">
        <v>602</v>
      </c>
      <c r="AB254" s="1">
        <v>12</v>
      </c>
      <c r="AC254" s="1">
        <v>603.5</v>
      </c>
      <c r="AD254" s="1">
        <v>9.1</v>
      </c>
      <c r="AE254" s="1">
        <v>645</v>
      </c>
      <c r="AF254" s="1">
        <v>77</v>
      </c>
      <c r="AG254" s="2">
        <v>584</v>
      </c>
      <c r="AH254" s="2">
        <v>63</v>
      </c>
      <c r="AI254" s="1" t="s">
        <v>1</v>
      </c>
      <c r="AJ254" s="1" t="s">
        <v>0</v>
      </c>
      <c r="AK254" s="1" t="s">
        <v>1</v>
      </c>
      <c r="AL254" s="1" t="s">
        <v>0</v>
      </c>
      <c r="AM254" s="1" t="s">
        <v>1</v>
      </c>
      <c r="AN254" s="1" t="s">
        <v>0</v>
      </c>
      <c r="AO254" s="1">
        <v>283.5</v>
      </c>
      <c r="AP254" s="1">
        <v>5.3</v>
      </c>
      <c r="AQ254" s="1">
        <v>17.88</v>
      </c>
      <c r="AR254" s="1">
        <v>0.48</v>
      </c>
      <c r="AS254" s="1">
        <v>30.4</v>
      </c>
      <c r="AT254" s="1">
        <v>3.3</v>
      </c>
      <c r="AU254" s="1">
        <v>15.92</v>
      </c>
      <c r="AV254" s="1">
        <v>0.36</v>
      </c>
    </row>
    <row r="255" spans="1:48">
      <c r="A255" s="1" t="s">
        <v>221</v>
      </c>
      <c r="B255" s="1" t="s">
        <v>6</v>
      </c>
      <c r="C255" s="1" t="s">
        <v>220</v>
      </c>
      <c r="D255" s="1" t="s">
        <v>4</v>
      </c>
      <c r="E255" s="5">
        <v>0.16849525462962964</v>
      </c>
      <c r="F255" s="1">
        <v>25.6</v>
      </c>
      <c r="G255" s="1" t="s">
        <v>219</v>
      </c>
      <c r="I255" s="1" t="s">
        <v>125</v>
      </c>
      <c r="J255" s="1">
        <v>117</v>
      </c>
      <c r="K255" s="1" t="s">
        <v>2</v>
      </c>
      <c r="L255" s="1">
        <v>1</v>
      </c>
      <c r="M255" s="4">
        <v>0.80400000000000005</v>
      </c>
      <c r="N255" s="4">
        <v>2.1999999999999999E-2</v>
      </c>
      <c r="O255" s="4">
        <v>9.7900000000000001E-2</v>
      </c>
      <c r="P255" s="4">
        <v>1.5E-3</v>
      </c>
      <c r="Q255" s="4">
        <v>0.16961999999999999</v>
      </c>
      <c r="R255" s="3">
        <v>10.214499999999999</v>
      </c>
      <c r="S255" s="3">
        <v>0.15650420000000001</v>
      </c>
      <c r="T255" s="3">
        <v>5.9400000000000001E-2</v>
      </c>
      <c r="U255" s="3">
        <v>1.8E-3</v>
      </c>
      <c r="V255" s="3">
        <v>0.27351999999999999</v>
      </c>
      <c r="W255" s="1">
        <v>2.98E-2</v>
      </c>
      <c r="X255" s="1">
        <v>4.1000000000000003E-3</v>
      </c>
      <c r="Y255" s="1" t="s">
        <v>1</v>
      </c>
      <c r="Z255" s="1" t="s">
        <v>0</v>
      </c>
      <c r="AA255" s="1">
        <v>597</v>
      </c>
      <c r="AB255" s="1">
        <v>12</v>
      </c>
      <c r="AC255" s="1">
        <v>602.20000000000005</v>
      </c>
      <c r="AD255" s="1">
        <v>8.8000000000000007</v>
      </c>
      <c r="AE255" s="1">
        <v>589</v>
      </c>
      <c r="AF255" s="1">
        <v>80</v>
      </c>
      <c r="AG255" s="2">
        <v>553</v>
      </c>
      <c r="AH255" s="2">
        <v>64</v>
      </c>
      <c r="AI255" s="1" t="s">
        <v>1</v>
      </c>
      <c r="AJ255" s="1" t="s">
        <v>0</v>
      </c>
      <c r="AK255" s="1" t="s">
        <v>1</v>
      </c>
      <c r="AL255" s="1" t="s">
        <v>0</v>
      </c>
      <c r="AM255" s="1" t="s">
        <v>1</v>
      </c>
      <c r="AN255" s="1" t="s">
        <v>0</v>
      </c>
      <c r="AO255" s="1">
        <v>287.3</v>
      </c>
      <c r="AP255" s="1">
        <v>3.9</v>
      </c>
      <c r="AQ255" s="1">
        <v>17.920000000000002</v>
      </c>
      <c r="AR255" s="1">
        <v>0.47</v>
      </c>
      <c r="AS255" s="1">
        <v>27.7</v>
      </c>
      <c r="AT255" s="1">
        <v>3.4</v>
      </c>
      <c r="AU255" s="1">
        <v>16.079999999999998</v>
      </c>
      <c r="AV255" s="1">
        <v>0.39</v>
      </c>
    </row>
    <row r="256" spans="1:48">
      <c r="A256" s="1" t="s">
        <v>218</v>
      </c>
      <c r="B256" s="1" t="s">
        <v>6</v>
      </c>
      <c r="C256" s="1" t="s">
        <v>217</v>
      </c>
      <c r="D256" s="1" t="s">
        <v>4</v>
      </c>
      <c r="E256" s="5">
        <v>0.16943553240740741</v>
      </c>
      <c r="F256" s="1">
        <v>25.012</v>
      </c>
      <c r="G256" s="1" t="s">
        <v>216</v>
      </c>
      <c r="I256" s="1" t="s">
        <v>125</v>
      </c>
      <c r="J256" s="1">
        <v>115</v>
      </c>
      <c r="K256" s="1" t="s">
        <v>2</v>
      </c>
      <c r="L256" s="1">
        <v>1</v>
      </c>
      <c r="M256" s="4">
        <v>0.81299999999999994</v>
      </c>
      <c r="N256" s="4">
        <v>2.1000000000000001E-2</v>
      </c>
      <c r="O256" s="4">
        <v>9.6299999999999997E-2</v>
      </c>
      <c r="P256" s="4">
        <v>1.4E-3</v>
      </c>
      <c r="Q256" s="4">
        <v>0.38286999999999999</v>
      </c>
      <c r="R256" s="3">
        <v>10.384219999999999</v>
      </c>
      <c r="S256" s="3">
        <v>0.15096470000000001</v>
      </c>
      <c r="T256" s="3">
        <v>6.13E-2</v>
      </c>
      <c r="U256" s="3">
        <v>1.6000000000000001E-3</v>
      </c>
      <c r="V256" s="3">
        <v>0.10517</v>
      </c>
      <c r="W256" s="1">
        <v>3.1800000000000002E-2</v>
      </c>
      <c r="X256" s="1">
        <v>3.7000000000000002E-3</v>
      </c>
      <c r="Y256" s="1" t="s">
        <v>1</v>
      </c>
      <c r="Z256" s="1" t="s">
        <v>0</v>
      </c>
      <c r="AA256" s="1">
        <v>604</v>
      </c>
      <c r="AB256" s="1">
        <v>11</v>
      </c>
      <c r="AC256" s="1">
        <v>592.5</v>
      </c>
      <c r="AD256" s="1">
        <v>8.3000000000000007</v>
      </c>
      <c r="AE256" s="1">
        <v>629</v>
      </c>
      <c r="AF256" s="1">
        <v>72</v>
      </c>
      <c r="AG256" s="2">
        <v>630</v>
      </c>
      <c r="AH256" s="2">
        <v>56</v>
      </c>
      <c r="AI256" s="1" t="s">
        <v>1</v>
      </c>
      <c r="AJ256" s="1" t="s">
        <v>0</v>
      </c>
      <c r="AK256" s="1" t="s">
        <v>1</v>
      </c>
      <c r="AL256" s="1" t="s">
        <v>0</v>
      </c>
      <c r="AM256" s="1" t="s">
        <v>1</v>
      </c>
      <c r="AN256" s="1" t="s">
        <v>0</v>
      </c>
      <c r="AO256" s="1">
        <v>279.7</v>
      </c>
      <c r="AP256" s="1">
        <v>5</v>
      </c>
      <c r="AQ256" s="1">
        <v>17.8</v>
      </c>
      <c r="AR256" s="1">
        <v>0.56999999999999995</v>
      </c>
      <c r="AS256" s="1">
        <v>29.1</v>
      </c>
      <c r="AT256" s="1">
        <v>2.9</v>
      </c>
      <c r="AU256" s="1">
        <v>15.75</v>
      </c>
      <c r="AV256" s="1">
        <v>0.36</v>
      </c>
    </row>
    <row r="257" spans="1:48">
      <c r="A257" s="1" t="s">
        <v>215</v>
      </c>
      <c r="B257" s="1" t="s">
        <v>6</v>
      </c>
      <c r="C257" s="1" t="s">
        <v>214</v>
      </c>
      <c r="D257" s="1" t="s">
        <v>4</v>
      </c>
      <c r="E257" s="5">
        <v>0.183440625</v>
      </c>
      <c r="F257" s="1">
        <v>25.016999999999999</v>
      </c>
      <c r="G257" s="1" t="s">
        <v>213</v>
      </c>
      <c r="I257" s="1" t="s">
        <v>125</v>
      </c>
      <c r="J257" s="1">
        <v>114</v>
      </c>
      <c r="K257" s="1" t="s">
        <v>2</v>
      </c>
      <c r="L257" s="1">
        <v>1</v>
      </c>
      <c r="M257" s="4">
        <v>0.81899999999999995</v>
      </c>
      <c r="N257" s="4">
        <v>2.3E-2</v>
      </c>
      <c r="O257" s="4">
        <v>9.7299999999999998E-2</v>
      </c>
      <c r="P257" s="4">
        <v>1.6000000000000001E-3</v>
      </c>
      <c r="Q257" s="4">
        <v>0.30093999999999999</v>
      </c>
      <c r="R257" s="3">
        <v>10.27749</v>
      </c>
      <c r="S257" s="3">
        <v>0.16900299999999999</v>
      </c>
      <c r="T257" s="3">
        <v>6.08E-2</v>
      </c>
      <c r="U257" s="3">
        <v>1.8E-3</v>
      </c>
      <c r="V257" s="3">
        <v>0.21461</v>
      </c>
      <c r="W257" s="1">
        <v>2.9600000000000001E-2</v>
      </c>
      <c r="X257" s="1">
        <v>3.5999999999999999E-3</v>
      </c>
      <c r="Y257" s="1" t="s">
        <v>1</v>
      </c>
      <c r="Z257" s="1" t="s">
        <v>0</v>
      </c>
      <c r="AA257" s="1">
        <v>606</v>
      </c>
      <c r="AB257" s="1">
        <v>13</v>
      </c>
      <c r="AC257" s="1">
        <v>598.20000000000005</v>
      </c>
      <c r="AD257" s="1">
        <v>9.4</v>
      </c>
      <c r="AE257" s="1">
        <v>586</v>
      </c>
      <c r="AF257" s="1">
        <v>70</v>
      </c>
      <c r="AG257" s="2">
        <v>607</v>
      </c>
      <c r="AH257" s="2">
        <v>64</v>
      </c>
      <c r="AI257" s="1" t="s">
        <v>1</v>
      </c>
      <c r="AJ257" s="1" t="s">
        <v>0</v>
      </c>
      <c r="AK257" s="1" t="s">
        <v>1</v>
      </c>
      <c r="AL257" s="1" t="s">
        <v>0</v>
      </c>
      <c r="AM257" s="1" t="s">
        <v>1</v>
      </c>
      <c r="AN257" s="1" t="s">
        <v>0</v>
      </c>
      <c r="AO257" s="1">
        <v>293.5</v>
      </c>
      <c r="AP257" s="1">
        <v>4.5999999999999996</v>
      </c>
      <c r="AQ257" s="1">
        <v>18.5</v>
      </c>
      <c r="AR257" s="1">
        <v>0.5</v>
      </c>
      <c r="AS257" s="1">
        <v>29</v>
      </c>
      <c r="AT257" s="1">
        <v>3</v>
      </c>
      <c r="AU257" s="1">
        <v>15.76</v>
      </c>
      <c r="AV257" s="1">
        <v>0.36</v>
      </c>
    </row>
    <row r="258" spans="1:48">
      <c r="A258" s="1" t="s">
        <v>212</v>
      </c>
      <c r="B258" s="1" t="s">
        <v>6</v>
      </c>
      <c r="C258" s="1" t="s">
        <v>211</v>
      </c>
      <c r="D258" s="1" t="s">
        <v>4</v>
      </c>
      <c r="E258" s="5">
        <v>0.18437233796296296</v>
      </c>
      <c r="F258" s="1">
        <v>25.021999999999998</v>
      </c>
      <c r="G258" s="1" t="s">
        <v>210</v>
      </c>
      <c r="I258" s="1" t="s">
        <v>125</v>
      </c>
      <c r="J258" s="1">
        <v>115</v>
      </c>
      <c r="K258" s="1" t="s">
        <v>2</v>
      </c>
      <c r="L258" s="1">
        <v>1</v>
      </c>
      <c r="M258" s="4">
        <v>0.80900000000000005</v>
      </c>
      <c r="N258" s="4">
        <v>0.02</v>
      </c>
      <c r="O258" s="4">
        <v>9.7799999999999998E-2</v>
      </c>
      <c r="P258" s="4">
        <v>1.5E-3</v>
      </c>
      <c r="Q258" s="4">
        <v>0.16295000000000001</v>
      </c>
      <c r="R258" s="3">
        <v>10.22495</v>
      </c>
      <c r="S258" s="3">
        <v>0.1568244</v>
      </c>
      <c r="T258" s="3">
        <v>5.9799999999999999E-2</v>
      </c>
      <c r="U258" s="3">
        <v>1.6000000000000001E-3</v>
      </c>
      <c r="V258" s="3">
        <v>0.36208000000000001</v>
      </c>
      <c r="W258" s="1">
        <v>3.0200000000000001E-2</v>
      </c>
      <c r="X258" s="1">
        <v>3.7000000000000002E-3</v>
      </c>
      <c r="Y258" s="1" t="s">
        <v>1</v>
      </c>
      <c r="Z258" s="1" t="s">
        <v>0</v>
      </c>
      <c r="AA258" s="1">
        <v>600.4</v>
      </c>
      <c r="AB258" s="1">
        <v>11</v>
      </c>
      <c r="AC258" s="1">
        <v>601.5</v>
      </c>
      <c r="AD258" s="1">
        <v>8.9</v>
      </c>
      <c r="AE258" s="1">
        <v>599</v>
      </c>
      <c r="AF258" s="1">
        <v>72</v>
      </c>
      <c r="AG258" s="2">
        <v>573</v>
      </c>
      <c r="AH258" s="2">
        <v>60</v>
      </c>
      <c r="AI258" s="1" t="s">
        <v>1</v>
      </c>
      <c r="AJ258" s="1" t="s">
        <v>0</v>
      </c>
      <c r="AK258" s="1" t="s">
        <v>1</v>
      </c>
      <c r="AL258" s="1" t="s">
        <v>0</v>
      </c>
      <c r="AM258" s="1" t="s">
        <v>1</v>
      </c>
      <c r="AN258" s="1" t="s">
        <v>0</v>
      </c>
      <c r="AO258" s="1">
        <v>287.3</v>
      </c>
      <c r="AP258" s="1">
        <v>5.0999999999999996</v>
      </c>
      <c r="AQ258" s="1">
        <v>17.850000000000001</v>
      </c>
      <c r="AR258" s="1">
        <v>0.48</v>
      </c>
      <c r="AS258" s="1">
        <v>28.8</v>
      </c>
      <c r="AT258" s="1">
        <v>3.1</v>
      </c>
      <c r="AU258" s="1">
        <v>15.99</v>
      </c>
      <c r="AV258" s="1">
        <v>0.37</v>
      </c>
    </row>
    <row r="259" spans="1:48">
      <c r="A259" s="1" t="s">
        <v>209</v>
      </c>
      <c r="B259" s="1" t="s">
        <v>6</v>
      </c>
      <c r="C259" s="1" t="s">
        <v>208</v>
      </c>
      <c r="D259" s="1" t="s">
        <v>4</v>
      </c>
      <c r="E259" s="5">
        <v>0.1984056712962963</v>
      </c>
      <c r="F259" s="1">
        <v>25.015000000000001</v>
      </c>
      <c r="G259" s="1" t="s">
        <v>207</v>
      </c>
      <c r="I259" s="1" t="s">
        <v>125</v>
      </c>
      <c r="J259" s="1">
        <v>114</v>
      </c>
      <c r="K259" s="1" t="s">
        <v>2</v>
      </c>
      <c r="L259" s="1">
        <v>1</v>
      </c>
      <c r="M259" s="4">
        <v>0.79100000000000004</v>
      </c>
      <c r="N259" s="4">
        <v>2.1999999999999999E-2</v>
      </c>
      <c r="O259" s="4">
        <v>9.7900000000000001E-2</v>
      </c>
      <c r="P259" s="4">
        <v>1.6000000000000001E-3</v>
      </c>
      <c r="Q259" s="4">
        <v>0.26480999999999999</v>
      </c>
      <c r="R259" s="3">
        <v>10.214499999999999</v>
      </c>
      <c r="S259" s="3">
        <v>0.1669378</v>
      </c>
      <c r="T259" s="3">
        <v>5.8400000000000001E-2</v>
      </c>
      <c r="U259" s="3">
        <v>1.6999999999999999E-3</v>
      </c>
      <c r="V259" s="3">
        <v>0.27395000000000003</v>
      </c>
      <c r="W259" s="1">
        <v>3.2000000000000001E-2</v>
      </c>
      <c r="X259" s="1">
        <v>4.3E-3</v>
      </c>
      <c r="Y259" s="1" t="s">
        <v>1</v>
      </c>
      <c r="Z259" s="1" t="s">
        <v>0</v>
      </c>
      <c r="AA259" s="1">
        <v>590</v>
      </c>
      <c r="AB259" s="1">
        <v>12</v>
      </c>
      <c r="AC259" s="1">
        <v>601.9</v>
      </c>
      <c r="AD259" s="1">
        <v>9.6</v>
      </c>
      <c r="AE259" s="1">
        <v>633</v>
      </c>
      <c r="AF259" s="1">
        <v>83</v>
      </c>
      <c r="AG259" s="2">
        <v>518</v>
      </c>
      <c r="AH259" s="2">
        <v>64</v>
      </c>
      <c r="AI259" s="1" t="s">
        <v>1</v>
      </c>
      <c r="AJ259" s="1" t="s">
        <v>0</v>
      </c>
      <c r="AK259" s="1" t="s">
        <v>1</v>
      </c>
      <c r="AL259" s="1" t="s">
        <v>0</v>
      </c>
      <c r="AM259" s="1" t="s">
        <v>1</v>
      </c>
      <c r="AN259" s="1" t="s">
        <v>0</v>
      </c>
      <c r="AO259" s="1">
        <v>279.10000000000002</v>
      </c>
      <c r="AP259" s="1">
        <v>5.6</v>
      </c>
      <c r="AQ259" s="1">
        <v>17.670000000000002</v>
      </c>
      <c r="AR259" s="1">
        <v>0.56000000000000005</v>
      </c>
      <c r="AS259" s="1">
        <v>28.6</v>
      </c>
      <c r="AT259" s="1">
        <v>3.5</v>
      </c>
      <c r="AU259" s="1">
        <v>15.95</v>
      </c>
      <c r="AV259" s="1">
        <v>0.41</v>
      </c>
    </row>
    <row r="260" spans="1:48">
      <c r="A260" s="1" t="s">
        <v>206</v>
      </c>
      <c r="B260" s="1" t="s">
        <v>6</v>
      </c>
      <c r="C260" s="1" t="s">
        <v>205</v>
      </c>
      <c r="D260" s="1" t="s">
        <v>4</v>
      </c>
      <c r="E260" s="5">
        <v>0.19933784722222223</v>
      </c>
      <c r="F260" s="1">
        <v>25.023</v>
      </c>
      <c r="G260" s="1" t="s">
        <v>204</v>
      </c>
      <c r="I260" s="1" t="s">
        <v>125</v>
      </c>
      <c r="J260" s="1">
        <v>114</v>
      </c>
      <c r="K260" s="1" t="s">
        <v>2</v>
      </c>
      <c r="L260" s="1">
        <v>1</v>
      </c>
      <c r="M260" s="4">
        <v>0.82399999999999995</v>
      </c>
      <c r="N260" s="4">
        <v>2.3E-2</v>
      </c>
      <c r="O260" s="4">
        <v>9.7600000000000006E-2</v>
      </c>
      <c r="P260" s="4">
        <v>1.5E-3</v>
      </c>
      <c r="Q260" s="4">
        <v>0.21653</v>
      </c>
      <c r="R260" s="3">
        <v>10.245900000000001</v>
      </c>
      <c r="S260" s="3">
        <v>0.15746779999999999</v>
      </c>
      <c r="T260" s="3">
        <v>6.0999999999999999E-2</v>
      </c>
      <c r="U260" s="3">
        <v>1.8E-3</v>
      </c>
      <c r="V260" s="3">
        <v>0.2462</v>
      </c>
      <c r="W260" s="1">
        <v>3.0800000000000001E-2</v>
      </c>
      <c r="X260" s="1">
        <v>3.7000000000000002E-3</v>
      </c>
      <c r="Y260" s="1" t="s">
        <v>1</v>
      </c>
      <c r="Z260" s="1" t="s">
        <v>0</v>
      </c>
      <c r="AA260" s="1">
        <v>608</v>
      </c>
      <c r="AB260" s="1">
        <v>13</v>
      </c>
      <c r="AC260" s="1">
        <v>600.1</v>
      </c>
      <c r="AD260" s="1">
        <v>8.8000000000000007</v>
      </c>
      <c r="AE260" s="1">
        <v>609</v>
      </c>
      <c r="AF260" s="1">
        <v>72</v>
      </c>
      <c r="AG260" s="2">
        <v>611</v>
      </c>
      <c r="AH260" s="2">
        <v>64</v>
      </c>
      <c r="AI260" s="1" t="s">
        <v>1</v>
      </c>
      <c r="AJ260" s="1" t="s">
        <v>0</v>
      </c>
      <c r="AK260" s="1" t="s">
        <v>1</v>
      </c>
      <c r="AL260" s="1" t="s">
        <v>0</v>
      </c>
      <c r="AM260" s="1" t="s">
        <v>1</v>
      </c>
      <c r="AN260" s="1" t="s">
        <v>0</v>
      </c>
      <c r="AO260" s="1">
        <v>285.7</v>
      </c>
      <c r="AP260" s="1">
        <v>5.0999999999999996</v>
      </c>
      <c r="AQ260" s="1">
        <v>17.93</v>
      </c>
      <c r="AR260" s="1">
        <v>0.48</v>
      </c>
      <c r="AS260" s="1">
        <v>28.3</v>
      </c>
      <c r="AT260" s="1">
        <v>2.9</v>
      </c>
      <c r="AU260" s="1">
        <v>16.02</v>
      </c>
      <c r="AV260" s="1">
        <v>0.34</v>
      </c>
    </row>
    <row r="261" spans="1:48">
      <c r="A261" s="1" t="s">
        <v>203</v>
      </c>
      <c r="B261" s="1" t="s">
        <v>6</v>
      </c>
      <c r="C261" s="1" t="s">
        <v>202</v>
      </c>
      <c r="D261" s="1" t="s">
        <v>4</v>
      </c>
      <c r="E261" s="5">
        <v>0.21526157407407409</v>
      </c>
      <c r="F261" s="1">
        <v>25.068000000000001</v>
      </c>
      <c r="G261" s="1" t="s">
        <v>201</v>
      </c>
      <c r="I261" s="1" t="s">
        <v>125</v>
      </c>
      <c r="J261" s="1">
        <v>114</v>
      </c>
      <c r="K261" s="1" t="s">
        <v>2</v>
      </c>
      <c r="L261" s="1">
        <v>1</v>
      </c>
      <c r="M261" s="4">
        <v>0.81599999999999995</v>
      </c>
      <c r="N261" s="4">
        <v>2.1000000000000001E-2</v>
      </c>
      <c r="O261" s="4">
        <v>9.8000000000000004E-2</v>
      </c>
      <c r="P261" s="4">
        <v>1.5E-3</v>
      </c>
      <c r="Q261" s="4">
        <v>7.6041999999999998E-2</v>
      </c>
      <c r="R261" s="3">
        <v>10.204079999999999</v>
      </c>
      <c r="S261" s="3">
        <v>0.15618489999999999</v>
      </c>
      <c r="T261" s="3">
        <v>6.0400000000000002E-2</v>
      </c>
      <c r="U261" s="3">
        <v>1.8E-3</v>
      </c>
      <c r="V261" s="3">
        <v>0.38855000000000001</v>
      </c>
      <c r="W261" s="1">
        <v>3.0700000000000002E-2</v>
      </c>
      <c r="X261" s="1">
        <v>3.3E-3</v>
      </c>
      <c r="Y261" s="1" t="s">
        <v>1</v>
      </c>
      <c r="Z261" s="1" t="s">
        <v>0</v>
      </c>
      <c r="AA261" s="1">
        <v>606</v>
      </c>
      <c r="AB261" s="1">
        <v>12</v>
      </c>
      <c r="AC261" s="1">
        <v>602.79999999999995</v>
      </c>
      <c r="AD261" s="1">
        <v>8.8000000000000007</v>
      </c>
      <c r="AE261" s="1">
        <v>609</v>
      </c>
      <c r="AF261" s="1">
        <v>65</v>
      </c>
      <c r="AG261" s="2">
        <v>588</v>
      </c>
      <c r="AH261" s="2">
        <v>64</v>
      </c>
      <c r="AI261" s="1" t="s">
        <v>1</v>
      </c>
      <c r="AJ261" s="1" t="s">
        <v>0</v>
      </c>
      <c r="AK261" s="1" t="s">
        <v>1</v>
      </c>
      <c r="AL261" s="1" t="s">
        <v>0</v>
      </c>
      <c r="AM261" s="1" t="s">
        <v>1</v>
      </c>
      <c r="AN261" s="1" t="s">
        <v>0</v>
      </c>
      <c r="AO261" s="1">
        <v>288</v>
      </c>
      <c r="AP261" s="1">
        <v>4.9000000000000004</v>
      </c>
      <c r="AQ261" s="1">
        <v>18.170000000000002</v>
      </c>
      <c r="AR261" s="1">
        <v>0.5</v>
      </c>
      <c r="AS261" s="1">
        <v>30.3</v>
      </c>
      <c r="AT261" s="1">
        <v>2.9</v>
      </c>
      <c r="AU261" s="1">
        <v>15.67</v>
      </c>
      <c r="AV261" s="1">
        <v>0.33</v>
      </c>
    </row>
    <row r="262" spans="1:48">
      <c r="A262" s="1" t="s">
        <v>200</v>
      </c>
      <c r="B262" s="1" t="s">
        <v>6</v>
      </c>
      <c r="C262" s="1" t="s">
        <v>199</v>
      </c>
      <c r="D262" s="1" t="s">
        <v>4</v>
      </c>
      <c r="E262" s="5">
        <v>0.2161957175925926</v>
      </c>
      <c r="F262" s="1">
        <v>25.027999999999999</v>
      </c>
      <c r="G262" s="1" t="s">
        <v>198</v>
      </c>
      <c r="I262" s="1" t="s">
        <v>125</v>
      </c>
      <c r="J262" s="1">
        <v>114</v>
      </c>
      <c r="K262" s="1" t="s">
        <v>2</v>
      </c>
      <c r="L262" s="1">
        <v>1</v>
      </c>
      <c r="M262" s="4">
        <v>0.80200000000000005</v>
      </c>
      <c r="N262" s="4">
        <v>2.1000000000000001E-2</v>
      </c>
      <c r="O262" s="4">
        <v>9.8799999999999999E-2</v>
      </c>
      <c r="P262" s="4">
        <v>1.5E-3</v>
      </c>
      <c r="Q262" s="4">
        <v>0.15110000000000001</v>
      </c>
      <c r="R262" s="3">
        <v>10.121460000000001</v>
      </c>
      <c r="S262" s="3">
        <v>0.15366589999999999</v>
      </c>
      <c r="T262" s="3">
        <v>5.8599999999999999E-2</v>
      </c>
      <c r="U262" s="3">
        <v>1.6999999999999999E-3</v>
      </c>
      <c r="V262" s="3">
        <v>0.30548999999999998</v>
      </c>
      <c r="W262" s="1">
        <v>3.2399999999999998E-2</v>
      </c>
      <c r="X262" s="1">
        <v>3.3999999999999998E-3</v>
      </c>
      <c r="Y262" s="1" t="s">
        <v>1</v>
      </c>
      <c r="Z262" s="1" t="s">
        <v>0</v>
      </c>
      <c r="AA262" s="1">
        <v>596</v>
      </c>
      <c r="AB262" s="1">
        <v>12</v>
      </c>
      <c r="AC262" s="1">
        <v>607.4</v>
      </c>
      <c r="AD262" s="1">
        <v>8.6</v>
      </c>
      <c r="AE262" s="1">
        <v>643</v>
      </c>
      <c r="AF262" s="1">
        <v>67</v>
      </c>
      <c r="AG262" s="2">
        <v>536</v>
      </c>
      <c r="AH262" s="2">
        <v>60</v>
      </c>
      <c r="AI262" s="1" t="s">
        <v>1</v>
      </c>
      <c r="AJ262" s="1" t="s">
        <v>0</v>
      </c>
      <c r="AK262" s="1" t="s">
        <v>1</v>
      </c>
      <c r="AL262" s="1" t="s">
        <v>0</v>
      </c>
      <c r="AM262" s="1" t="s">
        <v>1</v>
      </c>
      <c r="AN262" s="1" t="s">
        <v>0</v>
      </c>
      <c r="AO262" s="1">
        <v>290.7</v>
      </c>
      <c r="AP262" s="1">
        <v>4.5</v>
      </c>
      <c r="AQ262" s="1">
        <v>18.07</v>
      </c>
      <c r="AR262" s="1">
        <v>0.47</v>
      </c>
      <c r="AS262" s="1">
        <v>31.4</v>
      </c>
      <c r="AT262" s="1">
        <v>2.8</v>
      </c>
      <c r="AU262" s="1">
        <v>15.92</v>
      </c>
      <c r="AV262" s="1">
        <v>0.36</v>
      </c>
    </row>
    <row r="263" spans="1:48">
      <c r="A263" s="1" t="s">
        <v>197</v>
      </c>
      <c r="B263" s="1" t="s">
        <v>6</v>
      </c>
      <c r="C263" s="1" t="s">
        <v>196</v>
      </c>
      <c r="D263" s="1" t="s">
        <v>4</v>
      </c>
      <c r="E263" s="5">
        <v>0.23023101851851854</v>
      </c>
      <c r="F263" s="1">
        <v>25.02</v>
      </c>
      <c r="G263" s="1" t="s">
        <v>195</v>
      </c>
      <c r="I263" s="1" t="s">
        <v>125</v>
      </c>
      <c r="J263" s="1">
        <v>114</v>
      </c>
      <c r="K263" s="1" t="s">
        <v>2</v>
      </c>
      <c r="L263" s="1">
        <v>1</v>
      </c>
      <c r="M263" s="4">
        <v>0.79900000000000004</v>
      </c>
      <c r="N263" s="4">
        <v>0.02</v>
      </c>
      <c r="O263" s="4">
        <v>9.7000000000000003E-2</v>
      </c>
      <c r="P263" s="4">
        <v>1.5E-3</v>
      </c>
      <c r="Q263" s="4">
        <v>0.15706000000000001</v>
      </c>
      <c r="R263" s="3">
        <v>10.309279999999999</v>
      </c>
      <c r="S263" s="3">
        <v>0.1594218</v>
      </c>
      <c r="T263" s="3">
        <v>5.96E-2</v>
      </c>
      <c r="U263" s="3">
        <v>1.6000000000000001E-3</v>
      </c>
      <c r="V263" s="3">
        <v>0.34250000000000003</v>
      </c>
      <c r="W263" s="1">
        <v>3.1699999999999999E-2</v>
      </c>
      <c r="X263" s="1">
        <v>3.5000000000000001E-3</v>
      </c>
      <c r="Y263" s="1" t="s">
        <v>1</v>
      </c>
      <c r="Z263" s="1" t="s">
        <v>0</v>
      </c>
      <c r="AA263" s="1">
        <v>596.29999999999995</v>
      </c>
      <c r="AB263" s="1">
        <v>11</v>
      </c>
      <c r="AC263" s="1">
        <v>596.6</v>
      </c>
      <c r="AD263" s="1">
        <v>8.6</v>
      </c>
      <c r="AE263" s="1">
        <v>628</v>
      </c>
      <c r="AF263" s="1">
        <v>69</v>
      </c>
      <c r="AG263" s="2">
        <v>566</v>
      </c>
      <c r="AH263" s="2">
        <v>60</v>
      </c>
      <c r="AI263" s="1" t="s">
        <v>1</v>
      </c>
      <c r="AJ263" s="1" t="s">
        <v>0</v>
      </c>
      <c r="AK263" s="1" t="s">
        <v>1</v>
      </c>
      <c r="AL263" s="1" t="s">
        <v>0</v>
      </c>
      <c r="AM263" s="1" t="s">
        <v>1</v>
      </c>
      <c r="AN263" s="1" t="s">
        <v>0</v>
      </c>
      <c r="AO263" s="1">
        <v>287.2</v>
      </c>
      <c r="AP263" s="1">
        <v>4.5</v>
      </c>
      <c r="AQ263" s="1">
        <v>18.149999999999999</v>
      </c>
      <c r="AR263" s="1">
        <v>0.46</v>
      </c>
      <c r="AS263" s="1">
        <v>30.7</v>
      </c>
      <c r="AT263" s="1">
        <v>2.9</v>
      </c>
      <c r="AU263" s="1">
        <v>15.66</v>
      </c>
      <c r="AV263" s="1">
        <v>0.3</v>
      </c>
    </row>
    <row r="264" spans="1:48">
      <c r="A264" s="1" t="s">
        <v>194</v>
      </c>
      <c r="B264" s="1" t="s">
        <v>6</v>
      </c>
      <c r="C264" s="1" t="s">
        <v>193</v>
      </c>
      <c r="D264" s="1" t="s">
        <v>4</v>
      </c>
      <c r="E264" s="5">
        <v>0.23116423611111112</v>
      </c>
      <c r="F264" s="1">
        <v>25.041</v>
      </c>
      <c r="G264" s="1" t="s">
        <v>192</v>
      </c>
      <c r="I264" s="1" t="s">
        <v>125</v>
      </c>
      <c r="J264" s="1">
        <v>114</v>
      </c>
      <c r="K264" s="1" t="s">
        <v>2</v>
      </c>
      <c r="L264" s="1">
        <v>1</v>
      </c>
      <c r="M264" s="4">
        <v>0.81200000000000006</v>
      </c>
      <c r="N264" s="4">
        <v>2.1000000000000001E-2</v>
      </c>
      <c r="O264" s="4">
        <v>9.7500000000000003E-2</v>
      </c>
      <c r="P264" s="4">
        <v>1.4E-3</v>
      </c>
      <c r="Q264" s="4">
        <v>0.17372000000000001</v>
      </c>
      <c r="R264" s="3">
        <v>10.256410000000001</v>
      </c>
      <c r="S264" s="3">
        <v>0.1472715</v>
      </c>
      <c r="T264" s="3">
        <v>6.0199999999999997E-2</v>
      </c>
      <c r="U264" s="3">
        <v>1.6999999999999999E-3</v>
      </c>
      <c r="V264" s="3">
        <v>0.25422</v>
      </c>
      <c r="W264" s="1">
        <v>3.0200000000000001E-2</v>
      </c>
      <c r="X264" s="1">
        <v>3.5999999999999999E-3</v>
      </c>
      <c r="Y264" s="1" t="s">
        <v>1</v>
      </c>
      <c r="Z264" s="1" t="s">
        <v>0</v>
      </c>
      <c r="AA264" s="1">
        <v>602</v>
      </c>
      <c r="AB264" s="1">
        <v>12</v>
      </c>
      <c r="AC264" s="1">
        <v>599.6</v>
      </c>
      <c r="AD264" s="1">
        <v>8.3000000000000007</v>
      </c>
      <c r="AE264" s="1">
        <v>599</v>
      </c>
      <c r="AF264" s="1">
        <v>70</v>
      </c>
      <c r="AG264" s="2">
        <v>591</v>
      </c>
      <c r="AH264" s="2">
        <v>65</v>
      </c>
      <c r="AI264" s="1" t="s">
        <v>1</v>
      </c>
      <c r="AJ264" s="1" t="s">
        <v>0</v>
      </c>
      <c r="AK264" s="1" t="s">
        <v>1</v>
      </c>
      <c r="AL264" s="1" t="s">
        <v>0</v>
      </c>
      <c r="AM264" s="1" t="s">
        <v>1</v>
      </c>
      <c r="AN264" s="1" t="s">
        <v>0</v>
      </c>
      <c r="AO264" s="1">
        <v>285.8</v>
      </c>
      <c r="AP264" s="1">
        <v>4.2</v>
      </c>
      <c r="AQ264" s="1">
        <v>17.760000000000002</v>
      </c>
      <c r="AR264" s="1">
        <v>0.5</v>
      </c>
      <c r="AS264" s="1">
        <v>28.8</v>
      </c>
      <c r="AT264" s="1">
        <v>3</v>
      </c>
      <c r="AU264" s="1">
        <v>16.03</v>
      </c>
      <c r="AV264" s="1">
        <v>0.37</v>
      </c>
    </row>
    <row r="265" spans="1:48">
      <c r="A265" s="1" t="s">
        <v>191</v>
      </c>
      <c r="B265" s="1" t="s">
        <v>6</v>
      </c>
      <c r="C265" s="1" t="s">
        <v>190</v>
      </c>
      <c r="D265" s="1" t="s">
        <v>4</v>
      </c>
      <c r="E265" s="5">
        <v>0.24518796296296297</v>
      </c>
      <c r="F265" s="1">
        <v>25.382999999999999</v>
      </c>
      <c r="G265" s="1" t="s">
        <v>189</v>
      </c>
      <c r="I265" s="1" t="s">
        <v>125</v>
      </c>
      <c r="J265" s="1">
        <v>116</v>
      </c>
      <c r="K265" s="1" t="s">
        <v>2</v>
      </c>
      <c r="L265" s="1">
        <v>1</v>
      </c>
      <c r="M265" s="4">
        <v>0.82499999999999996</v>
      </c>
      <c r="N265" s="4">
        <v>2.1000000000000001E-2</v>
      </c>
      <c r="O265" s="4">
        <v>9.7799999999999998E-2</v>
      </c>
      <c r="P265" s="4">
        <v>1.5E-3</v>
      </c>
      <c r="Q265" s="4">
        <v>8.1836000000000006E-2</v>
      </c>
      <c r="R265" s="3">
        <v>10.22495</v>
      </c>
      <c r="S265" s="3">
        <v>0.1568244</v>
      </c>
      <c r="T265" s="3">
        <v>6.1199999999999997E-2</v>
      </c>
      <c r="U265" s="3">
        <v>1.8E-3</v>
      </c>
      <c r="V265" s="3">
        <v>0.40747</v>
      </c>
      <c r="W265" s="1">
        <v>2.9399999999999999E-2</v>
      </c>
      <c r="X265" s="1">
        <v>3.5999999999999999E-3</v>
      </c>
      <c r="Y265" s="1" t="s">
        <v>1</v>
      </c>
      <c r="Z265" s="1" t="s">
        <v>0</v>
      </c>
      <c r="AA265" s="1">
        <v>610</v>
      </c>
      <c r="AB265" s="1">
        <v>12</v>
      </c>
      <c r="AC265" s="1">
        <v>601.4</v>
      </c>
      <c r="AD265" s="1">
        <v>8.6999999999999993</v>
      </c>
      <c r="AE265" s="1">
        <v>582</v>
      </c>
      <c r="AF265" s="1">
        <v>71</v>
      </c>
      <c r="AG265" s="2">
        <v>620</v>
      </c>
      <c r="AH265" s="2">
        <v>62</v>
      </c>
      <c r="AI265" s="1" t="s">
        <v>1</v>
      </c>
      <c r="AJ265" s="1" t="s">
        <v>0</v>
      </c>
      <c r="AK265" s="1" t="s">
        <v>1</v>
      </c>
      <c r="AL265" s="1" t="s">
        <v>0</v>
      </c>
      <c r="AM265" s="1" t="s">
        <v>1</v>
      </c>
      <c r="AN265" s="1" t="s">
        <v>0</v>
      </c>
      <c r="AO265" s="1">
        <v>287.8</v>
      </c>
      <c r="AP265" s="1">
        <v>5.3</v>
      </c>
      <c r="AQ265" s="1">
        <v>17.91</v>
      </c>
      <c r="AR265" s="1">
        <v>0.5</v>
      </c>
      <c r="AS265" s="1">
        <v>27.9</v>
      </c>
      <c r="AT265" s="1">
        <v>3</v>
      </c>
      <c r="AU265" s="1">
        <v>16.100000000000001</v>
      </c>
      <c r="AV265" s="1">
        <v>0.39</v>
      </c>
    </row>
    <row r="266" spans="1:48">
      <c r="A266" s="1" t="s">
        <v>188</v>
      </c>
      <c r="B266" s="1" t="s">
        <v>6</v>
      </c>
      <c r="C266" s="1" t="s">
        <v>187</v>
      </c>
      <c r="D266" s="1" t="s">
        <v>4</v>
      </c>
      <c r="E266" s="5">
        <v>0.2461230324074074</v>
      </c>
      <c r="F266" s="1">
        <v>25.643000000000001</v>
      </c>
      <c r="G266" s="1" t="s">
        <v>186</v>
      </c>
      <c r="I266" s="1" t="s">
        <v>125</v>
      </c>
      <c r="J266" s="1">
        <v>117</v>
      </c>
      <c r="K266" s="1" t="s">
        <v>2</v>
      </c>
      <c r="L266" s="1">
        <v>1</v>
      </c>
      <c r="M266" s="4">
        <v>0.80800000000000005</v>
      </c>
      <c r="N266" s="4">
        <v>2.1999999999999999E-2</v>
      </c>
      <c r="O266" s="4">
        <v>9.8500000000000004E-2</v>
      </c>
      <c r="P266" s="4">
        <v>1.5E-3</v>
      </c>
      <c r="Q266" s="4">
        <v>0.27381</v>
      </c>
      <c r="R266" s="3">
        <v>10.152279999999999</v>
      </c>
      <c r="S266" s="3">
        <v>0.1546033</v>
      </c>
      <c r="T266" s="3">
        <v>5.9400000000000001E-2</v>
      </c>
      <c r="U266" s="3">
        <v>1.6999999999999999E-3</v>
      </c>
      <c r="V266" s="3">
        <v>0.19036</v>
      </c>
      <c r="W266" s="1">
        <v>2.8299999999999999E-2</v>
      </c>
      <c r="X266" s="1">
        <v>3.5999999999999999E-3</v>
      </c>
      <c r="Y266" s="1" t="s">
        <v>1</v>
      </c>
      <c r="Z266" s="1" t="s">
        <v>0</v>
      </c>
      <c r="AA266" s="1">
        <v>599</v>
      </c>
      <c r="AB266" s="1">
        <v>12</v>
      </c>
      <c r="AC266" s="1">
        <v>605.4</v>
      </c>
      <c r="AD266" s="1">
        <v>8.6999999999999993</v>
      </c>
      <c r="AE266" s="1">
        <v>570</v>
      </c>
      <c r="AF266" s="1">
        <v>73</v>
      </c>
      <c r="AG266" s="2">
        <v>556</v>
      </c>
      <c r="AH266" s="2">
        <v>61</v>
      </c>
      <c r="AI266" s="1" t="s">
        <v>1</v>
      </c>
      <c r="AJ266" s="1" t="s">
        <v>0</v>
      </c>
      <c r="AK266" s="1" t="s">
        <v>1</v>
      </c>
      <c r="AL266" s="1" t="s">
        <v>0</v>
      </c>
      <c r="AM266" s="1" t="s">
        <v>1</v>
      </c>
      <c r="AN266" s="1" t="s">
        <v>0</v>
      </c>
      <c r="AO266" s="1">
        <v>284.8</v>
      </c>
      <c r="AP266" s="1">
        <v>5.0999999999999996</v>
      </c>
      <c r="AQ266" s="1">
        <v>18.07</v>
      </c>
      <c r="AR266" s="1">
        <v>0.48</v>
      </c>
      <c r="AS266" s="1">
        <v>27.3</v>
      </c>
      <c r="AT266" s="1">
        <v>3.1</v>
      </c>
      <c r="AU266" s="1">
        <v>15.77</v>
      </c>
      <c r="AV266" s="1">
        <v>0.34</v>
      </c>
    </row>
    <row r="267" spans="1:48">
      <c r="A267" s="1" t="s">
        <v>185</v>
      </c>
      <c r="B267" s="1" t="s">
        <v>6</v>
      </c>
      <c r="C267" s="1" t="s">
        <v>184</v>
      </c>
      <c r="D267" s="1" t="s">
        <v>4</v>
      </c>
      <c r="E267" s="5">
        <v>0.2601377314814815</v>
      </c>
      <c r="F267" s="1">
        <v>25.07</v>
      </c>
      <c r="G267" s="1" t="s">
        <v>183</v>
      </c>
      <c r="I267" s="1" t="s">
        <v>125</v>
      </c>
      <c r="J267" s="1">
        <v>115</v>
      </c>
      <c r="K267" s="1" t="s">
        <v>2</v>
      </c>
      <c r="L267" s="1">
        <v>1</v>
      </c>
      <c r="M267" s="4">
        <v>0.80700000000000005</v>
      </c>
      <c r="N267" s="4">
        <v>2.5999999999999999E-2</v>
      </c>
      <c r="O267" s="4">
        <v>9.7799999999999998E-2</v>
      </c>
      <c r="P267" s="4">
        <v>1.5E-3</v>
      </c>
      <c r="Q267" s="4">
        <v>0.14792</v>
      </c>
      <c r="R267" s="3">
        <v>10.22495</v>
      </c>
      <c r="S267" s="3">
        <v>0.1568244</v>
      </c>
      <c r="T267" s="3">
        <v>5.9700000000000003E-2</v>
      </c>
      <c r="U267" s="3">
        <v>2E-3</v>
      </c>
      <c r="V267" s="3">
        <v>0.25106000000000001</v>
      </c>
      <c r="W267" s="1">
        <v>3.2000000000000001E-2</v>
      </c>
      <c r="X267" s="1">
        <v>3.8E-3</v>
      </c>
      <c r="Y267" s="1" t="s">
        <v>1</v>
      </c>
      <c r="Z267" s="1" t="s">
        <v>0</v>
      </c>
      <c r="AA267" s="1">
        <v>598</v>
      </c>
      <c r="AB267" s="1">
        <v>15</v>
      </c>
      <c r="AC267" s="1">
        <v>601.29999999999995</v>
      </c>
      <c r="AD267" s="1">
        <v>8.8000000000000007</v>
      </c>
      <c r="AE267" s="1">
        <v>634</v>
      </c>
      <c r="AF267" s="1">
        <v>74</v>
      </c>
      <c r="AG267" s="2">
        <v>556</v>
      </c>
      <c r="AH267" s="2">
        <v>75</v>
      </c>
      <c r="AI267" s="1" t="s">
        <v>1</v>
      </c>
      <c r="AJ267" s="1" t="s">
        <v>0</v>
      </c>
      <c r="AK267" s="1" t="s">
        <v>1</v>
      </c>
      <c r="AL267" s="1" t="s">
        <v>0</v>
      </c>
      <c r="AM267" s="1" t="s">
        <v>1</v>
      </c>
      <c r="AN267" s="1" t="s">
        <v>0</v>
      </c>
      <c r="AO267" s="1">
        <v>285.5</v>
      </c>
      <c r="AP267" s="1">
        <v>5</v>
      </c>
      <c r="AQ267" s="1">
        <v>17.899999999999999</v>
      </c>
      <c r="AR267" s="1">
        <v>0.48</v>
      </c>
      <c r="AS267" s="1">
        <v>30.4</v>
      </c>
      <c r="AT267" s="1">
        <v>3.1</v>
      </c>
      <c r="AU267" s="1">
        <v>16.02</v>
      </c>
      <c r="AV267" s="1">
        <v>0.37</v>
      </c>
    </row>
    <row r="268" spans="1:48">
      <c r="A268" s="1" t="s">
        <v>182</v>
      </c>
      <c r="B268" s="1" t="s">
        <v>6</v>
      </c>
      <c r="C268" s="1" t="s">
        <v>181</v>
      </c>
      <c r="D268" s="1" t="s">
        <v>4</v>
      </c>
      <c r="E268" s="5">
        <v>0.26107291666666665</v>
      </c>
      <c r="F268" s="1">
        <v>25.053000000000001</v>
      </c>
      <c r="G268" s="1" t="s">
        <v>180</v>
      </c>
      <c r="I268" s="1" t="s">
        <v>125</v>
      </c>
      <c r="J268" s="1">
        <v>114</v>
      </c>
      <c r="K268" s="1" t="s">
        <v>2</v>
      </c>
      <c r="L268" s="1">
        <v>1</v>
      </c>
      <c r="M268" s="4">
        <v>0.81499999999999995</v>
      </c>
      <c r="N268" s="4">
        <v>2.4E-2</v>
      </c>
      <c r="O268" s="4">
        <v>9.7199999999999995E-2</v>
      </c>
      <c r="P268" s="4">
        <v>1.4E-3</v>
      </c>
      <c r="Q268" s="4">
        <v>4.6098E-2</v>
      </c>
      <c r="R268" s="3">
        <v>10.288069999999999</v>
      </c>
      <c r="S268" s="3">
        <v>0.14818200000000001</v>
      </c>
      <c r="T268" s="3">
        <v>6.0499999999999998E-2</v>
      </c>
      <c r="U268" s="3">
        <v>1.9E-3</v>
      </c>
      <c r="V268" s="3">
        <v>0.35715000000000002</v>
      </c>
      <c r="W268" s="1">
        <v>3.4200000000000001E-2</v>
      </c>
      <c r="X268" s="1">
        <v>4.1999999999999997E-3</v>
      </c>
      <c r="Y268" s="1" t="s">
        <v>1</v>
      </c>
      <c r="Z268" s="1" t="s">
        <v>0</v>
      </c>
      <c r="AA268" s="1">
        <v>605</v>
      </c>
      <c r="AB268" s="1">
        <v>13</v>
      </c>
      <c r="AC268" s="1">
        <v>597.9</v>
      </c>
      <c r="AD268" s="1">
        <v>8.4</v>
      </c>
      <c r="AE268" s="1">
        <v>676</v>
      </c>
      <c r="AF268" s="1">
        <v>82</v>
      </c>
      <c r="AG268" s="2">
        <v>597</v>
      </c>
      <c r="AH268" s="2">
        <v>70</v>
      </c>
      <c r="AI268" s="1" t="s">
        <v>1</v>
      </c>
      <c r="AJ268" s="1" t="s">
        <v>0</v>
      </c>
      <c r="AK268" s="1" t="s">
        <v>1</v>
      </c>
      <c r="AL268" s="1" t="s">
        <v>0</v>
      </c>
      <c r="AM268" s="1" t="s">
        <v>1</v>
      </c>
      <c r="AN268" s="1" t="s">
        <v>0</v>
      </c>
      <c r="AO268" s="1">
        <v>288.7</v>
      </c>
      <c r="AP268" s="1">
        <v>3.9</v>
      </c>
      <c r="AQ268" s="1">
        <v>18.04</v>
      </c>
      <c r="AR268" s="1">
        <v>0.45</v>
      </c>
      <c r="AS268" s="1">
        <v>32.700000000000003</v>
      </c>
      <c r="AT268" s="1">
        <v>3.5</v>
      </c>
      <c r="AU268" s="1">
        <v>16.079999999999998</v>
      </c>
      <c r="AV268" s="1">
        <v>0.4</v>
      </c>
    </row>
    <row r="269" spans="1:48">
      <c r="A269" s="1" t="s">
        <v>179</v>
      </c>
      <c r="B269" s="1" t="s">
        <v>6</v>
      </c>
      <c r="C269" s="1" t="s">
        <v>178</v>
      </c>
      <c r="D269" s="1" t="s">
        <v>4</v>
      </c>
      <c r="E269" s="5">
        <v>0.27506898148148146</v>
      </c>
      <c r="F269" s="1">
        <v>25.004999999999999</v>
      </c>
      <c r="G269" s="1" t="s">
        <v>177</v>
      </c>
      <c r="I269" s="1" t="s">
        <v>125</v>
      </c>
      <c r="J269" s="1">
        <v>114</v>
      </c>
      <c r="K269" s="1" t="s">
        <v>2</v>
      </c>
      <c r="L269" s="1">
        <v>1</v>
      </c>
      <c r="M269" s="4">
        <v>0.80500000000000005</v>
      </c>
      <c r="N269" s="4">
        <v>2.5000000000000001E-2</v>
      </c>
      <c r="O269" s="4">
        <v>9.7100000000000006E-2</v>
      </c>
      <c r="P269" s="4">
        <v>1.5E-3</v>
      </c>
      <c r="Q269" s="4">
        <v>0.26878999999999997</v>
      </c>
      <c r="R269" s="3">
        <v>10.29866</v>
      </c>
      <c r="S269" s="3">
        <v>0.1590936</v>
      </c>
      <c r="T269" s="3">
        <v>5.9900000000000002E-2</v>
      </c>
      <c r="U269" s="3">
        <v>1.9E-3</v>
      </c>
      <c r="V269" s="3">
        <v>0.14818999999999999</v>
      </c>
      <c r="W269" s="1">
        <v>2.6700000000000002E-2</v>
      </c>
      <c r="X269" s="1">
        <v>3.5999999999999999E-3</v>
      </c>
      <c r="Y269" s="1" t="s">
        <v>1</v>
      </c>
      <c r="Z269" s="1" t="s">
        <v>0</v>
      </c>
      <c r="AA269" s="1">
        <v>598</v>
      </c>
      <c r="AB269" s="1">
        <v>14</v>
      </c>
      <c r="AC269" s="1">
        <v>597.5</v>
      </c>
      <c r="AD269" s="1">
        <v>9</v>
      </c>
      <c r="AE269" s="1">
        <v>529</v>
      </c>
      <c r="AF269" s="1">
        <v>71</v>
      </c>
      <c r="AG269" s="2">
        <v>567</v>
      </c>
      <c r="AH269" s="2">
        <v>69</v>
      </c>
      <c r="AI269" s="1" t="s">
        <v>1</v>
      </c>
      <c r="AJ269" s="1" t="s">
        <v>0</v>
      </c>
      <c r="AK269" s="1" t="s">
        <v>1</v>
      </c>
      <c r="AL269" s="1" t="s">
        <v>0</v>
      </c>
      <c r="AM269" s="1" t="s">
        <v>1</v>
      </c>
      <c r="AN269" s="1" t="s">
        <v>0</v>
      </c>
      <c r="AO269" s="1">
        <v>289.39999999999998</v>
      </c>
      <c r="AP269" s="1">
        <v>5.4</v>
      </c>
      <c r="AQ269" s="1">
        <v>18.12</v>
      </c>
      <c r="AR269" s="1">
        <v>0.52</v>
      </c>
      <c r="AS269" s="1">
        <v>26.6</v>
      </c>
      <c r="AT269" s="1">
        <v>3.3</v>
      </c>
      <c r="AU269" s="1">
        <v>15.79</v>
      </c>
      <c r="AV269" s="1">
        <v>0.37</v>
      </c>
    </row>
    <row r="270" spans="1:48">
      <c r="A270" s="1" t="s">
        <v>176</v>
      </c>
      <c r="B270" s="1" t="s">
        <v>6</v>
      </c>
      <c r="C270" s="1" t="s">
        <v>175</v>
      </c>
      <c r="D270" s="1" t="s">
        <v>4</v>
      </c>
      <c r="E270" s="5">
        <v>0.27600428240740743</v>
      </c>
      <c r="F270" s="1">
        <v>25.041</v>
      </c>
      <c r="G270" s="1" t="s">
        <v>174</v>
      </c>
      <c r="I270" s="1" t="s">
        <v>125</v>
      </c>
      <c r="J270" s="1">
        <v>114</v>
      </c>
      <c r="K270" s="1" t="s">
        <v>2</v>
      </c>
      <c r="L270" s="1">
        <v>1</v>
      </c>
      <c r="M270" s="4">
        <v>0.81599999999999995</v>
      </c>
      <c r="N270" s="4">
        <v>2.1999999999999999E-2</v>
      </c>
      <c r="O270" s="4">
        <v>9.8000000000000004E-2</v>
      </c>
      <c r="P270" s="4">
        <v>1.5E-3</v>
      </c>
      <c r="Q270" s="4">
        <v>0.15059</v>
      </c>
      <c r="R270" s="3">
        <v>10.204079999999999</v>
      </c>
      <c r="S270" s="3">
        <v>0.15618489999999999</v>
      </c>
      <c r="T270" s="3">
        <v>0.06</v>
      </c>
      <c r="U270" s="3">
        <v>1.8E-3</v>
      </c>
      <c r="V270" s="3">
        <v>0.29548000000000002</v>
      </c>
      <c r="W270" s="1">
        <v>2.9700000000000001E-2</v>
      </c>
      <c r="X270" s="1">
        <v>3.3999999999999998E-3</v>
      </c>
      <c r="Y270" s="1" t="s">
        <v>1</v>
      </c>
      <c r="Z270" s="1" t="s">
        <v>0</v>
      </c>
      <c r="AA270" s="1">
        <v>604</v>
      </c>
      <c r="AB270" s="1">
        <v>12</v>
      </c>
      <c r="AC270" s="1">
        <v>602.5</v>
      </c>
      <c r="AD270" s="1">
        <v>8.5</v>
      </c>
      <c r="AE270" s="1">
        <v>589</v>
      </c>
      <c r="AF270" s="1">
        <v>67</v>
      </c>
      <c r="AG270" s="2">
        <v>587</v>
      </c>
      <c r="AH270" s="2">
        <v>62</v>
      </c>
      <c r="AI270" s="1" t="s">
        <v>1</v>
      </c>
      <c r="AJ270" s="1" t="s">
        <v>0</v>
      </c>
      <c r="AK270" s="1" t="s">
        <v>1</v>
      </c>
      <c r="AL270" s="1" t="s">
        <v>0</v>
      </c>
      <c r="AM270" s="1" t="s">
        <v>1</v>
      </c>
      <c r="AN270" s="1" t="s">
        <v>0</v>
      </c>
      <c r="AO270" s="1">
        <v>285.7</v>
      </c>
      <c r="AP270" s="1">
        <v>4</v>
      </c>
      <c r="AQ270" s="1">
        <v>18.02</v>
      </c>
      <c r="AR270" s="1">
        <v>0.47</v>
      </c>
      <c r="AS270" s="1">
        <v>29.5</v>
      </c>
      <c r="AT270" s="1">
        <v>3.1</v>
      </c>
      <c r="AU270" s="1">
        <v>15.71</v>
      </c>
      <c r="AV270" s="1">
        <v>0.35</v>
      </c>
    </row>
    <row r="271" spans="1:48">
      <c r="A271" s="1" t="s">
        <v>173</v>
      </c>
      <c r="B271" s="1" t="s">
        <v>6</v>
      </c>
      <c r="C271" s="1" t="s">
        <v>172</v>
      </c>
      <c r="D271" s="1" t="s">
        <v>4</v>
      </c>
      <c r="E271" s="5">
        <v>0.29193599537037035</v>
      </c>
      <c r="F271" s="1">
        <v>25.026</v>
      </c>
      <c r="G271" s="1" t="s">
        <v>171</v>
      </c>
      <c r="I271" s="1" t="s">
        <v>125</v>
      </c>
      <c r="J271" s="1">
        <v>114</v>
      </c>
      <c r="K271" s="1" t="s">
        <v>2</v>
      </c>
      <c r="L271" s="1">
        <v>1</v>
      </c>
      <c r="M271" s="4">
        <v>0.79600000000000004</v>
      </c>
      <c r="N271" s="4">
        <v>2.3E-2</v>
      </c>
      <c r="O271" s="4">
        <v>9.6699999999999994E-2</v>
      </c>
      <c r="P271" s="4">
        <v>1.4E-3</v>
      </c>
      <c r="Q271" s="4">
        <v>0.21038000000000001</v>
      </c>
      <c r="R271" s="3">
        <v>10.34126</v>
      </c>
      <c r="S271" s="3">
        <v>0.1497184</v>
      </c>
      <c r="T271" s="3">
        <v>5.9200000000000003E-2</v>
      </c>
      <c r="U271" s="3">
        <v>1.8E-3</v>
      </c>
      <c r="V271" s="3">
        <v>0.21126</v>
      </c>
      <c r="W271" s="1">
        <v>3.0200000000000001E-2</v>
      </c>
      <c r="X271" s="1">
        <v>3.8999999999999998E-3</v>
      </c>
      <c r="Y271" s="1" t="s">
        <v>1</v>
      </c>
      <c r="Z271" s="1" t="s">
        <v>0</v>
      </c>
      <c r="AA271" s="1">
        <v>593</v>
      </c>
      <c r="AB271" s="1">
        <v>13</v>
      </c>
      <c r="AC271" s="1">
        <v>594.79999999999995</v>
      </c>
      <c r="AD271" s="1">
        <v>8.4</v>
      </c>
      <c r="AE271" s="1">
        <v>599</v>
      </c>
      <c r="AF271" s="1">
        <v>76</v>
      </c>
      <c r="AG271" s="2">
        <v>552</v>
      </c>
      <c r="AH271" s="2">
        <v>69</v>
      </c>
      <c r="AI271" s="1" t="s">
        <v>1</v>
      </c>
      <c r="AJ271" s="1" t="s">
        <v>0</v>
      </c>
      <c r="AK271" s="1" t="s">
        <v>1</v>
      </c>
      <c r="AL271" s="1" t="s">
        <v>0</v>
      </c>
      <c r="AM271" s="1" t="s">
        <v>1</v>
      </c>
      <c r="AN271" s="1" t="s">
        <v>0</v>
      </c>
      <c r="AO271" s="1">
        <v>290.10000000000002</v>
      </c>
      <c r="AP271" s="1">
        <v>4.8</v>
      </c>
      <c r="AQ271" s="1">
        <v>18.489999999999998</v>
      </c>
      <c r="AR271" s="1">
        <v>0.56000000000000005</v>
      </c>
      <c r="AS271" s="1">
        <v>28.5</v>
      </c>
      <c r="AT271" s="1">
        <v>3.2</v>
      </c>
      <c r="AU271" s="1">
        <v>16.21</v>
      </c>
      <c r="AV271" s="1">
        <v>0.42</v>
      </c>
    </row>
    <row r="272" spans="1:48">
      <c r="A272" s="1" t="s">
        <v>170</v>
      </c>
      <c r="B272" s="1" t="s">
        <v>6</v>
      </c>
      <c r="C272" s="1" t="s">
        <v>169</v>
      </c>
      <c r="D272" s="1" t="s">
        <v>4</v>
      </c>
      <c r="E272" s="5">
        <v>0.29287094907407407</v>
      </c>
      <c r="F272" s="1">
        <v>25.555</v>
      </c>
      <c r="G272" s="1" t="s">
        <v>168</v>
      </c>
      <c r="I272" s="1" t="s">
        <v>125</v>
      </c>
      <c r="J272" s="1">
        <v>117</v>
      </c>
      <c r="K272" s="1" t="s">
        <v>2</v>
      </c>
      <c r="L272" s="1">
        <v>1</v>
      </c>
      <c r="M272" s="4">
        <v>0.80200000000000005</v>
      </c>
      <c r="N272" s="4">
        <v>2.3E-2</v>
      </c>
      <c r="O272" s="4">
        <v>9.7000000000000003E-2</v>
      </c>
      <c r="P272" s="4">
        <v>1.6000000000000001E-3</v>
      </c>
      <c r="Q272" s="4">
        <v>0.27124999999999999</v>
      </c>
      <c r="R272" s="3">
        <v>10.309279999999999</v>
      </c>
      <c r="S272" s="3">
        <v>0.17005000000000001</v>
      </c>
      <c r="T272" s="3">
        <v>5.9499999999999997E-2</v>
      </c>
      <c r="U272" s="3">
        <v>1.6999999999999999E-3</v>
      </c>
      <c r="V272" s="3">
        <v>0.22706999999999999</v>
      </c>
      <c r="W272" s="1">
        <v>3.0499999999999999E-2</v>
      </c>
      <c r="X272" s="1">
        <v>3.8E-3</v>
      </c>
      <c r="Y272" s="1" t="s">
        <v>1</v>
      </c>
      <c r="Z272" s="1" t="s">
        <v>0</v>
      </c>
      <c r="AA272" s="1">
        <v>596</v>
      </c>
      <c r="AB272" s="1">
        <v>13</v>
      </c>
      <c r="AC272" s="1">
        <v>596.5</v>
      </c>
      <c r="AD272" s="1">
        <v>9.5</v>
      </c>
      <c r="AE272" s="1">
        <v>605</v>
      </c>
      <c r="AF272" s="1">
        <v>74</v>
      </c>
      <c r="AG272" s="2">
        <v>574</v>
      </c>
      <c r="AH272" s="2">
        <v>64</v>
      </c>
      <c r="AI272" s="1" t="s">
        <v>1</v>
      </c>
      <c r="AJ272" s="1" t="s">
        <v>0</v>
      </c>
      <c r="AK272" s="1" t="s">
        <v>1</v>
      </c>
      <c r="AL272" s="1" t="s">
        <v>0</v>
      </c>
      <c r="AM272" s="1" t="s">
        <v>1</v>
      </c>
      <c r="AN272" s="1" t="s">
        <v>0</v>
      </c>
      <c r="AO272" s="1">
        <v>283.3</v>
      </c>
      <c r="AP272" s="1">
        <v>5.4</v>
      </c>
      <c r="AQ272" s="1">
        <v>17.54</v>
      </c>
      <c r="AR272" s="1">
        <v>0.5</v>
      </c>
      <c r="AS272" s="1">
        <v>27.6</v>
      </c>
      <c r="AT272" s="1">
        <v>3.1</v>
      </c>
      <c r="AU272" s="1">
        <v>16.7</v>
      </c>
      <c r="AV272" s="1">
        <v>0.39</v>
      </c>
    </row>
    <row r="273" spans="1:48">
      <c r="A273" s="1" t="s">
        <v>167</v>
      </c>
      <c r="B273" s="1" t="s">
        <v>6</v>
      </c>
      <c r="C273" s="1" t="s">
        <v>166</v>
      </c>
      <c r="D273" s="1" t="s">
        <v>4</v>
      </c>
      <c r="E273" s="5">
        <v>0.30690127314814813</v>
      </c>
      <c r="F273" s="1">
        <v>24.137</v>
      </c>
      <c r="G273" s="1" t="s">
        <v>165</v>
      </c>
      <c r="I273" s="1" t="s">
        <v>125</v>
      </c>
      <c r="J273" s="1">
        <v>110</v>
      </c>
      <c r="K273" s="1" t="s">
        <v>2</v>
      </c>
      <c r="L273" s="1">
        <v>1</v>
      </c>
      <c r="M273" s="4">
        <v>0.80400000000000005</v>
      </c>
      <c r="N273" s="4">
        <v>2.5000000000000001E-2</v>
      </c>
      <c r="O273" s="4">
        <v>9.6000000000000002E-2</v>
      </c>
      <c r="P273" s="4">
        <v>1.6000000000000001E-3</v>
      </c>
      <c r="Q273" s="4">
        <v>1.0000000000000001E-5</v>
      </c>
      <c r="R273" s="3">
        <v>10.41667</v>
      </c>
      <c r="S273" s="3">
        <v>0.17361109999999999</v>
      </c>
      <c r="T273" s="3">
        <v>6.0400000000000002E-2</v>
      </c>
      <c r="U273" s="3">
        <v>2E-3</v>
      </c>
      <c r="V273" s="3">
        <v>0.43058999999999997</v>
      </c>
      <c r="W273" s="1">
        <v>3.1300000000000001E-2</v>
      </c>
      <c r="X273" s="1">
        <v>3.5999999999999999E-3</v>
      </c>
      <c r="Y273" s="1" t="s">
        <v>1</v>
      </c>
      <c r="Z273" s="1" t="s">
        <v>0</v>
      </c>
      <c r="AA273" s="1">
        <v>597</v>
      </c>
      <c r="AB273" s="1">
        <v>14</v>
      </c>
      <c r="AC273" s="1">
        <v>590.6</v>
      </c>
      <c r="AD273" s="1">
        <v>9.4</v>
      </c>
      <c r="AE273" s="1">
        <v>620</v>
      </c>
      <c r="AF273" s="1">
        <v>70</v>
      </c>
      <c r="AG273" s="2">
        <v>592</v>
      </c>
      <c r="AH273" s="2">
        <v>76</v>
      </c>
      <c r="AI273" s="1" t="s">
        <v>1</v>
      </c>
      <c r="AJ273" s="1" t="s">
        <v>0</v>
      </c>
      <c r="AK273" s="1" t="s">
        <v>1</v>
      </c>
      <c r="AL273" s="1" t="s">
        <v>0</v>
      </c>
      <c r="AM273" s="1" t="s">
        <v>1</v>
      </c>
      <c r="AN273" s="1" t="s">
        <v>0</v>
      </c>
      <c r="AO273" s="1">
        <v>267.7</v>
      </c>
      <c r="AP273" s="1">
        <v>5.0999999999999996</v>
      </c>
      <c r="AQ273" s="1">
        <v>16.84</v>
      </c>
      <c r="AR273" s="1">
        <v>0.44</v>
      </c>
      <c r="AS273" s="1">
        <v>27.2</v>
      </c>
      <c r="AT273" s="1">
        <v>2.7</v>
      </c>
      <c r="AU273" s="1">
        <v>16.18</v>
      </c>
      <c r="AV273" s="1">
        <v>0.37</v>
      </c>
    </row>
    <row r="274" spans="1:48">
      <c r="A274" s="1" t="s">
        <v>164</v>
      </c>
      <c r="B274" s="1" t="s">
        <v>6</v>
      </c>
      <c r="C274" s="1" t="s">
        <v>163</v>
      </c>
      <c r="D274" s="1" t="s">
        <v>4</v>
      </c>
      <c r="E274" s="5">
        <v>0.30783912037037037</v>
      </c>
      <c r="F274" s="1">
        <v>25.013999999999999</v>
      </c>
      <c r="G274" s="1" t="s">
        <v>162</v>
      </c>
      <c r="I274" s="1" t="s">
        <v>125</v>
      </c>
      <c r="J274" s="1">
        <v>114</v>
      </c>
      <c r="K274" s="1" t="s">
        <v>2</v>
      </c>
      <c r="L274" s="1">
        <v>1</v>
      </c>
      <c r="M274" s="4">
        <v>0.81299999999999994</v>
      </c>
      <c r="N274" s="4">
        <v>2.3E-2</v>
      </c>
      <c r="O274" s="4">
        <v>9.8699999999999996E-2</v>
      </c>
      <c r="P274" s="4">
        <v>1.5E-3</v>
      </c>
      <c r="Q274" s="4">
        <v>0.11425</v>
      </c>
      <c r="R274" s="3">
        <v>10.13171</v>
      </c>
      <c r="S274" s="3">
        <v>0.15397739999999999</v>
      </c>
      <c r="T274" s="3">
        <v>5.9400000000000001E-2</v>
      </c>
      <c r="U274" s="3">
        <v>1.8E-3</v>
      </c>
      <c r="V274" s="3">
        <v>0.36044999999999999</v>
      </c>
      <c r="W274" s="1">
        <v>3.44E-2</v>
      </c>
      <c r="X274" s="1">
        <v>4.1000000000000003E-3</v>
      </c>
      <c r="Y274" s="1" t="s">
        <v>1</v>
      </c>
      <c r="Z274" s="1" t="s">
        <v>0</v>
      </c>
      <c r="AA274" s="1">
        <v>602</v>
      </c>
      <c r="AB274" s="1">
        <v>13</v>
      </c>
      <c r="AC274" s="1">
        <v>606.4</v>
      </c>
      <c r="AD274" s="1">
        <v>9.1</v>
      </c>
      <c r="AE274" s="1">
        <v>681</v>
      </c>
      <c r="AF274" s="1">
        <v>79</v>
      </c>
      <c r="AG274" s="2">
        <v>560</v>
      </c>
      <c r="AH274" s="2">
        <v>69</v>
      </c>
      <c r="AI274" s="1" t="s">
        <v>1</v>
      </c>
      <c r="AJ274" s="1" t="s">
        <v>0</v>
      </c>
      <c r="AK274" s="1" t="s">
        <v>1</v>
      </c>
      <c r="AL274" s="1" t="s">
        <v>0</v>
      </c>
      <c r="AM274" s="1" t="s">
        <v>1</v>
      </c>
      <c r="AN274" s="1" t="s">
        <v>0</v>
      </c>
      <c r="AO274" s="1">
        <v>303</v>
      </c>
      <c r="AP274" s="1">
        <v>5.0999999999999996</v>
      </c>
      <c r="AQ274" s="1">
        <v>19.54</v>
      </c>
      <c r="AR274" s="1">
        <v>0.53</v>
      </c>
      <c r="AS274" s="1">
        <v>34.799999999999997</v>
      </c>
      <c r="AT274" s="1">
        <v>3.7</v>
      </c>
      <c r="AU274" s="1">
        <v>15.78</v>
      </c>
      <c r="AV274" s="1">
        <v>0.39</v>
      </c>
    </row>
    <row r="275" spans="1:48">
      <c r="A275" s="1" t="s">
        <v>161</v>
      </c>
      <c r="B275" s="1" t="s">
        <v>6</v>
      </c>
      <c r="C275" s="1" t="s">
        <v>160</v>
      </c>
      <c r="D275" s="1" t="s">
        <v>4</v>
      </c>
      <c r="E275" s="5">
        <v>0.32185462962962963</v>
      </c>
      <c r="F275" s="1">
        <v>25.004999999999999</v>
      </c>
      <c r="G275" s="1" t="s">
        <v>159</v>
      </c>
      <c r="I275" s="1" t="s">
        <v>125</v>
      </c>
      <c r="J275" s="1">
        <v>114</v>
      </c>
      <c r="K275" s="1" t="s">
        <v>2</v>
      </c>
      <c r="L275" s="1">
        <v>1</v>
      </c>
      <c r="M275" s="4">
        <v>0.80400000000000005</v>
      </c>
      <c r="N275" s="4">
        <v>2.1999999999999999E-2</v>
      </c>
      <c r="O275" s="4">
        <v>9.8000000000000004E-2</v>
      </c>
      <c r="P275" s="4">
        <v>1.5E-3</v>
      </c>
      <c r="Q275" s="4">
        <v>0.15518000000000001</v>
      </c>
      <c r="R275" s="3">
        <v>10.204079999999999</v>
      </c>
      <c r="S275" s="3">
        <v>0.15618489999999999</v>
      </c>
      <c r="T275" s="3">
        <v>5.91E-2</v>
      </c>
      <c r="U275" s="3">
        <v>1.8E-3</v>
      </c>
      <c r="V275" s="3">
        <v>0.31396000000000002</v>
      </c>
      <c r="W275" s="1">
        <v>2.9399999999999999E-2</v>
      </c>
      <c r="X275" s="1">
        <v>3.5999999999999999E-3</v>
      </c>
      <c r="Y275" s="1" t="s">
        <v>1</v>
      </c>
      <c r="Z275" s="1" t="s">
        <v>0</v>
      </c>
      <c r="AA275" s="1">
        <v>597</v>
      </c>
      <c r="AB275" s="1">
        <v>13</v>
      </c>
      <c r="AC275" s="1">
        <v>602.6</v>
      </c>
      <c r="AD275" s="1">
        <v>8.6</v>
      </c>
      <c r="AE275" s="1">
        <v>582</v>
      </c>
      <c r="AF275" s="1">
        <v>71</v>
      </c>
      <c r="AG275" s="2">
        <v>558</v>
      </c>
      <c r="AH275" s="2">
        <v>66</v>
      </c>
      <c r="AI275" s="1" t="s">
        <v>1</v>
      </c>
      <c r="AJ275" s="1" t="s">
        <v>0</v>
      </c>
      <c r="AK275" s="1" t="s">
        <v>1</v>
      </c>
      <c r="AL275" s="1" t="s">
        <v>0</v>
      </c>
      <c r="AM275" s="1" t="s">
        <v>1</v>
      </c>
      <c r="AN275" s="1" t="s">
        <v>0</v>
      </c>
      <c r="AO275" s="1">
        <v>287.8</v>
      </c>
      <c r="AP275" s="1">
        <v>4.9000000000000004</v>
      </c>
      <c r="AQ275" s="1">
        <v>18.079999999999998</v>
      </c>
      <c r="AR275" s="1">
        <v>0.52</v>
      </c>
      <c r="AS275" s="1">
        <v>29.1</v>
      </c>
      <c r="AT275" s="1">
        <v>3.3</v>
      </c>
      <c r="AU275" s="1">
        <v>15.64</v>
      </c>
      <c r="AV275" s="1">
        <v>0.37</v>
      </c>
    </row>
    <row r="276" spans="1:48">
      <c r="A276" s="1" t="s">
        <v>158</v>
      </c>
      <c r="B276" s="1" t="s">
        <v>6</v>
      </c>
      <c r="C276" s="1" t="s">
        <v>157</v>
      </c>
      <c r="D276" s="1" t="s">
        <v>4</v>
      </c>
      <c r="E276" s="5">
        <v>0.3227875</v>
      </c>
      <c r="F276" s="1">
        <v>25.029</v>
      </c>
      <c r="G276" s="1" t="s">
        <v>156</v>
      </c>
      <c r="I276" s="1" t="s">
        <v>125</v>
      </c>
      <c r="J276" s="1">
        <v>114</v>
      </c>
      <c r="K276" s="1" t="s">
        <v>2</v>
      </c>
      <c r="L276" s="1">
        <v>1</v>
      </c>
      <c r="M276" s="4">
        <v>0.8</v>
      </c>
      <c r="N276" s="4">
        <v>2.1000000000000001E-2</v>
      </c>
      <c r="O276" s="4">
        <v>9.7000000000000003E-2</v>
      </c>
      <c r="P276" s="4">
        <v>1.5E-3</v>
      </c>
      <c r="Q276" s="4">
        <v>0.22659000000000001</v>
      </c>
      <c r="R276" s="3">
        <v>10.309279999999999</v>
      </c>
      <c r="S276" s="3">
        <v>0.1594218</v>
      </c>
      <c r="T276" s="3">
        <v>5.9900000000000002E-2</v>
      </c>
      <c r="U276" s="3">
        <v>1.6999999999999999E-3</v>
      </c>
      <c r="V276" s="3">
        <v>0.24959999999999999</v>
      </c>
      <c r="W276" s="1">
        <v>3.2500000000000001E-2</v>
      </c>
      <c r="X276" s="1">
        <v>3.8999999999999998E-3</v>
      </c>
      <c r="Y276" s="1" t="s">
        <v>1</v>
      </c>
      <c r="Z276" s="1" t="s">
        <v>0</v>
      </c>
      <c r="AA276" s="1">
        <v>595</v>
      </c>
      <c r="AB276" s="1">
        <v>12</v>
      </c>
      <c r="AC276" s="1">
        <v>596.6</v>
      </c>
      <c r="AD276" s="1">
        <v>8.6</v>
      </c>
      <c r="AE276" s="1">
        <v>643</v>
      </c>
      <c r="AF276" s="1">
        <v>75</v>
      </c>
      <c r="AG276" s="2">
        <v>580</v>
      </c>
      <c r="AH276" s="2">
        <v>64</v>
      </c>
      <c r="AI276" s="1" t="s">
        <v>1</v>
      </c>
      <c r="AJ276" s="1" t="s">
        <v>0</v>
      </c>
      <c r="AK276" s="1" t="s">
        <v>1</v>
      </c>
      <c r="AL276" s="1" t="s">
        <v>0</v>
      </c>
      <c r="AM276" s="1" t="s">
        <v>1</v>
      </c>
      <c r="AN276" s="1" t="s">
        <v>0</v>
      </c>
      <c r="AO276" s="1">
        <v>290.3</v>
      </c>
      <c r="AP276" s="1">
        <v>4.2</v>
      </c>
      <c r="AQ276" s="1">
        <v>18.13</v>
      </c>
      <c r="AR276" s="1">
        <v>0.49</v>
      </c>
      <c r="AS276" s="1">
        <v>32.5</v>
      </c>
      <c r="AT276" s="1">
        <v>3.3</v>
      </c>
      <c r="AU276" s="1">
        <v>15.93</v>
      </c>
      <c r="AV276" s="1">
        <v>0.37</v>
      </c>
    </row>
    <row r="277" spans="1:48">
      <c r="A277" s="1" t="s">
        <v>155</v>
      </c>
      <c r="B277" s="1" t="s">
        <v>6</v>
      </c>
      <c r="C277" s="1" t="s">
        <v>154</v>
      </c>
      <c r="D277" s="1" t="s">
        <v>4</v>
      </c>
      <c r="E277" s="5">
        <v>0.33680879629629629</v>
      </c>
      <c r="F277" s="1">
        <v>25.027999999999999</v>
      </c>
      <c r="G277" s="1" t="s">
        <v>153</v>
      </c>
      <c r="I277" s="1" t="s">
        <v>125</v>
      </c>
      <c r="J277" s="1">
        <v>114</v>
      </c>
      <c r="K277" s="1" t="s">
        <v>2</v>
      </c>
      <c r="L277" s="1">
        <v>1</v>
      </c>
      <c r="M277" s="4">
        <v>0.82</v>
      </c>
      <c r="N277" s="4">
        <v>2.1999999999999999E-2</v>
      </c>
      <c r="O277" s="4">
        <v>9.7199999999999995E-2</v>
      </c>
      <c r="P277" s="4">
        <v>1.6000000000000001E-3</v>
      </c>
      <c r="Q277" s="4">
        <v>0.20261000000000001</v>
      </c>
      <c r="R277" s="3">
        <v>10.288069999999999</v>
      </c>
      <c r="S277" s="3">
        <v>0.1693509</v>
      </c>
      <c r="T277" s="3">
        <v>6.1400000000000003E-2</v>
      </c>
      <c r="U277" s="3">
        <v>1.8E-3</v>
      </c>
      <c r="V277" s="3">
        <v>0.35407</v>
      </c>
      <c r="W277" s="1">
        <v>2.6800000000000001E-2</v>
      </c>
      <c r="X277" s="1">
        <v>3.3999999999999998E-3</v>
      </c>
      <c r="Y277" s="1" t="s">
        <v>1</v>
      </c>
      <c r="Z277" s="1" t="s">
        <v>0</v>
      </c>
      <c r="AA277" s="1">
        <v>607</v>
      </c>
      <c r="AB277" s="1">
        <v>12</v>
      </c>
      <c r="AC277" s="1">
        <v>598.1</v>
      </c>
      <c r="AD277" s="1">
        <v>9.1999999999999993</v>
      </c>
      <c r="AE277" s="1">
        <v>532</v>
      </c>
      <c r="AF277" s="1">
        <v>67</v>
      </c>
      <c r="AG277" s="2">
        <v>626</v>
      </c>
      <c r="AH277" s="2">
        <v>64</v>
      </c>
      <c r="AI277" s="1" t="s">
        <v>1</v>
      </c>
      <c r="AJ277" s="1" t="s">
        <v>0</v>
      </c>
      <c r="AK277" s="1" t="s">
        <v>1</v>
      </c>
      <c r="AL277" s="1" t="s">
        <v>0</v>
      </c>
      <c r="AM277" s="1" t="s">
        <v>1</v>
      </c>
      <c r="AN277" s="1" t="s">
        <v>0</v>
      </c>
      <c r="AO277" s="1">
        <v>286.60000000000002</v>
      </c>
      <c r="AP277" s="1">
        <v>4.5999999999999996</v>
      </c>
      <c r="AQ277" s="1">
        <v>18.010000000000002</v>
      </c>
      <c r="AR277" s="1">
        <v>0.49</v>
      </c>
      <c r="AS277" s="1">
        <v>26.3</v>
      </c>
      <c r="AT277" s="1">
        <v>3</v>
      </c>
      <c r="AU277" s="1">
        <v>16.09</v>
      </c>
      <c r="AV277" s="1">
        <v>0.36</v>
      </c>
    </row>
    <row r="278" spans="1:48">
      <c r="A278" s="1" t="s">
        <v>152</v>
      </c>
      <c r="B278" s="1" t="s">
        <v>6</v>
      </c>
      <c r="C278" s="1" t="s">
        <v>151</v>
      </c>
      <c r="D278" s="1" t="s">
        <v>4</v>
      </c>
      <c r="E278" s="5">
        <v>0.3377405092592593</v>
      </c>
      <c r="F278" s="1">
        <v>25.004999999999999</v>
      </c>
      <c r="G278" s="1" t="s">
        <v>150</v>
      </c>
      <c r="I278" s="1" t="s">
        <v>125</v>
      </c>
      <c r="J278" s="1">
        <v>114</v>
      </c>
      <c r="K278" s="1" t="s">
        <v>2</v>
      </c>
      <c r="L278" s="1">
        <v>1</v>
      </c>
      <c r="M278" s="4">
        <v>0.82899999999999996</v>
      </c>
      <c r="N278" s="4">
        <v>2.3E-2</v>
      </c>
      <c r="O278" s="4">
        <v>9.7500000000000003E-2</v>
      </c>
      <c r="P278" s="4">
        <v>1.5E-3</v>
      </c>
      <c r="Q278" s="4">
        <v>0.25003999999999998</v>
      </c>
      <c r="R278" s="3">
        <v>10.256410000000001</v>
      </c>
      <c r="S278" s="3">
        <v>0.15779090000000001</v>
      </c>
      <c r="T278" s="3">
        <v>6.1899999999999997E-2</v>
      </c>
      <c r="U278" s="3">
        <v>1.8E-3</v>
      </c>
      <c r="V278" s="3">
        <v>0.2301</v>
      </c>
      <c r="W278" s="1">
        <v>3.44E-2</v>
      </c>
      <c r="X278" s="1">
        <v>4.1999999999999997E-3</v>
      </c>
      <c r="Y278" s="1" t="s">
        <v>1</v>
      </c>
      <c r="Z278" s="1" t="s">
        <v>0</v>
      </c>
      <c r="AA278" s="1">
        <v>612</v>
      </c>
      <c r="AB278" s="1">
        <v>12</v>
      </c>
      <c r="AC278" s="1">
        <v>599.6</v>
      </c>
      <c r="AD278" s="1">
        <v>8.6</v>
      </c>
      <c r="AE278" s="1">
        <v>679</v>
      </c>
      <c r="AF278" s="1">
        <v>82</v>
      </c>
      <c r="AG278" s="2">
        <v>647</v>
      </c>
      <c r="AH278" s="2">
        <v>62</v>
      </c>
      <c r="AI278" s="1" t="s">
        <v>1</v>
      </c>
      <c r="AJ278" s="1" t="s">
        <v>0</v>
      </c>
      <c r="AK278" s="1" t="s">
        <v>1</v>
      </c>
      <c r="AL278" s="1" t="s">
        <v>0</v>
      </c>
      <c r="AM278" s="1" t="s">
        <v>1</v>
      </c>
      <c r="AN278" s="1" t="s">
        <v>0</v>
      </c>
      <c r="AO278" s="1">
        <v>285.8</v>
      </c>
      <c r="AP278" s="1">
        <v>4.8</v>
      </c>
      <c r="AQ278" s="1">
        <v>17.87</v>
      </c>
      <c r="AR278" s="1">
        <v>0.47</v>
      </c>
      <c r="AS278" s="1">
        <v>32.1</v>
      </c>
      <c r="AT278" s="1">
        <v>3.3</v>
      </c>
      <c r="AU278" s="1">
        <v>16.18</v>
      </c>
      <c r="AV278" s="1">
        <v>0.38</v>
      </c>
    </row>
    <row r="279" spans="1:48">
      <c r="A279" s="1" t="s">
        <v>149</v>
      </c>
      <c r="B279" s="1" t="s">
        <v>6</v>
      </c>
      <c r="C279" s="1" t="s">
        <v>148</v>
      </c>
      <c r="D279" s="1" t="s">
        <v>4</v>
      </c>
      <c r="E279" s="5">
        <v>0.3536650462962963</v>
      </c>
      <c r="F279" s="1">
        <v>25.004000000000001</v>
      </c>
      <c r="G279" s="1" t="s">
        <v>147</v>
      </c>
      <c r="I279" s="1" t="s">
        <v>125</v>
      </c>
      <c r="J279" s="1">
        <v>114</v>
      </c>
      <c r="K279" s="1" t="s">
        <v>2</v>
      </c>
      <c r="L279" s="1">
        <v>1</v>
      </c>
      <c r="M279" s="4">
        <v>0.82699999999999996</v>
      </c>
      <c r="N279" s="4">
        <v>2.4E-2</v>
      </c>
      <c r="O279" s="4">
        <v>9.9400000000000002E-2</v>
      </c>
      <c r="P279" s="4">
        <v>1.5E-3</v>
      </c>
      <c r="Q279" s="4">
        <v>0.19381999999999999</v>
      </c>
      <c r="R279" s="3">
        <v>10.060359999999999</v>
      </c>
      <c r="S279" s="3">
        <v>0.15181629999999999</v>
      </c>
      <c r="T279" s="3">
        <v>6.0600000000000001E-2</v>
      </c>
      <c r="U279" s="3">
        <v>1.9E-3</v>
      </c>
      <c r="V279" s="3">
        <v>0.21312999999999999</v>
      </c>
      <c r="W279" s="1">
        <v>3.1199999999999999E-2</v>
      </c>
      <c r="X279" s="1">
        <v>4.0000000000000001E-3</v>
      </c>
      <c r="Y279" s="1" t="s">
        <v>1</v>
      </c>
      <c r="Z279" s="1" t="s">
        <v>0</v>
      </c>
      <c r="AA279" s="1">
        <v>610</v>
      </c>
      <c r="AB279" s="1">
        <v>14</v>
      </c>
      <c r="AC279" s="1">
        <v>610.70000000000005</v>
      </c>
      <c r="AD279" s="1">
        <v>8.6999999999999993</v>
      </c>
      <c r="AE279" s="1">
        <v>617</v>
      </c>
      <c r="AF279" s="1">
        <v>78</v>
      </c>
      <c r="AG279" s="2">
        <v>605</v>
      </c>
      <c r="AH279" s="2">
        <v>65</v>
      </c>
      <c r="AI279" s="1" t="s">
        <v>1</v>
      </c>
      <c r="AJ279" s="1" t="s">
        <v>0</v>
      </c>
      <c r="AK279" s="1" t="s">
        <v>1</v>
      </c>
      <c r="AL279" s="1" t="s">
        <v>0</v>
      </c>
      <c r="AM279" s="1" t="s">
        <v>1</v>
      </c>
      <c r="AN279" s="1" t="s">
        <v>0</v>
      </c>
      <c r="AO279" s="1">
        <v>288</v>
      </c>
      <c r="AP279" s="1">
        <v>5.2</v>
      </c>
      <c r="AQ279" s="1">
        <v>17.98</v>
      </c>
      <c r="AR279" s="1">
        <v>0.5</v>
      </c>
      <c r="AS279" s="1">
        <v>29.7</v>
      </c>
      <c r="AT279" s="1">
        <v>3.4</v>
      </c>
      <c r="AU279" s="1">
        <v>15.99</v>
      </c>
      <c r="AV279" s="1">
        <v>0.38</v>
      </c>
    </row>
    <row r="280" spans="1:48">
      <c r="A280" s="1" t="s">
        <v>146</v>
      </c>
      <c r="B280" s="1" t="s">
        <v>6</v>
      </c>
      <c r="C280" s="1" t="s">
        <v>145</v>
      </c>
      <c r="D280" s="1" t="s">
        <v>4</v>
      </c>
      <c r="E280" s="5">
        <v>0.35459791666666668</v>
      </c>
      <c r="F280" s="1">
        <v>25.039000000000001</v>
      </c>
      <c r="G280" s="1" t="s">
        <v>144</v>
      </c>
      <c r="I280" s="1" t="s">
        <v>125</v>
      </c>
      <c r="J280" s="1">
        <v>115</v>
      </c>
      <c r="K280" s="1" t="s">
        <v>2</v>
      </c>
      <c r="L280" s="1">
        <v>1</v>
      </c>
      <c r="M280" s="4">
        <v>0.80100000000000005</v>
      </c>
      <c r="N280" s="4">
        <v>2.1999999999999999E-2</v>
      </c>
      <c r="O280" s="4">
        <v>9.8000000000000004E-2</v>
      </c>
      <c r="P280" s="4">
        <v>1.5E-3</v>
      </c>
      <c r="Q280" s="4">
        <v>0.18342</v>
      </c>
      <c r="R280" s="3">
        <v>10.204079999999999</v>
      </c>
      <c r="S280" s="3">
        <v>0.15618489999999999</v>
      </c>
      <c r="T280" s="3">
        <v>6.0100000000000001E-2</v>
      </c>
      <c r="U280" s="3">
        <v>1.9E-3</v>
      </c>
      <c r="V280" s="3">
        <v>0.25248999999999999</v>
      </c>
      <c r="W280" s="1">
        <v>3.2099999999999997E-2</v>
      </c>
      <c r="X280" s="1">
        <v>4.4000000000000003E-3</v>
      </c>
      <c r="Y280" s="1" t="s">
        <v>1</v>
      </c>
      <c r="Z280" s="1" t="s">
        <v>0</v>
      </c>
      <c r="AA280" s="1">
        <v>599</v>
      </c>
      <c r="AB280" s="1">
        <v>13</v>
      </c>
      <c r="AC280" s="1">
        <v>602.29999999999995</v>
      </c>
      <c r="AD280" s="1">
        <v>8.8000000000000007</v>
      </c>
      <c r="AE280" s="1">
        <v>635</v>
      </c>
      <c r="AF280" s="1">
        <v>86</v>
      </c>
      <c r="AG280" s="2">
        <v>577</v>
      </c>
      <c r="AH280" s="2">
        <v>66</v>
      </c>
      <c r="AI280" s="1" t="s">
        <v>1</v>
      </c>
      <c r="AJ280" s="1" t="s">
        <v>0</v>
      </c>
      <c r="AK280" s="1" t="s">
        <v>1</v>
      </c>
      <c r="AL280" s="1" t="s">
        <v>0</v>
      </c>
      <c r="AM280" s="1" t="s">
        <v>1</v>
      </c>
      <c r="AN280" s="1" t="s">
        <v>0</v>
      </c>
      <c r="AO280" s="1">
        <v>285.10000000000002</v>
      </c>
      <c r="AP280" s="1">
        <v>5.2</v>
      </c>
      <c r="AQ280" s="1">
        <v>18.03</v>
      </c>
      <c r="AR280" s="1">
        <v>0.55000000000000004</v>
      </c>
      <c r="AS280" s="1">
        <v>30.1</v>
      </c>
      <c r="AT280" s="1">
        <v>3.5</v>
      </c>
      <c r="AU280" s="1">
        <v>15.76</v>
      </c>
      <c r="AV280" s="1">
        <v>0.4</v>
      </c>
    </row>
    <row r="281" spans="1:48">
      <c r="A281" s="1" t="s">
        <v>143</v>
      </c>
      <c r="B281" s="1" t="s">
        <v>6</v>
      </c>
      <c r="C281" s="1" t="s">
        <v>142</v>
      </c>
      <c r="D281" s="1" t="s">
        <v>4</v>
      </c>
      <c r="E281" s="5">
        <v>0.36860601851851849</v>
      </c>
      <c r="F281" s="1">
        <v>25.097999999999999</v>
      </c>
      <c r="G281" s="1" t="s">
        <v>141</v>
      </c>
      <c r="I281" s="1" t="s">
        <v>125</v>
      </c>
      <c r="J281" s="1">
        <v>115</v>
      </c>
      <c r="K281" s="1" t="s">
        <v>2</v>
      </c>
      <c r="L281" s="1">
        <v>1</v>
      </c>
      <c r="M281" s="4">
        <v>0.80200000000000005</v>
      </c>
      <c r="N281" s="4">
        <v>2.5000000000000001E-2</v>
      </c>
      <c r="O281" s="4">
        <v>9.7199999999999995E-2</v>
      </c>
      <c r="P281" s="4">
        <v>1.5E-3</v>
      </c>
      <c r="Q281" s="4">
        <v>8.3294000000000007E-2</v>
      </c>
      <c r="R281" s="3">
        <v>10.288069999999999</v>
      </c>
      <c r="S281" s="3">
        <v>0.1587664</v>
      </c>
      <c r="T281" s="3">
        <v>6.0100000000000001E-2</v>
      </c>
      <c r="U281" s="3">
        <v>2E-3</v>
      </c>
      <c r="V281" s="3">
        <v>0.32856999999999997</v>
      </c>
      <c r="W281" s="1">
        <v>2.9000000000000001E-2</v>
      </c>
      <c r="X281" s="1">
        <v>3.5000000000000001E-3</v>
      </c>
      <c r="Y281" s="1" t="s">
        <v>1</v>
      </c>
      <c r="Z281" s="1" t="s">
        <v>0</v>
      </c>
      <c r="AA281" s="1">
        <v>595</v>
      </c>
      <c r="AB281" s="1">
        <v>14</v>
      </c>
      <c r="AC281" s="1">
        <v>597.79999999999995</v>
      </c>
      <c r="AD281" s="1">
        <v>8.6</v>
      </c>
      <c r="AE281" s="1">
        <v>574</v>
      </c>
      <c r="AF281" s="1">
        <v>69</v>
      </c>
      <c r="AG281" s="2">
        <v>571</v>
      </c>
      <c r="AH281" s="2">
        <v>74</v>
      </c>
      <c r="AI281" s="1" t="s">
        <v>1</v>
      </c>
      <c r="AJ281" s="1" t="s">
        <v>0</v>
      </c>
      <c r="AK281" s="1" t="s">
        <v>1</v>
      </c>
      <c r="AL281" s="1" t="s">
        <v>0</v>
      </c>
      <c r="AM281" s="1" t="s">
        <v>1</v>
      </c>
      <c r="AN281" s="1" t="s">
        <v>0</v>
      </c>
      <c r="AO281" s="1">
        <v>289.89999999999998</v>
      </c>
      <c r="AP281" s="1">
        <v>4.8</v>
      </c>
      <c r="AQ281" s="1">
        <v>18.309999999999999</v>
      </c>
      <c r="AR281" s="1">
        <v>0.53</v>
      </c>
      <c r="AS281" s="1">
        <v>28.2</v>
      </c>
      <c r="AT281" s="1">
        <v>3</v>
      </c>
      <c r="AU281" s="1">
        <v>15.84</v>
      </c>
      <c r="AV281" s="1">
        <v>0.43</v>
      </c>
    </row>
    <row r="282" spans="1:48">
      <c r="A282" s="1" t="s">
        <v>140</v>
      </c>
      <c r="B282" s="1" t="s">
        <v>6</v>
      </c>
      <c r="C282" s="1" t="s">
        <v>139</v>
      </c>
      <c r="D282" s="1" t="s">
        <v>4</v>
      </c>
      <c r="E282" s="5">
        <v>0.36954016203703705</v>
      </c>
      <c r="F282" s="1">
        <v>25.027000000000001</v>
      </c>
      <c r="G282" s="1" t="s">
        <v>138</v>
      </c>
      <c r="I282" s="1" t="s">
        <v>125</v>
      </c>
      <c r="J282" s="1">
        <v>115</v>
      </c>
      <c r="K282" s="1" t="s">
        <v>2</v>
      </c>
      <c r="L282" s="1">
        <v>1</v>
      </c>
      <c r="M282" s="4">
        <v>0.80300000000000005</v>
      </c>
      <c r="N282" s="4">
        <v>2.1999999999999999E-2</v>
      </c>
      <c r="O282" s="4">
        <v>9.7600000000000006E-2</v>
      </c>
      <c r="P282" s="4">
        <v>1.6000000000000001E-3</v>
      </c>
      <c r="Q282" s="4">
        <v>0.40399000000000002</v>
      </c>
      <c r="R282" s="3">
        <v>10.245900000000001</v>
      </c>
      <c r="S282" s="3">
        <v>0.16796559999999999</v>
      </c>
      <c r="T282" s="3">
        <v>5.9799999999999999E-2</v>
      </c>
      <c r="U282" s="3">
        <v>1.6000000000000001E-3</v>
      </c>
      <c r="V282" s="3">
        <v>0.13406999999999999</v>
      </c>
      <c r="W282" s="1">
        <v>3.0700000000000002E-2</v>
      </c>
      <c r="X282" s="1">
        <v>3.7000000000000002E-3</v>
      </c>
      <c r="Y282" s="1" t="s">
        <v>1</v>
      </c>
      <c r="Z282" s="1" t="s">
        <v>0</v>
      </c>
      <c r="AA282" s="1">
        <v>597</v>
      </c>
      <c r="AB282" s="1">
        <v>12</v>
      </c>
      <c r="AC282" s="1">
        <v>600.4</v>
      </c>
      <c r="AD282" s="1">
        <v>9.1999999999999993</v>
      </c>
      <c r="AE282" s="1">
        <v>608</v>
      </c>
      <c r="AF282" s="1">
        <v>73</v>
      </c>
      <c r="AG282" s="2">
        <v>574</v>
      </c>
      <c r="AH282" s="2">
        <v>59</v>
      </c>
      <c r="AI282" s="1" t="s">
        <v>1</v>
      </c>
      <c r="AJ282" s="1" t="s">
        <v>0</v>
      </c>
      <c r="AK282" s="1" t="s">
        <v>1</v>
      </c>
      <c r="AL282" s="1" t="s">
        <v>0</v>
      </c>
      <c r="AM282" s="1" t="s">
        <v>1</v>
      </c>
      <c r="AN282" s="1" t="s">
        <v>0</v>
      </c>
      <c r="AO282" s="1">
        <v>283.8</v>
      </c>
      <c r="AP282" s="1">
        <v>5</v>
      </c>
      <c r="AQ282" s="1">
        <v>17.7</v>
      </c>
      <c r="AR282" s="1">
        <v>0.51</v>
      </c>
      <c r="AS282" s="1">
        <v>28.5</v>
      </c>
      <c r="AT282" s="1">
        <v>3</v>
      </c>
      <c r="AU282" s="1">
        <v>15.96</v>
      </c>
      <c r="AV282" s="1">
        <v>0.4</v>
      </c>
    </row>
    <row r="283" spans="1:48">
      <c r="A283" s="1" t="s">
        <v>137</v>
      </c>
      <c r="B283" s="1" t="s">
        <v>6</v>
      </c>
      <c r="C283" s="1" t="s">
        <v>136</v>
      </c>
      <c r="D283" s="1" t="s">
        <v>4</v>
      </c>
      <c r="E283" s="5">
        <v>0.38354467592592595</v>
      </c>
      <c r="F283" s="1">
        <v>25.042000000000002</v>
      </c>
      <c r="G283" s="1" t="s">
        <v>135</v>
      </c>
      <c r="I283" s="1" t="s">
        <v>125</v>
      </c>
      <c r="J283" s="1">
        <v>114</v>
      </c>
      <c r="K283" s="1" t="s">
        <v>2</v>
      </c>
      <c r="L283" s="1">
        <v>1</v>
      </c>
      <c r="M283" s="4">
        <v>0.79900000000000004</v>
      </c>
      <c r="N283" s="4">
        <v>2.5999999999999999E-2</v>
      </c>
      <c r="O283" s="4">
        <v>9.8599999999999993E-2</v>
      </c>
      <c r="P283" s="4">
        <v>1.6000000000000001E-3</v>
      </c>
      <c r="Q283" s="4">
        <v>0.12950999999999999</v>
      </c>
      <c r="R283" s="3">
        <v>10.14199</v>
      </c>
      <c r="S283" s="3">
        <v>0.1645759</v>
      </c>
      <c r="T283" s="3">
        <v>5.8799999999999998E-2</v>
      </c>
      <c r="U283" s="3">
        <v>2E-3</v>
      </c>
      <c r="V283" s="3">
        <v>0.27045999999999998</v>
      </c>
      <c r="W283" s="1">
        <v>2.9499999999999998E-2</v>
      </c>
      <c r="X283" s="1">
        <v>3.5999999999999999E-3</v>
      </c>
      <c r="Y283" s="1" t="s">
        <v>1</v>
      </c>
      <c r="Z283" s="1" t="s">
        <v>0</v>
      </c>
      <c r="AA283" s="1">
        <v>594</v>
      </c>
      <c r="AB283" s="1">
        <v>15</v>
      </c>
      <c r="AC283" s="1">
        <v>605.79999999999995</v>
      </c>
      <c r="AD283" s="1">
        <v>9.4</v>
      </c>
      <c r="AE283" s="1">
        <v>585</v>
      </c>
      <c r="AF283" s="1">
        <v>71</v>
      </c>
      <c r="AG283" s="2">
        <v>532</v>
      </c>
      <c r="AH283" s="2">
        <v>76</v>
      </c>
      <c r="AI283" s="1" t="s">
        <v>1</v>
      </c>
      <c r="AJ283" s="1" t="s">
        <v>0</v>
      </c>
      <c r="AK283" s="1" t="s">
        <v>1</v>
      </c>
      <c r="AL283" s="1" t="s">
        <v>0</v>
      </c>
      <c r="AM283" s="1" t="s">
        <v>1</v>
      </c>
      <c r="AN283" s="1" t="s">
        <v>0</v>
      </c>
      <c r="AO283" s="1">
        <v>288.7</v>
      </c>
      <c r="AP283" s="1">
        <v>4.9000000000000004</v>
      </c>
      <c r="AQ283" s="1">
        <v>18.010000000000002</v>
      </c>
      <c r="AR283" s="1">
        <v>0.49</v>
      </c>
      <c r="AS283" s="1">
        <v>28.1</v>
      </c>
      <c r="AT283" s="1">
        <v>3.1</v>
      </c>
      <c r="AU283" s="1">
        <v>15.92</v>
      </c>
      <c r="AV283" s="1">
        <v>0.38</v>
      </c>
    </row>
    <row r="284" spans="1:48">
      <c r="A284" s="1" t="s">
        <v>134</v>
      </c>
      <c r="B284" s="1" t="s">
        <v>6</v>
      </c>
      <c r="C284" s="1" t="s">
        <v>133</v>
      </c>
      <c r="D284" s="1" t="s">
        <v>4</v>
      </c>
      <c r="E284" s="5">
        <v>0.38447881944444445</v>
      </c>
      <c r="F284" s="1">
        <v>25.007999999999999</v>
      </c>
      <c r="G284" s="1" t="s">
        <v>132</v>
      </c>
      <c r="I284" s="1" t="s">
        <v>125</v>
      </c>
      <c r="J284" s="1">
        <v>114</v>
      </c>
      <c r="K284" s="1" t="s">
        <v>2</v>
      </c>
      <c r="L284" s="1">
        <v>1</v>
      </c>
      <c r="M284" s="4">
        <v>0.80800000000000005</v>
      </c>
      <c r="N284" s="4">
        <v>2.5000000000000001E-2</v>
      </c>
      <c r="O284" s="4">
        <v>9.7799999999999998E-2</v>
      </c>
      <c r="P284" s="4">
        <v>1.5E-3</v>
      </c>
      <c r="Q284" s="4">
        <v>0.17430999999999999</v>
      </c>
      <c r="R284" s="3">
        <v>10.22495</v>
      </c>
      <c r="S284" s="3">
        <v>0.1568244</v>
      </c>
      <c r="T284" s="3">
        <v>6.0100000000000001E-2</v>
      </c>
      <c r="U284" s="3">
        <v>2E-3</v>
      </c>
      <c r="V284" s="3">
        <v>0.21820999999999999</v>
      </c>
      <c r="W284" s="1">
        <v>3.2800000000000003E-2</v>
      </c>
      <c r="X284" s="1">
        <v>4.0000000000000001E-3</v>
      </c>
      <c r="Y284" s="1" t="s">
        <v>1</v>
      </c>
      <c r="Z284" s="1" t="s">
        <v>0</v>
      </c>
      <c r="AA284" s="1">
        <v>599</v>
      </c>
      <c r="AB284" s="1">
        <v>14</v>
      </c>
      <c r="AC284" s="1">
        <v>601.70000000000005</v>
      </c>
      <c r="AD284" s="1">
        <v>8.6</v>
      </c>
      <c r="AE284" s="1">
        <v>648</v>
      </c>
      <c r="AF284" s="1">
        <v>79</v>
      </c>
      <c r="AG284" s="2">
        <v>573</v>
      </c>
      <c r="AH284" s="2">
        <v>71</v>
      </c>
      <c r="AI284" s="1" t="s">
        <v>1</v>
      </c>
      <c r="AJ284" s="1" t="s">
        <v>0</v>
      </c>
      <c r="AK284" s="1" t="s">
        <v>1</v>
      </c>
      <c r="AL284" s="1" t="s">
        <v>0</v>
      </c>
      <c r="AM284" s="1" t="s">
        <v>1</v>
      </c>
      <c r="AN284" s="1" t="s">
        <v>0</v>
      </c>
      <c r="AO284" s="1">
        <v>285</v>
      </c>
      <c r="AP284" s="1">
        <v>5</v>
      </c>
      <c r="AQ284" s="1">
        <v>17.989999999999998</v>
      </c>
      <c r="AR284" s="1">
        <v>0.52</v>
      </c>
      <c r="AS284" s="1">
        <v>31.2</v>
      </c>
      <c r="AT284" s="1">
        <v>3.5</v>
      </c>
      <c r="AU284" s="1">
        <v>15.85</v>
      </c>
      <c r="AV284" s="1">
        <v>0.41</v>
      </c>
    </row>
    <row r="285" spans="1:48">
      <c r="A285" s="1" t="s">
        <v>131</v>
      </c>
      <c r="B285" s="1" t="s">
        <v>6</v>
      </c>
      <c r="C285" s="1" t="s">
        <v>130</v>
      </c>
      <c r="D285" s="1" t="s">
        <v>4</v>
      </c>
      <c r="E285" s="5">
        <v>0.40035752314814815</v>
      </c>
      <c r="F285" s="1">
        <v>25.053000000000001</v>
      </c>
      <c r="G285" s="1" t="s">
        <v>129</v>
      </c>
      <c r="I285" s="1" t="s">
        <v>125</v>
      </c>
      <c r="J285" s="1">
        <v>115</v>
      </c>
      <c r="K285" s="1" t="s">
        <v>2</v>
      </c>
      <c r="L285" s="1">
        <v>1</v>
      </c>
      <c r="M285" s="4">
        <v>0.81499999999999995</v>
      </c>
      <c r="N285" s="4">
        <v>2.4E-2</v>
      </c>
      <c r="O285" s="4">
        <v>9.74E-2</v>
      </c>
      <c r="P285" s="4">
        <v>1.5E-3</v>
      </c>
      <c r="Q285" s="4">
        <v>0.22383</v>
      </c>
      <c r="R285" s="3">
        <v>10.26694</v>
      </c>
      <c r="S285" s="3">
        <v>0.15811510000000001</v>
      </c>
      <c r="T285" s="3">
        <v>6.0999999999999999E-2</v>
      </c>
      <c r="U285" s="3">
        <v>2E-3</v>
      </c>
      <c r="V285" s="3">
        <v>0.19015000000000001</v>
      </c>
      <c r="W285" s="1">
        <v>3.0499999999999999E-2</v>
      </c>
      <c r="X285" s="1">
        <v>3.2000000000000002E-3</v>
      </c>
      <c r="Y285" s="1" t="s">
        <v>1</v>
      </c>
      <c r="Z285" s="1" t="s">
        <v>0</v>
      </c>
      <c r="AA285" s="1">
        <v>603</v>
      </c>
      <c r="AB285" s="1">
        <v>13</v>
      </c>
      <c r="AC285" s="1">
        <v>599</v>
      </c>
      <c r="AD285" s="1">
        <v>9</v>
      </c>
      <c r="AE285" s="1">
        <v>604</v>
      </c>
      <c r="AF285" s="1">
        <v>63</v>
      </c>
      <c r="AG285" s="2">
        <v>617</v>
      </c>
      <c r="AH285" s="2">
        <v>67</v>
      </c>
      <c r="AI285" s="1" t="s">
        <v>1</v>
      </c>
      <c r="AJ285" s="1" t="s">
        <v>0</v>
      </c>
      <c r="AK285" s="1" t="s">
        <v>1</v>
      </c>
      <c r="AL285" s="1" t="s">
        <v>0</v>
      </c>
      <c r="AM285" s="1" t="s">
        <v>1</v>
      </c>
      <c r="AN285" s="1" t="s">
        <v>0</v>
      </c>
      <c r="AO285" s="1">
        <v>291.39999999999998</v>
      </c>
      <c r="AP285" s="1">
        <v>4.4000000000000004</v>
      </c>
      <c r="AQ285" s="1">
        <v>18.32</v>
      </c>
      <c r="AR285" s="1">
        <v>0.51</v>
      </c>
      <c r="AS285" s="1">
        <v>29.1</v>
      </c>
      <c r="AT285" s="1">
        <v>2.6</v>
      </c>
      <c r="AU285" s="1">
        <v>16.02</v>
      </c>
      <c r="AV285" s="1">
        <v>0.39</v>
      </c>
    </row>
    <row r="286" spans="1:48">
      <c r="A286" s="1" t="s">
        <v>128</v>
      </c>
      <c r="B286" s="1" t="s">
        <v>6</v>
      </c>
      <c r="C286" s="1" t="s">
        <v>127</v>
      </c>
      <c r="D286" s="1" t="s">
        <v>4</v>
      </c>
      <c r="E286" s="5">
        <v>0.40129502314814819</v>
      </c>
      <c r="F286" s="1">
        <v>25.024999999999999</v>
      </c>
      <c r="G286" s="1" t="s">
        <v>126</v>
      </c>
      <c r="I286" s="1" t="s">
        <v>125</v>
      </c>
      <c r="J286" s="1">
        <v>114</v>
      </c>
      <c r="K286" s="1" t="s">
        <v>2</v>
      </c>
      <c r="L286" s="1">
        <v>1</v>
      </c>
      <c r="M286" s="4">
        <v>0.81200000000000006</v>
      </c>
      <c r="N286" s="4">
        <v>2.3E-2</v>
      </c>
      <c r="O286" s="4">
        <v>9.6600000000000005E-2</v>
      </c>
      <c r="P286" s="4">
        <v>1.5E-3</v>
      </c>
      <c r="Q286" s="4">
        <v>0.32461000000000001</v>
      </c>
      <c r="R286" s="3">
        <v>10.35197</v>
      </c>
      <c r="S286" s="3">
        <v>0.16074479999999999</v>
      </c>
      <c r="T286" s="3">
        <v>6.13E-2</v>
      </c>
      <c r="U286" s="3">
        <v>1.6999999999999999E-3</v>
      </c>
      <c r="V286" s="3">
        <v>0.19708000000000001</v>
      </c>
      <c r="W286" s="1">
        <v>3.2500000000000001E-2</v>
      </c>
      <c r="X286" s="1">
        <v>4.3E-3</v>
      </c>
      <c r="Y286" s="1" t="s">
        <v>1</v>
      </c>
      <c r="Z286" s="1" t="s">
        <v>0</v>
      </c>
      <c r="AA286" s="1">
        <v>602</v>
      </c>
      <c r="AB286" s="1">
        <v>13</v>
      </c>
      <c r="AC286" s="1">
        <v>594.5</v>
      </c>
      <c r="AD286" s="1">
        <v>9</v>
      </c>
      <c r="AE286" s="1">
        <v>642</v>
      </c>
      <c r="AF286" s="1">
        <v>85</v>
      </c>
      <c r="AG286" s="2">
        <v>624</v>
      </c>
      <c r="AH286" s="2">
        <v>62</v>
      </c>
      <c r="AI286" s="1" t="s">
        <v>1</v>
      </c>
      <c r="AJ286" s="1" t="s">
        <v>0</v>
      </c>
      <c r="AK286" s="1" t="s">
        <v>1</v>
      </c>
      <c r="AL286" s="1" t="s">
        <v>0</v>
      </c>
      <c r="AM286" s="1" t="s">
        <v>1</v>
      </c>
      <c r="AN286" s="1" t="s">
        <v>0</v>
      </c>
      <c r="AO286" s="1">
        <v>282.10000000000002</v>
      </c>
      <c r="AP286" s="1">
        <v>5</v>
      </c>
      <c r="AQ286" s="1">
        <v>17.75</v>
      </c>
      <c r="AR286" s="1">
        <v>0.47</v>
      </c>
      <c r="AS286" s="1">
        <v>30.2</v>
      </c>
      <c r="AT286" s="1">
        <v>3.7</v>
      </c>
      <c r="AU286" s="1">
        <v>15.88</v>
      </c>
      <c r="AV286" s="1">
        <v>0.39</v>
      </c>
    </row>
    <row r="287" spans="1:48">
      <c r="A287" s="1" t="s">
        <v>124</v>
      </c>
      <c r="B287" s="1" t="s">
        <v>6</v>
      </c>
      <c r="C287" s="1" t="s">
        <v>123</v>
      </c>
      <c r="D287" s="1" t="s">
        <v>4</v>
      </c>
      <c r="E287" s="5">
        <v>0.10581793981481481</v>
      </c>
      <c r="F287" s="1">
        <v>25.047000000000001</v>
      </c>
      <c r="G287" s="1" t="s">
        <v>122</v>
      </c>
      <c r="I287" s="1">
        <v>91500</v>
      </c>
      <c r="J287" s="1">
        <v>114</v>
      </c>
      <c r="K287" s="1" t="s">
        <v>2</v>
      </c>
      <c r="L287" s="1">
        <v>1</v>
      </c>
      <c r="M287" s="4">
        <v>1.8</v>
      </c>
      <c r="N287" s="4">
        <v>6.4000000000000001E-2</v>
      </c>
      <c r="O287" s="4">
        <v>0.1799</v>
      </c>
      <c r="P287" s="4">
        <v>3.3E-3</v>
      </c>
      <c r="Q287" s="4">
        <v>0.12725</v>
      </c>
      <c r="R287" s="3">
        <v>5.5586440000000001</v>
      </c>
      <c r="S287" s="3">
        <v>0.1019651</v>
      </c>
      <c r="T287" s="3">
        <v>7.3499999999999996E-2</v>
      </c>
      <c r="U287" s="3">
        <v>2.8E-3</v>
      </c>
      <c r="V287" s="3">
        <v>0.28559000000000001</v>
      </c>
      <c r="W287" s="1">
        <v>5.3600000000000002E-2</v>
      </c>
      <c r="X287" s="1">
        <v>3.5999999999999999E-3</v>
      </c>
      <c r="Y287" s="1" t="s">
        <v>1</v>
      </c>
      <c r="Z287" s="1" t="s">
        <v>0</v>
      </c>
      <c r="AA287" s="1">
        <v>1039</v>
      </c>
      <c r="AB287" s="1">
        <v>23</v>
      </c>
      <c r="AC287" s="1">
        <v>1068</v>
      </c>
      <c r="AD287" s="1">
        <v>18</v>
      </c>
      <c r="AE287" s="1">
        <v>1055</v>
      </c>
      <c r="AF287" s="1">
        <v>69</v>
      </c>
      <c r="AG287" s="2">
        <v>991</v>
      </c>
      <c r="AH287" s="2">
        <v>79</v>
      </c>
      <c r="AI287" s="1" t="s">
        <v>1</v>
      </c>
      <c r="AJ287" s="1" t="s">
        <v>0</v>
      </c>
      <c r="AK287" s="1" t="s">
        <v>1</v>
      </c>
      <c r="AL287" s="1" t="s">
        <v>0</v>
      </c>
      <c r="AM287" s="1" t="s">
        <v>1</v>
      </c>
      <c r="AN287" s="1" t="s">
        <v>0</v>
      </c>
      <c r="AO287" s="1">
        <v>69</v>
      </c>
      <c r="AP287" s="1">
        <v>1.6</v>
      </c>
      <c r="AQ287" s="1">
        <v>56</v>
      </c>
      <c r="AR287" s="1">
        <v>1.5</v>
      </c>
      <c r="AS287" s="1">
        <v>164.1</v>
      </c>
      <c r="AT287" s="1">
        <v>7.6</v>
      </c>
      <c r="AU287" s="1">
        <v>1.228</v>
      </c>
      <c r="AV287" s="1">
        <v>1.9E-2</v>
      </c>
    </row>
    <row r="288" spans="1:48">
      <c r="A288" s="1" t="s">
        <v>121</v>
      </c>
      <c r="B288" s="1" t="s">
        <v>6</v>
      </c>
      <c r="C288" s="1" t="s">
        <v>120</v>
      </c>
      <c r="D288" s="1" t="s">
        <v>4</v>
      </c>
      <c r="E288" s="5">
        <v>0.10675497685185185</v>
      </c>
      <c r="F288" s="1">
        <v>25.026</v>
      </c>
      <c r="G288" s="1" t="s">
        <v>119</v>
      </c>
      <c r="I288" s="1">
        <v>91500</v>
      </c>
      <c r="J288" s="1">
        <v>114</v>
      </c>
      <c r="K288" s="1" t="s">
        <v>2</v>
      </c>
      <c r="L288" s="1">
        <v>1</v>
      </c>
      <c r="M288" s="4">
        <v>1.84</v>
      </c>
      <c r="N288" s="4">
        <v>6.2E-2</v>
      </c>
      <c r="O288" s="4">
        <v>0.17660000000000001</v>
      </c>
      <c r="P288" s="4">
        <v>3.0999999999999999E-3</v>
      </c>
      <c r="Q288" s="4">
        <v>0.12175</v>
      </c>
      <c r="R288" s="3">
        <v>5.6625139999999998</v>
      </c>
      <c r="S288" s="3">
        <v>9.9398609999999998E-2</v>
      </c>
      <c r="T288" s="3">
        <v>7.6600000000000001E-2</v>
      </c>
      <c r="U288" s="3">
        <v>2.7000000000000001E-3</v>
      </c>
      <c r="V288" s="3">
        <v>0.30480000000000002</v>
      </c>
      <c r="W288" s="1">
        <v>5.4800000000000001E-2</v>
      </c>
      <c r="X288" s="1">
        <v>3.7000000000000002E-3</v>
      </c>
      <c r="Y288" s="1" t="s">
        <v>1</v>
      </c>
      <c r="Z288" s="1" t="s">
        <v>0</v>
      </c>
      <c r="AA288" s="1">
        <v>1054</v>
      </c>
      <c r="AB288" s="1">
        <v>23</v>
      </c>
      <c r="AC288" s="1">
        <v>1048</v>
      </c>
      <c r="AD288" s="1">
        <v>17</v>
      </c>
      <c r="AE288" s="1">
        <v>1077</v>
      </c>
      <c r="AF288" s="1">
        <v>70</v>
      </c>
      <c r="AG288" s="2">
        <v>1069</v>
      </c>
      <c r="AH288" s="2">
        <v>76</v>
      </c>
      <c r="AI288" s="1" t="s">
        <v>1</v>
      </c>
      <c r="AJ288" s="1" t="s">
        <v>0</v>
      </c>
      <c r="AK288" s="1" t="s">
        <v>1</v>
      </c>
      <c r="AL288" s="1" t="s">
        <v>0</v>
      </c>
      <c r="AM288" s="1" t="s">
        <v>1</v>
      </c>
      <c r="AN288" s="1" t="s">
        <v>0</v>
      </c>
      <c r="AO288" s="1">
        <v>74.900000000000006</v>
      </c>
      <c r="AP288" s="1">
        <v>1.5</v>
      </c>
      <c r="AQ288" s="1">
        <v>60.5</v>
      </c>
      <c r="AR288" s="1">
        <v>1.3</v>
      </c>
      <c r="AS288" s="1">
        <v>182.3</v>
      </c>
      <c r="AT288" s="1">
        <v>7.8</v>
      </c>
      <c r="AU288" s="1">
        <v>1.234</v>
      </c>
      <c r="AV288" s="1">
        <v>1.9E-2</v>
      </c>
    </row>
    <row r="289" spans="1:48">
      <c r="A289" s="1" t="s">
        <v>118</v>
      </c>
      <c r="B289" s="1" t="s">
        <v>6</v>
      </c>
      <c r="C289" s="1" t="s">
        <v>117</v>
      </c>
      <c r="D289" s="1" t="s">
        <v>4</v>
      </c>
      <c r="E289" s="5">
        <v>0.12266469907407407</v>
      </c>
      <c r="F289" s="1">
        <v>25.018999999999998</v>
      </c>
      <c r="G289" s="1" t="s">
        <v>116</v>
      </c>
      <c r="I289" s="1">
        <v>91500</v>
      </c>
      <c r="J289" s="1">
        <v>114</v>
      </c>
      <c r="K289" s="1" t="s">
        <v>2</v>
      </c>
      <c r="L289" s="1">
        <v>1</v>
      </c>
      <c r="M289" s="4">
        <v>1.8680000000000001</v>
      </c>
      <c r="N289" s="4">
        <v>6.5000000000000002E-2</v>
      </c>
      <c r="O289" s="4">
        <v>0.17799999999999999</v>
      </c>
      <c r="P289" s="4">
        <v>3.2000000000000002E-3</v>
      </c>
      <c r="Q289" s="4">
        <v>0.20435</v>
      </c>
      <c r="R289" s="3">
        <v>5.6179779999999999</v>
      </c>
      <c r="S289" s="3">
        <v>0.1009973</v>
      </c>
      <c r="T289" s="3">
        <v>7.6399999999999996E-2</v>
      </c>
      <c r="U289" s="3">
        <v>2.7000000000000001E-3</v>
      </c>
      <c r="V289" s="3">
        <v>0.26571</v>
      </c>
      <c r="W289" s="1">
        <v>5.4699999999999999E-2</v>
      </c>
      <c r="X289" s="1">
        <v>3.5000000000000001E-3</v>
      </c>
      <c r="Y289" s="1" t="s">
        <v>1</v>
      </c>
      <c r="Z289" s="1" t="s">
        <v>0</v>
      </c>
      <c r="AA289" s="1">
        <v>1067</v>
      </c>
      <c r="AB289" s="1">
        <v>22</v>
      </c>
      <c r="AC289" s="1">
        <v>1056</v>
      </c>
      <c r="AD289" s="1">
        <v>18</v>
      </c>
      <c r="AE289" s="1">
        <v>1076</v>
      </c>
      <c r="AF289" s="1">
        <v>68</v>
      </c>
      <c r="AG289" s="2">
        <v>1095</v>
      </c>
      <c r="AH289" s="2">
        <v>70</v>
      </c>
      <c r="AI289" s="1" t="s">
        <v>1</v>
      </c>
      <c r="AJ289" s="1" t="s">
        <v>0</v>
      </c>
      <c r="AK289" s="1" t="s">
        <v>1</v>
      </c>
      <c r="AL289" s="1" t="s">
        <v>0</v>
      </c>
      <c r="AM289" s="1" t="s">
        <v>1</v>
      </c>
      <c r="AN289" s="1" t="s">
        <v>0</v>
      </c>
      <c r="AO289" s="1">
        <v>77.7</v>
      </c>
      <c r="AP289" s="1">
        <v>1.3</v>
      </c>
      <c r="AQ289" s="1">
        <v>62.3</v>
      </c>
      <c r="AR289" s="1">
        <v>1.2</v>
      </c>
      <c r="AS289" s="1">
        <v>183.4</v>
      </c>
      <c r="AT289" s="1">
        <v>7.2</v>
      </c>
      <c r="AU289" s="1">
        <v>1.2390000000000001</v>
      </c>
      <c r="AV289" s="1">
        <v>1.7000000000000001E-2</v>
      </c>
    </row>
    <row r="290" spans="1:48">
      <c r="A290" s="1" t="s">
        <v>115</v>
      </c>
      <c r="B290" s="1" t="s">
        <v>6</v>
      </c>
      <c r="C290" s="1" t="s">
        <v>114</v>
      </c>
      <c r="D290" s="1" t="s">
        <v>4</v>
      </c>
      <c r="E290" s="5">
        <v>0.12360034722222223</v>
      </c>
      <c r="F290" s="1">
        <v>25.614999999999998</v>
      </c>
      <c r="G290" s="1" t="s">
        <v>113</v>
      </c>
      <c r="I290" s="1">
        <v>91500</v>
      </c>
      <c r="J290" s="1">
        <v>117</v>
      </c>
      <c r="K290" s="1" t="s">
        <v>2</v>
      </c>
      <c r="L290" s="1">
        <v>1</v>
      </c>
      <c r="M290" s="4">
        <v>1.863</v>
      </c>
      <c r="N290" s="4">
        <v>6.4000000000000001E-2</v>
      </c>
      <c r="O290" s="4">
        <v>0.17960000000000001</v>
      </c>
      <c r="P290" s="4">
        <v>3.2000000000000002E-3</v>
      </c>
      <c r="Q290" s="4">
        <v>0.28412999999999999</v>
      </c>
      <c r="R290" s="3">
        <v>5.5679290000000004</v>
      </c>
      <c r="S290" s="3">
        <v>9.9205860000000007E-2</v>
      </c>
      <c r="T290" s="3">
        <v>7.5600000000000001E-2</v>
      </c>
      <c r="U290" s="3">
        <v>2.7000000000000001E-3</v>
      </c>
      <c r="V290" s="3">
        <v>0.24154999999999999</v>
      </c>
      <c r="W290" s="1">
        <v>5.3400000000000003E-2</v>
      </c>
      <c r="X290" s="1">
        <v>3.5000000000000001E-3</v>
      </c>
      <c r="Y290" s="1" t="s">
        <v>1</v>
      </c>
      <c r="Z290" s="1" t="s">
        <v>0</v>
      </c>
      <c r="AA290" s="1">
        <v>1064</v>
      </c>
      <c r="AB290" s="1">
        <v>23</v>
      </c>
      <c r="AC290" s="1">
        <v>1064</v>
      </c>
      <c r="AD290" s="1">
        <v>18</v>
      </c>
      <c r="AE290" s="1">
        <v>1050</v>
      </c>
      <c r="AF290" s="1">
        <v>66</v>
      </c>
      <c r="AG290" s="2">
        <v>1066</v>
      </c>
      <c r="AH290" s="2">
        <v>69</v>
      </c>
      <c r="AI290" s="1" t="s">
        <v>1</v>
      </c>
      <c r="AJ290" s="1" t="s">
        <v>0</v>
      </c>
      <c r="AK290" s="1" t="s">
        <v>1</v>
      </c>
      <c r="AL290" s="1" t="s">
        <v>0</v>
      </c>
      <c r="AM290" s="1" t="s">
        <v>1</v>
      </c>
      <c r="AN290" s="1" t="s">
        <v>0</v>
      </c>
      <c r="AO290" s="1">
        <v>75.8</v>
      </c>
      <c r="AP290" s="1">
        <v>1.1000000000000001</v>
      </c>
      <c r="AQ290" s="1">
        <v>61.5</v>
      </c>
      <c r="AR290" s="1">
        <v>1.2</v>
      </c>
      <c r="AS290" s="1">
        <v>175.9</v>
      </c>
      <c r="AT290" s="1">
        <v>6.6</v>
      </c>
      <c r="AU290" s="1">
        <v>1.224</v>
      </c>
      <c r="AV290" s="1">
        <v>1.9E-2</v>
      </c>
    </row>
    <row r="291" spans="1:48">
      <c r="A291" s="1" t="s">
        <v>112</v>
      </c>
      <c r="B291" s="1" t="s">
        <v>6</v>
      </c>
      <c r="C291" s="1" t="s">
        <v>111</v>
      </c>
      <c r="D291" s="1" t="s">
        <v>4</v>
      </c>
      <c r="E291" s="5">
        <v>0.13855902777777776</v>
      </c>
      <c r="F291" s="1">
        <v>25.071000000000002</v>
      </c>
      <c r="G291" s="1" t="s">
        <v>110</v>
      </c>
      <c r="I291" s="1">
        <v>91500</v>
      </c>
      <c r="J291" s="1">
        <v>114</v>
      </c>
      <c r="K291" s="1" t="s">
        <v>2</v>
      </c>
      <c r="L291" s="1">
        <v>1</v>
      </c>
      <c r="M291" s="4">
        <v>1.8779999999999999</v>
      </c>
      <c r="N291" s="4">
        <v>6.9000000000000006E-2</v>
      </c>
      <c r="O291" s="4">
        <v>0.17580000000000001</v>
      </c>
      <c r="P291" s="4">
        <v>3.5000000000000001E-3</v>
      </c>
      <c r="Q291" s="4">
        <v>0.18534999999999999</v>
      </c>
      <c r="R291" s="3">
        <v>5.6882820000000001</v>
      </c>
      <c r="S291" s="3">
        <v>0.1132479</v>
      </c>
      <c r="T291" s="3">
        <v>7.7899999999999997E-2</v>
      </c>
      <c r="U291" s="3">
        <v>3.0000000000000001E-3</v>
      </c>
      <c r="V291" s="3">
        <v>0.31711</v>
      </c>
      <c r="W291" s="1">
        <v>5.6399999999999999E-2</v>
      </c>
      <c r="X291" s="1">
        <v>3.8E-3</v>
      </c>
      <c r="Y291" s="1" t="s">
        <v>1</v>
      </c>
      <c r="Z291" s="1" t="s">
        <v>0</v>
      </c>
      <c r="AA291" s="1">
        <v>1066</v>
      </c>
      <c r="AB291" s="1">
        <v>24</v>
      </c>
      <c r="AC291" s="1">
        <v>1044</v>
      </c>
      <c r="AD291" s="1">
        <v>19</v>
      </c>
      <c r="AE291" s="1">
        <v>1109</v>
      </c>
      <c r="AF291" s="1">
        <v>72</v>
      </c>
      <c r="AG291" s="2">
        <v>1108</v>
      </c>
      <c r="AH291" s="2">
        <v>76</v>
      </c>
      <c r="AI291" s="1" t="s">
        <v>1</v>
      </c>
      <c r="AJ291" s="1" t="s">
        <v>0</v>
      </c>
      <c r="AK291" s="1" t="s">
        <v>1</v>
      </c>
      <c r="AL291" s="1" t="s">
        <v>0</v>
      </c>
      <c r="AM291" s="1" t="s">
        <v>1</v>
      </c>
      <c r="AN291" s="1" t="s">
        <v>0</v>
      </c>
      <c r="AO291" s="1">
        <v>77.7</v>
      </c>
      <c r="AP291" s="1">
        <v>1.1000000000000001</v>
      </c>
      <c r="AQ291" s="1">
        <v>62.1</v>
      </c>
      <c r="AR291" s="1">
        <v>1.2</v>
      </c>
      <c r="AS291" s="1">
        <v>187.6</v>
      </c>
      <c r="AT291" s="1">
        <v>7.2</v>
      </c>
      <c r="AU291" s="1">
        <v>1.2410000000000001</v>
      </c>
      <c r="AV291" s="1">
        <v>1.7000000000000001E-2</v>
      </c>
    </row>
    <row r="292" spans="1:48">
      <c r="A292" s="1" t="s">
        <v>109</v>
      </c>
      <c r="B292" s="1" t="s">
        <v>6</v>
      </c>
      <c r="C292" s="1" t="s">
        <v>108</v>
      </c>
      <c r="D292" s="1" t="s">
        <v>4</v>
      </c>
      <c r="E292" s="5">
        <v>0.13949479166666667</v>
      </c>
      <c r="F292" s="1">
        <v>25.052</v>
      </c>
      <c r="G292" s="1" t="s">
        <v>107</v>
      </c>
      <c r="I292" s="1">
        <v>91500</v>
      </c>
      <c r="J292" s="1">
        <v>114</v>
      </c>
      <c r="K292" s="1" t="s">
        <v>2</v>
      </c>
      <c r="L292" s="1">
        <v>1</v>
      </c>
      <c r="M292" s="4">
        <v>1.84</v>
      </c>
      <c r="N292" s="4">
        <v>6.6000000000000003E-2</v>
      </c>
      <c r="O292" s="4">
        <v>0.17899999999999999</v>
      </c>
      <c r="P292" s="4">
        <v>3.5999999999999999E-3</v>
      </c>
      <c r="Q292" s="4">
        <v>1E-4</v>
      </c>
      <c r="R292" s="3">
        <v>5.5865919999999996</v>
      </c>
      <c r="S292" s="3">
        <v>0.112356</v>
      </c>
      <c r="T292" s="3">
        <v>7.4800000000000005E-2</v>
      </c>
      <c r="U292" s="3">
        <v>3.0000000000000001E-3</v>
      </c>
      <c r="V292" s="3">
        <v>0.46744000000000002</v>
      </c>
      <c r="W292" s="1">
        <v>5.3199999999999997E-2</v>
      </c>
      <c r="X292" s="1">
        <v>3.8E-3</v>
      </c>
      <c r="Y292" s="1" t="s">
        <v>1</v>
      </c>
      <c r="Z292" s="1" t="s">
        <v>0</v>
      </c>
      <c r="AA292" s="1">
        <v>1053</v>
      </c>
      <c r="AB292" s="1">
        <v>24</v>
      </c>
      <c r="AC292" s="1">
        <v>1061</v>
      </c>
      <c r="AD292" s="1">
        <v>20</v>
      </c>
      <c r="AE292" s="1">
        <v>1046</v>
      </c>
      <c r="AF292" s="1">
        <v>73</v>
      </c>
      <c r="AG292" s="2">
        <v>1017</v>
      </c>
      <c r="AH292" s="2">
        <v>87</v>
      </c>
      <c r="AI292" s="1" t="s">
        <v>1</v>
      </c>
      <c r="AJ292" s="1" t="s">
        <v>0</v>
      </c>
      <c r="AK292" s="1" t="s">
        <v>1</v>
      </c>
      <c r="AL292" s="1" t="s">
        <v>0</v>
      </c>
      <c r="AM292" s="1" t="s">
        <v>1</v>
      </c>
      <c r="AN292" s="1" t="s">
        <v>0</v>
      </c>
      <c r="AO292" s="1">
        <v>68.2</v>
      </c>
      <c r="AP292" s="1">
        <v>1.2</v>
      </c>
      <c r="AQ292" s="1">
        <v>54.4</v>
      </c>
      <c r="AR292" s="1">
        <v>1.1000000000000001</v>
      </c>
      <c r="AS292" s="1">
        <v>154</v>
      </c>
      <c r="AT292" s="1">
        <v>6.6</v>
      </c>
      <c r="AU292" s="1">
        <v>1.2470000000000001</v>
      </c>
      <c r="AV292" s="1">
        <v>0.02</v>
      </c>
    </row>
    <row r="293" spans="1:48">
      <c r="A293" s="1" t="s">
        <v>106</v>
      </c>
      <c r="B293" s="1" t="s">
        <v>6</v>
      </c>
      <c r="C293" s="1" t="s">
        <v>105</v>
      </c>
      <c r="D293" s="1" t="s">
        <v>4</v>
      </c>
      <c r="E293" s="5">
        <v>0.15540868055555554</v>
      </c>
      <c r="F293" s="1">
        <v>25.048999999999999</v>
      </c>
      <c r="G293" s="1" t="s">
        <v>104</v>
      </c>
      <c r="I293" s="1">
        <v>91500</v>
      </c>
      <c r="J293" s="1">
        <v>114</v>
      </c>
      <c r="K293" s="1" t="s">
        <v>2</v>
      </c>
      <c r="L293" s="1">
        <v>1</v>
      </c>
      <c r="M293" s="4">
        <v>1.8220000000000001</v>
      </c>
      <c r="N293" s="4">
        <v>6.6000000000000003E-2</v>
      </c>
      <c r="O293" s="4">
        <v>0.17810000000000001</v>
      </c>
      <c r="P293" s="4">
        <v>3.0999999999999999E-3</v>
      </c>
      <c r="Q293" s="4">
        <v>0.17937</v>
      </c>
      <c r="R293" s="3">
        <v>5.6148230000000003</v>
      </c>
      <c r="S293" s="3">
        <v>9.773134E-2</v>
      </c>
      <c r="T293" s="3">
        <v>7.4399999999999994E-2</v>
      </c>
      <c r="U293" s="3">
        <v>2.8999999999999998E-3</v>
      </c>
      <c r="V293" s="3">
        <v>0.24540999999999999</v>
      </c>
      <c r="W293" s="1">
        <v>5.4800000000000001E-2</v>
      </c>
      <c r="X293" s="1">
        <v>3.8999999999999998E-3</v>
      </c>
      <c r="Y293" s="1" t="s">
        <v>1</v>
      </c>
      <c r="Z293" s="1" t="s">
        <v>0</v>
      </c>
      <c r="AA293" s="1">
        <v>1047</v>
      </c>
      <c r="AB293" s="1">
        <v>24</v>
      </c>
      <c r="AC293" s="1">
        <v>1056</v>
      </c>
      <c r="AD293" s="1">
        <v>17</v>
      </c>
      <c r="AE293" s="1">
        <v>1077</v>
      </c>
      <c r="AF293" s="1">
        <v>74</v>
      </c>
      <c r="AG293" s="2">
        <v>1006</v>
      </c>
      <c r="AH293" s="2">
        <v>78</v>
      </c>
      <c r="AI293" s="1" t="s">
        <v>1</v>
      </c>
      <c r="AJ293" s="1" t="s">
        <v>0</v>
      </c>
      <c r="AK293" s="1" t="s">
        <v>1</v>
      </c>
      <c r="AL293" s="1" t="s">
        <v>0</v>
      </c>
      <c r="AM293" s="1" t="s">
        <v>1</v>
      </c>
      <c r="AN293" s="1" t="s">
        <v>0</v>
      </c>
      <c r="AO293" s="1">
        <v>72.8</v>
      </c>
      <c r="AP293" s="1">
        <v>1</v>
      </c>
      <c r="AQ293" s="1">
        <v>57.8</v>
      </c>
      <c r="AR293" s="1">
        <v>1</v>
      </c>
      <c r="AS293" s="1">
        <v>167.1</v>
      </c>
      <c r="AT293" s="1">
        <v>7.9</v>
      </c>
      <c r="AU293" s="1">
        <v>1.2569999999999999</v>
      </c>
      <c r="AV293" s="1">
        <v>1.9E-2</v>
      </c>
    </row>
    <row r="294" spans="1:48">
      <c r="A294" s="1" t="s">
        <v>103</v>
      </c>
      <c r="B294" s="1" t="s">
        <v>6</v>
      </c>
      <c r="C294" s="1" t="s">
        <v>102</v>
      </c>
      <c r="D294" s="1" t="s">
        <v>4</v>
      </c>
      <c r="E294" s="5">
        <v>0.15634120370370372</v>
      </c>
      <c r="F294" s="1">
        <v>25.035</v>
      </c>
      <c r="G294" s="1" t="s">
        <v>101</v>
      </c>
      <c r="I294" s="1">
        <v>91500</v>
      </c>
      <c r="J294" s="1">
        <v>114</v>
      </c>
      <c r="K294" s="1" t="s">
        <v>2</v>
      </c>
      <c r="L294" s="1">
        <v>1</v>
      </c>
      <c r="M294" s="4">
        <v>1.8720000000000001</v>
      </c>
      <c r="N294" s="4">
        <v>6.6000000000000003E-2</v>
      </c>
      <c r="O294" s="4">
        <v>0.17929999999999999</v>
      </c>
      <c r="P294" s="4">
        <v>3.3E-3</v>
      </c>
      <c r="Q294" s="4">
        <v>0.33256000000000002</v>
      </c>
      <c r="R294" s="3">
        <v>5.5772449999999996</v>
      </c>
      <c r="S294" s="3">
        <v>0.1026487</v>
      </c>
      <c r="T294" s="3">
        <v>7.5600000000000001E-2</v>
      </c>
      <c r="U294" s="3">
        <v>2.5999999999999999E-3</v>
      </c>
      <c r="V294" s="3">
        <v>0.12503</v>
      </c>
      <c r="W294" s="1">
        <v>5.2299999999999999E-2</v>
      </c>
      <c r="X294" s="1">
        <v>3.8E-3</v>
      </c>
      <c r="Y294" s="1" t="s">
        <v>1</v>
      </c>
      <c r="Z294" s="1" t="s">
        <v>0</v>
      </c>
      <c r="AA294" s="1">
        <v>1064</v>
      </c>
      <c r="AB294" s="1">
        <v>24</v>
      </c>
      <c r="AC294" s="1">
        <v>1062</v>
      </c>
      <c r="AD294" s="1">
        <v>18</v>
      </c>
      <c r="AE294" s="1">
        <v>1029</v>
      </c>
      <c r="AF294" s="1">
        <v>73</v>
      </c>
      <c r="AG294" s="2">
        <v>1074</v>
      </c>
      <c r="AH294" s="2">
        <v>70</v>
      </c>
      <c r="AI294" s="1" t="s">
        <v>1</v>
      </c>
      <c r="AJ294" s="1" t="s">
        <v>0</v>
      </c>
      <c r="AK294" s="1" t="s">
        <v>1</v>
      </c>
      <c r="AL294" s="1" t="s">
        <v>0</v>
      </c>
      <c r="AM294" s="1" t="s">
        <v>1</v>
      </c>
      <c r="AN294" s="1" t="s">
        <v>0</v>
      </c>
      <c r="AO294" s="1">
        <v>71.7</v>
      </c>
      <c r="AP294" s="1">
        <v>1</v>
      </c>
      <c r="AQ294" s="1">
        <v>58.49</v>
      </c>
      <c r="AR294" s="1">
        <v>0.94</v>
      </c>
      <c r="AS294" s="1">
        <v>161.5</v>
      </c>
      <c r="AT294" s="1">
        <v>7.5</v>
      </c>
      <c r="AU294" s="1">
        <v>1.2290000000000001</v>
      </c>
      <c r="AV294" s="1">
        <v>1.7999999999999999E-2</v>
      </c>
    </row>
    <row r="295" spans="1:48">
      <c r="A295" s="1" t="s">
        <v>100</v>
      </c>
      <c r="B295" s="1" t="s">
        <v>6</v>
      </c>
      <c r="C295" s="1" t="s">
        <v>99</v>
      </c>
      <c r="D295" s="1" t="s">
        <v>4</v>
      </c>
      <c r="E295" s="5">
        <v>0.17036793981481482</v>
      </c>
      <c r="F295" s="1">
        <v>25.032</v>
      </c>
      <c r="G295" s="1" t="s">
        <v>98</v>
      </c>
      <c r="I295" s="1">
        <v>91500</v>
      </c>
      <c r="J295" s="1">
        <v>114</v>
      </c>
      <c r="K295" s="1" t="s">
        <v>2</v>
      </c>
      <c r="L295" s="1">
        <v>1</v>
      </c>
      <c r="M295" s="4">
        <v>1.851</v>
      </c>
      <c r="N295" s="4">
        <v>7.1999999999999995E-2</v>
      </c>
      <c r="O295" s="4">
        <v>0.17899999999999999</v>
      </c>
      <c r="P295" s="4">
        <v>3.7000000000000002E-3</v>
      </c>
      <c r="Q295" s="4">
        <v>0.29737000000000002</v>
      </c>
      <c r="R295" s="3">
        <v>5.5865919999999996</v>
      </c>
      <c r="S295" s="3">
        <v>0.115477</v>
      </c>
      <c r="T295" s="3">
        <v>7.4399999999999994E-2</v>
      </c>
      <c r="U295" s="3">
        <v>2.8E-3</v>
      </c>
      <c r="V295" s="3">
        <v>0.19111</v>
      </c>
      <c r="W295" s="1">
        <v>5.5800000000000002E-2</v>
      </c>
      <c r="X295" s="1">
        <v>3.8999999999999998E-3</v>
      </c>
      <c r="Y295" s="1" t="s">
        <v>1</v>
      </c>
      <c r="Z295" s="1" t="s">
        <v>0</v>
      </c>
      <c r="AA295" s="1">
        <v>1056</v>
      </c>
      <c r="AB295" s="1">
        <v>26</v>
      </c>
      <c r="AC295" s="1">
        <v>1061</v>
      </c>
      <c r="AD295" s="1">
        <v>20</v>
      </c>
      <c r="AE295" s="1">
        <v>1096</v>
      </c>
      <c r="AF295" s="1">
        <v>75</v>
      </c>
      <c r="AG295" s="2">
        <v>1016</v>
      </c>
      <c r="AH295" s="2">
        <v>80</v>
      </c>
      <c r="AI295" s="1" t="s">
        <v>1</v>
      </c>
      <c r="AJ295" s="1" t="s">
        <v>0</v>
      </c>
      <c r="AK295" s="1" t="s">
        <v>1</v>
      </c>
      <c r="AL295" s="1" t="s">
        <v>0</v>
      </c>
      <c r="AM295" s="1" t="s">
        <v>1</v>
      </c>
      <c r="AN295" s="1" t="s">
        <v>0</v>
      </c>
      <c r="AO295" s="1">
        <v>65.73</v>
      </c>
      <c r="AP295" s="1">
        <v>0.94</v>
      </c>
      <c r="AQ295" s="1">
        <v>52.18</v>
      </c>
      <c r="AR295" s="1">
        <v>0.98</v>
      </c>
      <c r="AS295" s="1">
        <v>153</v>
      </c>
      <c r="AT295" s="1">
        <v>7.2</v>
      </c>
      <c r="AU295" s="1">
        <v>1.252</v>
      </c>
      <c r="AV295" s="1">
        <v>1.9E-2</v>
      </c>
    </row>
    <row r="296" spans="1:48">
      <c r="A296" s="1" t="s">
        <v>97</v>
      </c>
      <c r="B296" s="1" t="s">
        <v>6</v>
      </c>
      <c r="C296" s="1" t="s">
        <v>96</v>
      </c>
      <c r="D296" s="1" t="s">
        <v>4</v>
      </c>
      <c r="E296" s="5">
        <v>0.17130416666666667</v>
      </c>
      <c r="F296" s="1">
        <v>25.018999999999998</v>
      </c>
      <c r="G296" s="1" t="s">
        <v>95</v>
      </c>
      <c r="I296" s="1">
        <v>91500</v>
      </c>
      <c r="J296" s="1">
        <v>114</v>
      </c>
      <c r="K296" s="1" t="s">
        <v>2</v>
      </c>
      <c r="L296" s="1">
        <v>1</v>
      </c>
      <c r="M296" s="4">
        <v>1.845</v>
      </c>
      <c r="N296" s="4">
        <v>7.0999999999999994E-2</v>
      </c>
      <c r="O296" s="4">
        <v>0.1769</v>
      </c>
      <c r="P296" s="4">
        <v>3.5000000000000001E-3</v>
      </c>
      <c r="Q296" s="4">
        <v>0.12442</v>
      </c>
      <c r="R296" s="3">
        <v>5.6529109999999996</v>
      </c>
      <c r="S296" s="3">
        <v>0.1118439</v>
      </c>
      <c r="T296" s="3">
        <v>7.5300000000000006E-2</v>
      </c>
      <c r="U296" s="3">
        <v>3.0000000000000001E-3</v>
      </c>
      <c r="V296" s="3">
        <v>0.31489</v>
      </c>
      <c r="W296" s="1">
        <v>5.3999999999999999E-2</v>
      </c>
      <c r="X296" s="1">
        <v>3.8E-3</v>
      </c>
      <c r="Y296" s="1" t="s">
        <v>1</v>
      </c>
      <c r="Z296" s="1" t="s">
        <v>0</v>
      </c>
      <c r="AA296" s="1">
        <v>1057</v>
      </c>
      <c r="AB296" s="1">
        <v>25</v>
      </c>
      <c r="AC296" s="1">
        <v>1049</v>
      </c>
      <c r="AD296" s="1">
        <v>19</v>
      </c>
      <c r="AE296" s="1">
        <v>1061</v>
      </c>
      <c r="AF296" s="1">
        <v>72</v>
      </c>
      <c r="AG296" s="2">
        <v>1029</v>
      </c>
      <c r="AH296" s="2">
        <v>90</v>
      </c>
      <c r="AI296" s="1" t="s">
        <v>1</v>
      </c>
      <c r="AJ296" s="1" t="s">
        <v>0</v>
      </c>
      <c r="AK296" s="1" t="s">
        <v>1</v>
      </c>
      <c r="AL296" s="1" t="s">
        <v>0</v>
      </c>
      <c r="AM296" s="1" t="s">
        <v>1</v>
      </c>
      <c r="AN296" s="1" t="s">
        <v>0</v>
      </c>
      <c r="AO296" s="1">
        <v>63.1</v>
      </c>
      <c r="AP296" s="1">
        <v>1.2</v>
      </c>
      <c r="AQ296" s="1">
        <v>49.5</v>
      </c>
      <c r="AR296" s="1">
        <v>1.1000000000000001</v>
      </c>
      <c r="AS296" s="1">
        <v>139.69999999999999</v>
      </c>
      <c r="AT296" s="1">
        <v>6.2</v>
      </c>
      <c r="AU296" s="1">
        <v>1.2669999999999999</v>
      </c>
      <c r="AV296" s="1">
        <v>2.1000000000000001E-2</v>
      </c>
    </row>
    <row r="297" spans="1:48">
      <c r="A297" s="1" t="s">
        <v>94</v>
      </c>
      <c r="B297" s="1" t="s">
        <v>6</v>
      </c>
      <c r="C297" s="1" t="s">
        <v>93</v>
      </c>
      <c r="D297" s="1" t="s">
        <v>4</v>
      </c>
      <c r="E297" s="5">
        <v>0.18530405092592592</v>
      </c>
      <c r="F297" s="1">
        <v>25.039000000000001</v>
      </c>
      <c r="G297" s="1" t="s">
        <v>92</v>
      </c>
      <c r="I297" s="1">
        <v>91500</v>
      </c>
      <c r="J297" s="1">
        <v>114</v>
      </c>
      <c r="K297" s="1" t="s">
        <v>2</v>
      </c>
      <c r="L297" s="1">
        <v>1</v>
      </c>
      <c r="M297" s="4">
        <v>1.8029999999999999</v>
      </c>
      <c r="N297" s="4">
        <v>6.4000000000000001E-2</v>
      </c>
      <c r="O297" s="4">
        <v>0.17580000000000001</v>
      </c>
      <c r="P297" s="4">
        <v>3.2000000000000002E-3</v>
      </c>
      <c r="Q297" s="4">
        <v>0.26057000000000002</v>
      </c>
      <c r="R297" s="3">
        <v>5.6882820000000001</v>
      </c>
      <c r="S297" s="3">
        <v>0.10354099999999999</v>
      </c>
      <c r="T297" s="3">
        <v>7.3999999999999996E-2</v>
      </c>
      <c r="U297" s="3">
        <v>2.7000000000000001E-3</v>
      </c>
      <c r="V297" s="3">
        <v>0.21598999999999999</v>
      </c>
      <c r="W297" s="1">
        <v>5.5500000000000001E-2</v>
      </c>
      <c r="X297" s="1">
        <v>3.8E-3</v>
      </c>
      <c r="Y297" s="1" t="s">
        <v>1</v>
      </c>
      <c r="Z297" s="1" t="s">
        <v>0</v>
      </c>
      <c r="AA297" s="1">
        <v>1040</v>
      </c>
      <c r="AB297" s="1">
        <v>23</v>
      </c>
      <c r="AC297" s="1">
        <v>1044</v>
      </c>
      <c r="AD297" s="1">
        <v>17</v>
      </c>
      <c r="AE297" s="1">
        <v>1090</v>
      </c>
      <c r="AF297" s="1">
        <v>72</v>
      </c>
      <c r="AG297" s="2">
        <v>1010</v>
      </c>
      <c r="AH297" s="2">
        <v>73</v>
      </c>
      <c r="AI297" s="1" t="s">
        <v>1</v>
      </c>
      <c r="AJ297" s="1" t="s">
        <v>0</v>
      </c>
      <c r="AK297" s="1" t="s">
        <v>1</v>
      </c>
      <c r="AL297" s="1" t="s">
        <v>0</v>
      </c>
      <c r="AM297" s="1" t="s">
        <v>1</v>
      </c>
      <c r="AN297" s="1" t="s">
        <v>0</v>
      </c>
      <c r="AO297" s="1">
        <v>78.599999999999994</v>
      </c>
      <c r="AP297" s="1">
        <v>1.7</v>
      </c>
      <c r="AQ297" s="1">
        <v>62.8</v>
      </c>
      <c r="AR297" s="1">
        <v>1.4</v>
      </c>
      <c r="AS297" s="1">
        <v>184.9</v>
      </c>
      <c r="AT297" s="1">
        <v>8</v>
      </c>
      <c r="AU297" s="1">
        <v>1.2350000000000001</v>
      </c>
      <c r="AV297" s="1">
        <v>1.7000000000000001E-2</v>
      </c>
    </row>
    <row r="298" spans="1:48">
      <c r="A298" s="1" t="s">
        <v>91</v>
      </c>
      <c r="B298" s="1" t="s">
        <v>6</v>
      </c>
      <c r="C298" s="1" t="s">
        <v>90</v>
      </c>
      <c r="D298" s="1" t="s">
        <v>4</v>
      </c>
      <c r="E298" s="5">
        <v>0.18623599537037039</v>
      </c>
      <c r="F298" s="1">
        <v>25.058</v>
      </c>
      <c r="G298" s="1" t="s">
        <v>89</v>
      </c>
      <c r="I298" s="1">
        <v>91500</v>
      </c>
      <c r="J298" s="1">
        <v>114</v>
      </c>
      <c r="K298" s="1" t="s">
        <v>2</v>
      </c>
      <c r="L298" s="1">
        <v>1</v>
      </c>
      <c r="M298" s="4">
        <v>1.837</v>
      </c>
      <c r="N298" s="4">
        <v>5.5E-2</v>
      </c>
      <c r="O298" s="4">
        <v>0.1779</v>
      </c>
      <c r="P298" s="4">
        <v>3.0999999999999999E-3</v>
      </c>
      <c r="Q298" s="4">
        <v>1E-4</v>
      </c>
      <c r="R298" s="3">
        <v>5.6211349999999998</v>
      </c>
      <c r="S298" s="3">
        <v>9.7951209999999997E-2</v>
      </c>
      <c r="T298" s="3">
        <v>7.46E-2</v>
      </c>
      <c r="U298" s="3">
        <v>2.5999999999999999E-3</v>
      </c>
      <c r="V298" s="3">
        <v>0.49730999999999997</v>
      </c>
      <c r="W298" s="1">
        <v>5.4399999999999997E-2</v>
      </c>
      <c r="X298" s="1">
        <v>3.8E-3</v>
      </c>
      <c r="Y298" s="1" t="s">
        <v>1</v>
      </c>
      <c r="Z298" s="1" t="s">
        <v>0</v>
      </c>
      <c r="AA298" s="1">
        <v>1054</v>
      </c>
      <c r="AB298" s="1">
        <v>20</v>
      </c>
      <c r="AC298" s="1">
        <v>1055</v>
      </c>
      <c r="AD298" s="1">
        <v>17</v>
      </c>
      <c r="AE298" s="1">
        <v>1069</v>
      </c>
      <c r="AF298" s="1">
        <v>73</v>
      </c>
      <c r="AG298" s="2">
        <v>1027</v>
      </c>
      <c r="AH298" s="2">
        <v>72</v>
      </c>
      <c r="AI298" s="1" t="s">
        <v>1</v>
      </c>
      <c r="AJ298" s="1" t="s">
        <v>0</v>
      </c>
      <c r="AK298" s="1" t="s">
        <v>1</v>
      </c>
      <c r="AL298" s="1" t="s">
        <v>0</v>
      </c>
      <c r="AM298" s="1" t="s">
        <v>1</v>
      </c>
      <c r="AN298" s="1" t="s">
        <v>0</v>
      </c>
      <c r="AO298" s="1">
        <v>81.099999999999994</v>
      </c>
      <c r="AP298" s="1">
        <v>1.3</v>
      </c>
      <c r="AQ298" s="1">
        <v>65.5</v>
      </c>
      <c r="AR298" s="1">
        <v>1.3</v>
      </c>
      <c r="AS298" s="1">
        <v>188.5</v>
      </c>
      <c r="AT298" s="1">
        <v>8.4</v>
      </c>
      <c r="AU298" s="1">
        <v>1.226</v>
      </c>
      <c r="AV298" s="1">
        <v>1.7999999999999999E-2</v>
      </c>
    </row>
    <row r="299" spans="1:48">
      <c r="A299" s="1" t="s">
        <v>88</v>
      </c>
      <c r="B299" s="1" t="s">
        <v>6</v>
      </c>
      <c r="C299" s="1" t="s">
        <v>87</v>
      </c>
      <c r="D299" s="1" t="s">
        <v>4</v>
      </c>
      <c r="E299" s="5">
        <v>0.20026921296296296</v>
      </c>
      <c r="F299" s="1">
        <v>25.023</v>
      </c>
      <c r="G299" s="1" t="s">
        <v>86</v>
      </c>
      <c r="I299" s="1">
        <v>91500</v>
      </c>
      <c r="J299" s="1">
        <v>114</v>
      </c>
      <c r="K299" s="1" t="s">
        <v>2</v>
      </c>
      <c r="L299" s="1">
        <v>1</v>
      </c>
      <c r="M299" s="4">
        <v>1.804</v>
      </c>
      <c r="N299" s="4">
        <v>6.9000000000000006E-2</v>
      </c>
      <c r="O299" s="4">
        <v>0.1792</v>
      </c>
      <c r="P299" s="4">
        <v>3.2000000000000002E-3</v>
      </c>
      <c r="Q299" s="4">
        <v>0.17929</v>
      </c>
      <c r="R299" s="3">
        <v>5.5803570000000002</v>
      </c>
      <c r="S299" s="3">
        <v>9.9649230000000005E-2</v>
      </c>
      <c r="T299" s="3">
        <v>7.2800000000000004E-2</v>
      </c>
      <c r="U299" s="3">
        <v>2.8999999999999998E-3</v>
      </c>
      <c r="V299" s="3">
        <v>0.21979000000000001</v>
      </c>
      <c r="W299" s="1">
        <v>5.4800000000000001E-2</v>
      </c>
      <c r="X299" s="1">
        <v>3.7000000000000002E-3</v>
      </c>
      <c r="Y299" s="1" t="s">
        <v>1</v>
      </c>
      <c r="Z299" s="1" t="s">
        <v>0</v>
      </c>
      <c r="AA299" s="1">
        <v>1039</v>
      </c>
      <c r="AB299" s="1">
        <v>25</v>
      </c>
      <c r="AC299" s="1">
        <v>1062</v>
      </c>
      <c r="AD299" s="1">
        <v>17</v>
      </c>
      <c r="AE299" s="1">
        <v>1077</v>
      </c>
      <c r="AF299" s="1">
        <v>71</v>
      </c>
      <c r="AG299" s="2">
        <v>968</v>
      </c>
      <c r="AH299" s="2">
        <v>81</v>
      </c>
      <c r="AI299" s="1" t="s">
        <v>1</v>
      </c>
      <c r="AJ299" s="1" t="s">
        <v>0</v>
      </c>
      <c r="AK299" s="1" t="s">
        <v>1</v>
      </c>
      <c r="AL299" s="1" t="s">
        <v>0</v>
      </c>
      <c r="AM299" s="1" t="s">
        <v>1</v>
      </c>
      <c r="AN299" s="1" t="s">
        <v>0</v>
      </c>
      <c r="AO299" s="1">
        <v>77.599999999999994</v>
      </c>
      <c r="AP299" s="1">
        <v>1.6</v>
      </c>
      <c r="AQ299" s="1">
        <v>63.6</v>
      </c>
      <c r="AR299" s="1">
        <v>1.6</v>
      </c>
      <c r="AS299" s="1">
        <v>179.1</v>
      </c>
      <c r="AT299" s="1">
        <v>7.7</v>
      </c>
      <c r="AU299" s="1">
        <v>1.226</v>
      </c>
      <c r="AV299" s="1">
        <v>0.02</v>
      </c>
    </row>
    <row r="300" spans="1:48">
      <c r="A300" s="1" t="s">
        <v>85</v>
      </c>
      <c r="B300" s="1" t="s">
        <v>6</v>
      </c>
      <c r="C300" s="1" t="s">
        <v>84</v>
      </c>
      <c r="D300" s="1" t="s">
        <v>4</v>
      </c>
      <c r="E300" s="5">
        <v>0.2012005787037037</v>
      </c>
      <c r="F300" s="1">
        <v>25.038</v>
      </c>
      <c r="G300" s="1" t="s">
        <v>83</v>
      </c>
      <c r="I300" s="1">
        <v>91500</v>
      </c>
      <c r="J300" s="1">
        <v>114</v>
      </c>
      <c r="K300" s="1" t="s">
        <v>2</v>
      </c>
      <c r="L300" s="1">
        <v>1</v>
      </c>
      <c r="M300" s="4">
        <v>1.8220000000000001</v>
      </c>
      <c r="N300" s="4">
        <v>6.2E-2</v>
      </c>
      <c r="O300" s="4">
        <v>0.1789</v>
      </c>
      <c r="P300" s="4">
        <v>3.3999999999999998E-3</v>
      </c>
      <c r="Q300" s="4">
        <v>0.17047000000000001</v>
      </c>
      <c r="R300" s="3">
        <v>5.589715</v>
      </c>
      <c r="S300" s="3">
        <v>0.1062327</v>
      </c>
      <c r="T300" s="3">
        <v>7.3800000000000004E-2</v>
      </c>
      <c r="U300" s="3">
        <v>2.7000000000000001E-3</v>
      </c>
      <c r="V300" s="3">
        <v>0.30315999999999999</v>
      </c>
      <c r="W300" s="1">
        <v>5.57E-2</v>
      </c>
      <c r="X300" s="1">
        <v>3.8E-3</v>
      </c>
      <c r="Y300" s="1" t="s">
        <v>1</v>
      </c>
      <c r="Z300" s="1" t="s">
        <v>0</v>
      </c>
      <c r="AA300" s="1">
        <v>1050</v>
      </c>
      <c r="AB300" s="1">
        <v>23</v>
      </c>
      <c r="AC300" s="1">
        <v>1060</v>
      </c>
      <c r="AD300" s="1">
        <v>19</v>
      </c>
      <c r="AE300" s="1">
        <v>1094</v>
      </c>
      <c r="AF300" s="1">
        <v>73</v>
      </c>
      <c r="AG300" s="2">
        <v>1023</v>
      </c>
      <c r="AH300" s="2">
        <v>72</v>
      </c>
      <c r="AI300" s="1" t="s">
        <v>1</v>
      </c>
      <c r="AJ300" s="1" t="s">
        <v>0</v>
      </c>
      <c r="AK300" s="1" t="s">
        <v>1</v>
      </c>
      <c r="AL300" s="1" t="s">
        <v>0</v>
      </c>
      <c r="AM300" s="1" t="s">
        <v>1</v>
      </c>
      <c r="AN300" s="1" t="s">
        <v>0</v>
      </c>
      <c r="AO300" s="1">
        <v>80.7</v>
      </c>
      <c r="AP300" s="1">
        <v>1.1000000000000001</v>
      </c>
      <c r="AQ300" s="1">
        <v>65.3</v>
      </c>
      <c r="AR300" s="1">
        <v>1.2</v>
      </c>
      <c r="AS300" s="1">
        <v>188.4</v>
      </c>
      <c r="AT300" s="1">
        <v>7.9</v>
      </c>
      <c r="AU300" s="1">
        <v>1.24</v>
      </c>
      <c r="AV300" s="1">
        <v>1.7000000000000001E-2</v>
      </c>
    </row>
    <row r="301" spans="1:48">
      <c r="A301" s="1" t="s">
        <v>82</v>
      </c>
      <c r="B301" s="1" t="s">
        <v>6</v>
      </c>
      <c r="C301" s="1" t="s">
        <v>81</v>
      </c>
      <c r="D301" s="1" t="s">
        <v>4</v>
      </c>
      <c r="E301" s="5">
        <v>0.21712939814814813</v>
      </c>
      <c r="F301" s="1">
        <v>25.036000000000001</v>
      </c>
      <c r="G301" s="1" t="s">
        <v>80</v>
      </c>
      <c r="I301" s="1">
        <v>91500</v>
      </c>
      <c r="J301" s="1">
        <v>114</v>
      </c>
      <c r="K301" s="1" t="s">
        <v>2</v>
      </c>
      <c r="L301" s="1">
        <v>1</v>
      </c>
      <c r="M301" s="4">
        <v>1.82</v>
      </c>
      <c r="N301" s="4">
        <v>6.6000000000000003E-2</v>
      </c>
      <c r="O301" s="4">
        <v>0.18060000000000001</v>
      </c>
      <c r="P301" s="4">
        <v>3.5000000000000001E-3</v>
      </c>
      <c r="Q301" s="4">
        <v>7.2066000000000005E-2</v>
      </c>
      <c r="R301" s="3">
        <v>5.5370990000000004</v>
      </c>
      <c r="S301" s="3">
        <v>0.1073081</v>
      </c>
      <c r="T301" s="3">
        <v>7.2999999999999995E-2</v>
      </c>
      <c r="U301" s="3">
        <v>3.0000000000000001E-3</v>
      </c>
      <c r="V301" s="3">
        <v>0.38766</v>
      </c>
      <c r="W301" s="1">
        <v>5.3999999999999999E-2</v>
      </c>
      <c r="X301" s="1">
        <v>3.5999999999999999E-3</v>
      </c>
      <c r="Y301" s="1" t="s">
        <v>1</v>
      </c>
      <c r="Z301" s="1" t="s">
        <v>0</v>
      </c>
      <c r="AA301" s="1">
        <v>1046</v>
      </c>
      <c r="AB301" s="1">
        <v>24</v>
      </c>
      <c r="AC301" s="1">
        <v>1070</v>
      </c>
      <c r="AD301" s="1">
        <v>19</v>
      </c>
      <c r="AE301" s="1">
        <v>1063</v>
      </c>
      <c r="AF301" s="1">
        <v>70</v>
      </c>
      <c r="AG301" s="2">
        <v>971</v>
      </c>
      <c r="AH301" s="2">
        <v>80</v>
      </c>
      <c r="AI301" s="1" t="s">
        <v>1</v>
      </c>
      <c r="AJ301" s="1" t="s">
        <v>0</v>
      </c>
      <c r="AK301" s="1" t="s">
        <v>1</v>
      </c>
      <c r="AL301" s="1" t="s">
        <v>0</v>
      </c>
      <c r="AM301" s="1" t="s">
        <v>1</v>
      </c>
      <c r="AN301" s="1" t="s">
        <v>0</v>
      </c>
      <c r="AO301" s="1">
        <v>66.64</v>
      </c>
      <c r="AP301" s="1">
        <v>0.95</v>
      </c>
      <c r="AQ301" s="1">
        <v>53.13</v>
      </c>
      <c r="AR301" s="1">
        <v>0.99</v>
      </c>
      <c r="AS301" s="1">
        <v>154.6</v>
      </c>
      <c r="AT301" s="1">
        <v>6.1</v>
      </c>
      <c r="AU301" s="1">
        <v>1.236</v>
      </c>
      <c r="AV301" s="1">
        <v>0.02</v>
      </c>
    </row>
    <row r="302" spans="1:48">
      <c r="A302" s="1" t="s">
        <v>79</v>
      </c>
      <c r="B302" s="1" t="s">
        <v>6</v>
      </c>
      <c r="C302" s="1" t="s">
        <v>78</v>
      </c>
      <c r="D302" s="1" t="s">
        <v>4</v>
      </c>
      <c r="E302" s="5">
        <v>0.21806631944444443</v>
      </c>
      <c r="F302" s="1">
        <v>25.027000000000001</v>
      </c>
      <c r="G302" s="1" t="s">
        <v>77</v>
      </c>
      <c r="I302" s="1">
        <v>91500</v>
      </c>
      <c r="J302" s="1">
        <v>115</v>
      </c>
      <c r="K302" s="1" t="s">
        <v>2</v>
      </c>
      <c r="L302" s="1">
        <v>1</v>
      </c>
      <c r="M302" s="4">
        <v>1.8720000000000001</v>
      </c>
      <c r="N302" s="4">
        <v>7.0999999999999994E-2</v>
      </c>
      <c r="O302" s="4">
        <v>0.17960000000000001</v>
      </c>
      <c r="P302" s="4">
        <v>3.0999999999999999E-3</v>
      </c>
      <c r="Q302" s="4">
        <v>0.26850000000000002</v>
      </c>
      <c r="R302" s="3">
        <v>5.5679290000000004</v>
      </c>
      <c r="S302" s="3">
        <v>9.6105670000000004E-2</v>
      </c>
      <c r="T302" s="3">
        <v>7.51E-2</v>
      </c>
      <c r="U302" s="3">
        <v>2.8999999999999998E-3</v>
      </c>
      <c r="V302" s="3">
        <v>0.156</v>
      </c>
      <c r="W302" s="1">
        <v>5.4199999999999998E-2</v>
      </c>
      <c r="X302" s="1">
        <v>3.5999999999999999E-3</v>
      </c>
      <c r="Y302" s="1" t="s">
        <v>1</v>
      </c>
      <c r="Z302" s="1" t="s">
        <v>0</v>
      </c>
      <c r="AA302" s="1">
        <v>1063</v>
      </c>
      <c r="AB302" s="1">
        <v>26</v>
      </c>
      <c r="AC302" s="1">
        <v>1064</v>
      </c>
      <c r="AD302" s="1">
        <v>17</v>
      </c>
      <c r="AE302" s="1">
        <v>1066</v>
      </c>
      <c r="AF302" s="1">
        <v>69</v>
      </c>
      <c r="AG302" s="2">
        <v>1020</v>
      </c>
      <c r="AH302" s="2">
        <v>85</v>
      </c>
      <c r="AI302" s="1" t="s">
        <v>1</v>
      </c>
      <c r="AJ302" s="1" t="s">
        <v>0</v>
      </c>
      <c r="AK302" s="1" t="s">
        <v>1</v>
      </c>
      <c r="AL302" s="1" t="s">
        <v>0</v>
      </c>
      <c r="AM302" s="1" t="s">
        <v>1</v>
      </c>
      <c r="AN302" s="1" t="s">
        <v>0</v>
      </c>
      <c r="AO302" s="1">
        <v>70.7</v>
      </c>
      <c r="AP302" s="1">
        <v>1</v>
      </c>
      <c r="AQ302" s="1">
        <v>55.37</v>
      </c>
      <c r="AR302" s="1">
        <v>0.99</v>
      </c>
      <c r="AS302" s="1">
        <v>163</v>
      </c>
      <c r="AT302" s="1">
        <v>6.2</v>
      </c>
      <c r="AU302" s="1">
        <v>1.254</v>
      </c>
      <c r="AV302" s="1">
        <v>1.7000000000000001E-2</v>
      </c>
    </row>
    <row r="303" spans="1:48">
      <c r="A303" s="1" t="s">
        <v>76</v>
      </c>
      <c r="B303" s="1" t="s">
        <v>6</v>
      </c>
      <c r="C303" s="1" t="s">
        <v>75</v>
      </c>
      <c r="D303" s="1" t="s">
        <v>4</v>
      </c>
      <c r="E303" s="5">
        <v>0.23209780092592591</v>
      </c>
      <c r="F303" s="1">
        <v>25.029</v>
      </c>
      <c r="G303" s="1" t="s">
        <v>74</v>
      </c>
      <c r="I303" s="1">
        <v>91500</v>
      </c>
      <c r="J303" s="1">
        <v>114</v>
      </c>
      <c r="K303" s="1" t="s">
        <v>2</v>
      </c>
      <c r="L303" s="1">
        <v>1</v>
      </c>
      <c r="M303" s="4">
        <v>1.835</v>
      </c>
      <c r="N303" s="4">
        <v>7.0999999999999994E-2</v>
      </c>
      <c r="O303" s="4">
        <v>0.17810000000000001</v>
      </c>
      <c r="P303" s="4">
        <v>3.2000000000000002E-3</v>
      </c>
      <c r="Q303" s="4">
        <v>0.18507999999999999</v>
      </c>
      <c r="R303" s="3">
        <v>5.6148230000000003</v>
      </c>
      <c r="S303" s="3">
        <v>0.100884</v>
      </c>
      <c r="T303" s="3">
        <v>7.3999999999999996E-2</v>
      </c>
      <c r="U303" s="3">
        <v>2.8999999999999998E-3</v>
      </c>
      <c r="V303" s="3">
        <v>0.23507</v>
      </c>
      <c r="W303" s="1">
        <v>5.4899999999999997E-2</v>
      </c>
      <c r="X303" s="1">
        <v>3.7000000000000002E-3</v>
      </c>
      <c r="Y303" s="1" t="s">
        <v>1</v>
      </c>
      <c r="Z303" s="1" t="s">
        <v>0</v>
      </c>
      <c r="AA303" s="1">
        <v>1050</v>
      </c>
      <c r="AB303" s="1">
        <v>25</v>
      </c>
      <c r="AC303" s="1">
        <v>1056</v>
      </c>
      <c r="AD303" s="1">
        <v>18</v>
      </c>
      <c r="AE303" s="1">
        <v>1080</v>
      </c>
      <c r="AF303" s="1">
        <v>71</v>
      </c>
      <c r="AG303" s="2">
        <v>1002</v>
      </c>
      <c r="AH303" s="2">
        <v>82</v>
      </c>
      <c r="AI303" s="1" t="s">
        <v>1</v>
      </c>
      <c r="AJ303" s="1" t="s">
        <v>0</v>
      </c>
      <c r="AK303" s="1" t="s">
        <v>1</v>
      </c>
      <c r="AL303" s="1" t="s">
        <v>0</v>
      </c>
      <c r="AM303" s="1" t="s">
        <v>1</v>
      </c>
      <c r="AN303" s="1" t="s">
        <v>0</v>
      </c>
      <c r="AO303" s="1">
        <v>66.3</v>
      </c>
      <c r="AP303" s="1">
        <v>1.1000000000000001</v>
      </c>
      <c r="AQ303" s="1">
        <v>52.6</v>
      </c>
      <c r="AR303" s="1">
        <v>1.1000000000000001</v>
      </c>
      <c r="AS303" s="1">
        <v>154.6</v>
      </c>
      <c r="AT303" s="1">
        <v>6.2</v>
      </c>
      <c r="AU303" s="1">
        <v>1.2490000000000001</v>
      </c>
      <c r="AV303" s="1">
        <v>2.1999999999999999E-2</v>
      </c>
    </row>
    <row r="304" spans="1:48">
      <c r="A304" s="1" t="s">
        <v>73</v>
      </c>
      <c r="B304" s="1" t="s">
        <v>6</v>
      </c>
      <c r="C304" s="1" t="s">
        <v>72</v>
      </c>
      <c r="D304" s="1" t="s">
        <v>4</v>
      </c>
      <c r="E304" s="5">
        <v>0.23302997685185187</v>
      </c>
      <c r="F304" s="1">
        <v>25.026</v>
      </c>
      <c r="G304" s="1" t="s">
        <v>71</v>
      </c>
      <c r="I304" s="1">
        <v>91500</v>
      </c>
      <c r="J304" s="1">
        <v>114</v>
      </c>
      <c r="K304" s="1" t="s">
        <v>2</v>
      </c>
      <c r="L304" s="1">
        <v>1</v>
      </c>
      <c r="M304" s="4">
        <v>1.8109999999999999</v>
      </c>
      <c r="N304" s="4">
        <v>6.7000000000000004E-2</v>
      </c>
      <c r="O304" s="4">
        <v>0.18</v>
      </c>
      <c r="P304" s="4">
        <v>3.3E-3</v>
      </c>
      <c r="Q304" s="4">
        <v>0.34338000000000002</v>
      </c>
      <c r="R304" s="3">
        <v>5.5555560000000002</v>
      </c>
      <c r="S304" s="3">
        <v>0.1018519</v>
      </c>
      <c r="T304" s="3">
        <v>7.2800000000000004E-2</v>
      </c>
      <c r="U304" s="3">
        <v>2.5999999999999999E-3</v>
      </c>
      <c r="V304" s="3">
        <v>0.10278</v>
      </c>
      <c r="W304" s="1">
        <v>5.4100000000000002E-2</v>
      </c>
      <c r="X304" s="1">
        <v>3.7000000000000002E-3</v>
      </c>
      <c r="Y304" s="1" t="s">
        <v>1</v>
      </c>
      <c r="Z304" s="1" t="s">
        <v>0</v>
      </c>
      <c r="AA304" s="1">
        <v>1042</v>
      </c>
      <c r="AB304" s="1">
        <v>24</v>
      </c>
      <c r="AC304" s="1">
        <v>1066</v>
      </c>
      <c r="AD304" s="1">
        <v>18</v>
      </c>
      <c r="AE304" s="1">
        <v>1063</v>
      </c>
      <c r="AF304" s="1">
        <v>71</v>
      </c>
      <c r="AG304" s="2">
        <v>975</v>
      </c>
      <c r="AH304" s="2">
        <v>74</v>
      </c>
      <c r="AI304" s="1" t="s">
        <v>1</v>
      </c>
      <c r="AJ304" s="1" t="s">
        <v>0</v>
      </c>
      <c r="AK304" s="1" t="s">
        <v>1</v>
      </c>
      <c r="AL304" s="1" t="s">
        <v>0</v>
      </c>
      <c r="AM304" s="1" t="s">
        <v>1</v>
      </c>
      <c r="AN304" s="1" t="s">
        <v>0</v>
      </c>
      <c r="AO304" s="1">
        <v>62.9</v>
      </c>
      <c r="AP304" s="1">
        <v>0.98</v>
      </c>
      <c r="AQ304" s="1">
        <v>50.85</v>
      </c>
      <c r="AR304" s="1">
        <v>0.95</v>
      </c>
      <c r="AS304" s="1">
        <v>147.9</v>
      </c>
      <c r="AT304" s="1">
        <v>6.4</v>
      </c>
      <c r="AU304" s="1">
        <v>1.2210000000000001</v>
      </c>
      <c r="AV304" s="1">
        <v>0.02</v>
      </c>
    </row>
    <row r="305" spans="1:48">
      <c r="A305" s="1" t="s">
        <v>70</v>
      </c>
      <c r="B305" s="1" t="s">
        <v>6</v>
      </c>
      <c r="C305" s="1" t="s">
        <v>69</v>
      </c>
      <c r="D305" s="1" t="s">
        <v>4</v>
      </c>
      <c r="E305" s="5">
        <v>0.24706331018518521</v>
      </c>
      <c r="F305" s="1">
        <v>25.027000000000001</v>
      </c>
      <c r="G305" s="1" t="s">
        <v>68</v>
      </c>
      <c r="I305" s="1">
        <v>91500</v>
      </c>
      <c r="J305" s="1">
        <v>114</v>
      </c>
      <c r="K305" s="1" t="s">
        <v>2</v>
      </c>
      <c r="L305" s="1">
        <v>1</v>
      </c>
      <c r="M305" s="4">
        <v>1.792</v>
      </c>
      <c r="N305" s="4">
        <v>7.0000000000000007E-2</v>
      </c>
      <c r="O305" s="4">
        <v>0.1789</v>
      </c>
      <c r="P305" s="4">
        <v>3.5999999999999999E-3</v>
      </c>
      <c r="Q305" s="4">
        <v>1.0000000000000001E-5</v>
      </c>
      <c r="R305" s="3">
        <v>5.589715</v>
      </c>
      <c r="S305" s="3">
        <v>0.1124817</v>
      </c>
      <c r="T305" s="3">
        <v>7.2999999999999995E-2</v>
      </c>
      <c r="U305" s="3">
        <v>3.2000000000000002E-3</v>
      </c>
      <c r="V305" s="3">
        <v>0.41975000000000001</v>
      </c>
      <c r="W305" s="1">
        <v>5.4300000000000001E-2</v>
      </c>
      <c r="X305" s="1">
        <v>4.1000000000000003E-3</v>
      </c>
      <c r="Y305" s="1" t="s">
        <v>1</v>
      </c>
      <c r="Z305" s="1" t="s">
        <v>0</v>
      </c>
      <c r="AA305" s="1">
        <v>1035</v>
      </c>
      <c r="AB305" s="1">
        <v>26</v>
      </c>
      <c r="AC305" s="1">
        <v>1060</v>
      </c>
      <c r="AD305" s="1">
        <v>20</v>
      </c>
      <c r="AE305" s="1">
        <v>1067</v>
      </c>
      <c r="AF305" s="1">
        <v>79</v>
      </c>
      <c r="AG305" s="2">
        <v>950</v>
      </c>
      <c r="AH305" s="2">
        <v>91</v>
      </c>
      <c r="AI305" s="1" t="s">
        <v>1</v>
      </c>
      <c r="AJ305" s="1" t="s">
        <v>0</v>
      </c>
      <c r="AK305" s="1" t="s">
        <v>1</v>
      </c>
      <c r="AL305" s="1" t="s">
        <v>0</v>
      </c>
      <c r="AM305" s="1" t="s">
        <v>1</v>
      </c>
      <c r="AN305" s="1" t="s">
        <v>0</v>
      </c>
      <c r="AO305" s="1">
        <v>62.56</v>
      </c>
      <c r="AP305" s="1">
        <v>0.91</v>
      </c>
      <c r="AQ305" s="1">
        <v>49.5</v>
      </c>
      <c r="AR305" s="1">
        <v>0.82</v>
      </c>
      <c r="AS305" s="1">
        <v>143.30000000000001</v>
      </c>
      <c r="AT305" s="1">
        <v>7</v>
      </c>
      <c r="AU305" s="1">
        <v>1.2569999999999999</v>
      </c>
      <c r="AV305" s="1">
        <v>2.1999999999999999E-2</v>
      </c>
    </row>
    <row r="306" spans="1:48">
      <c r="A306" s="1" t="s">
        <v>67</v>
      </c>
      <c r="B306" s="1" t="s">
        <v>6</v>
      </c>
      <c r="C306" s="1" t="s">
        <v>66</v>
      </c>
      <c r="D306" s="1" t="s">
        <v>4</v>
      </c>
      <c r="E306" s="5">
        <v>0.24799502314814814</v>
      </c>
      <c r="F306" s="1">
        <v>25.033000000000001</v>
      </c>
      <c r="G306" s="1" t="s">
        <v>65</v>
      </c>
      <c r="I306" s="1">
        <v>91500</v>
      </c>
      <c r="J306" s="1">
        <v>114</v>
      </c>
      <c r="K306" s="1" t="s">
        <v>2</v>
      </c>
      <c r="L306" s="1">
        <v>1</v>
      </c>
      <c r="M306" s="4">
        <v>1.8580000000000001</v>
      </c>
      <c r="N306" s="4">
        <v>7.3999999999999996E-2</v>
      </c>
      <c r="O306" s="4">
        <v>0.1789</v>
      </c>
      <c r="P306" s="4">
        <v>3.5999999999999999E-3</v>
      </c>
      <c r="Q306" s="4">
        <v>0.11466</v>
      </c>
      <c r="R306" s="3">
        <v>5.589715</v>
      </c>
      <c r="S306" s="3">
        <v>0.1124817</v>
      </c>
      <c r="T306" s="3">
        <v>7.5499999999999998E-2</v>
      </c>
      <c r="U306" s="3">
        <v>3.3E-3</v>
      </c>
      <c r="V306" s="3">
        <v>0.32389000000000001</v>
      </c>
      <c r="W306" s="1">
        <v>5.4300000000000001E-2</v>
      </c>
      <c r="X306" s="1">
        <v>3.8E-3</v>
      </c>
      <c r="Y306" s="1" t="s">
        <v>1</v>
      </c>
      <c r="Z306" s="1" t="s">
        <v>0</v>
      </c>
      <c r="AA306" s="1">
        <v>1061</v>
      </c>
      <c r="AB306" s="1">
        <v>27</v>
      </c>
      <c r="AC306" s="1">
        <v>1061</v>
      </c>
      <c r="AD306" s="1">
        <v>20</v>
      </c>
      <c r="AE306" s="1">
        <v>1067</v>
      </c>
      <c r="AF306" s="1">
        <v>73</v>
      </c>
      <c r="AG306" s="2">
        <v>1044</v>
      </c>
      <c r="AH306" s="2">
        <v>88</v>
      </c>
      <c r="AI306" s="1" t="s">
        <v>1</v>
      </c>
      <c r="AJ306" s="1" t="s">
        <v>0</v>
      </c>
      <c r="AK306" s="1" t="s">
        <v>1</v>
      </c>
      <c r="AL306" s="1" t="s">
        <v>0</v>
      </c>
      <c r="AM306" s="1" t="s">
        <v>1</v>
      </c>
      <c r="AN306" s="1" t="s">
        <v>0</v>
      </c>
      <c r="AO306" s="1">
        <v>60.88</v>
      </c>
      <c r="AP306" s="1">
        <v>0.84</v>
      </c>
      <c r="AQ306" s="1">
        <v>47.45</v>
      </c>
      <c r="AR306" s="1">
        <v>0.95</v>
      </c>
      <c r="AS306" s="1">
        <v>137.5</v>
      </c>
      <c r="AT306" s="1">
        <v>6.1</v>
      </c>
      <c r="AU306" s="1">
        <v>1.282</v>
      </c>
      <c r="AV306" s="1">
        <v>2.1999999999999999E-2</v>
      </c>
    </row>
    <row r="307" spans="1:48">
      <c r="A307" s="1" t="s">
        <v>64</v>
      </c>
      <c r="B307" s="1" t="s">
        <v>6</v>
      </c>
      <c r="C307" s="1" t="s">
        <v>63</v>
      </c>
      <c r="D307" s="1" t="s">
        <v>4</v>
      </c>
      <c r="E307" s="5">
        <v>0.26200960648148147</v>
      </c>
      <c r="F307" s="1">
        <v>25.006</v>
      </c>
      <c r="G307" s="1" t="s">
        <v>62</v>
      </c>
      <c r="I307" s="1">
        <v>91500</v>
      </c>
      <c r="J307" s="1">
        <v>114</v>
      </c>
      <c r="K307" s="1" t="s">
        <v>2</v>
      </c>
      <c r="L307" s="1">
        <v>1</v>
      </c>
      <c r="M307" s="4">
        <v>1.847</v>
      </c>
      <c r="N307" s="4">
        <v>6.2E-2</v>
      </c>
      <c r="O307" s="4">
        <v>0.17849999999999999</v>
      </c>
      <c r="P307" s="4">
        <v>3.3E-3</v>
      </c>
      <c r="Q307" s="4">
        <v>0.20199</v>
      </c>
      <c r="R307" s="3">
        <v>5.6022410000000002</v>
      </c>
      <c r="S307" s="3">
        <v>0.1035708</v>
      </c>
      <c r="T307" s="3">
        <v>7.4999999999999997E-2</v>
      </c>
      <c r="U307" s="3">
        <v>2.7000000000000001E-3</v>
      </c>
      <c r="V307" s="3">
        <v>0.30281999999999998</v>
      </c>
      <c r="W307" s="1">
        <v>5.6300000000000003E-2</v>
      </c>
      <c r="X307" s="1">
        <v>4.0000000000000001E-3</v>
      </c>
      <c r="Y307" s="1" t="s">
        <v>1</v>
      </c>
      <c r="Z307" s="1" t="s">
        <v>0</v>
      </c>
      <c r="AA307" s="1">
        <v>1056</v>
      </c>
      <c r="AB307" s="1">
        <v>22</v>
      </c>
      <c r="AC307" s="1">
        <v>1058</v>
      </c>
      <c r="AD307" s="1">
        <v>18</v>
      </c>
      <c r="AE307" s="1">
        <v>1105</v>
      </c>
      <c r="AF307" s="1">
        <v>76</v>
      </c>
      <c r="AG307" s="2">
        <v>1039</v>
      </c>
      <c r="AH307" s="2">
        <v>71</v>
      </c>
      <c r="AI307" s="1" t="s">
        <v>1</v>
      </c>
      <c r="AJ307" s="1" t="s">
        <v>0</v>
      </c>
      <c r="AK307" s="1" t="s">
        <v>1</v>
      </c>
      <c r="AL307" s="1" t="s">
        <v>0</v>
      </c>
      <c r="AM307" s="1" t="s">
        <v>1</v>
      </c>
      <c r="AN307" s="1" t="s">
        <v>0</v>
      </c>
      <c r="AO307" s="1">
        <v>81.8</v>
      </c>
      <c r="AP307" s="1">
        <v>1.1000000000000001</v>
      </c>
      <c r="AQ307" s="1">
        <v>65.8</v>
      </c>
      <c r="AR307" s="1">
        <v>1.2</v>
      </c>
      <c r="AS307" s="1">
        <v>199.5</v>
      </c>
      <c r="AT307" s="1">
        <v>8.5</v>
      </c>
      <c r="AU307" s="1">
        <v>1.2370000000000001</v>
      </c>
      <c r="AV307" s="1">
        <v>1.9E-2</v>
      </c>
    </row>
    <row r="308" spans="1:48">
      <c r="A308" s="1" t="s">
        <v>61</v>
      </c>
      <c r="B308" s="1" t="s">
        <v>6</v>
      </c>
      <c r="C308" s="1" t="s">
        <v>60</v>
      </c>
      <c r="D308" s="1" t="s">
        <v>4</v>
      </c>
      <c r="E308" s="5">
        <v>0.26294398148148151</v>
      </c>
      <c r="F308" s="1">
        <v>25.004999999999999</v>
      </c>
      <c r="G308" s="1" t="s">
        <v>59</v>
      </c>
      <c r="I308" s="1">
        <v>91500</v>
      </c>
      <c r="J308" s="1">
        <v>114</v>
      </c>
      <c r="K308" s="1" t="s">
        <v>2</v>
      </c>
      <c r="L308" s="1">
        <v>1</v>
      </c>
      <c r="M308" s="4">
        <v>1.819</v>
      </c>
      <c r="N308" s="4">
        <v>6.6000000000000003E-2</v>
      </c>
      <c r="O308" s="4">
        <v>0.17749999999999999</v>
      </c>
      <c r="P308" s="4">
        <v>3.3E-3</v>
      </c>
      <c r="Q308" s="4">
        <v>0.11812</v>
      </c>
      <c r="R308" s="3">
        <v>5.6338030000000003</v>
      </c>
      <c r="S308" s="3">
        <v>0.1047411</v>
      </c>
      <c r="T308" s="3">
        <v>7.4300000000000005E-2</v>
      </c>
      <c r="U308" s="3">
        <v>2.8999999999999998E-3</v>
      </c>
      <c r="V308" s="3">
        <v>0.32491999999999999</v>
      </c>
      <c r="W308" s="1">
        <v>5.4800000000000001E-2</v>
      </c>
      <c r="X308" s="1">
        <v>3.8999999999999998E-3</v>
      </c>
      <c r="Y308" s="1" t="s">
        <v>1</v>
      </c>
      <c r="Z308" s="1" t="s">
        <v>0</v>
      </c>
      <c r="AA308" s="1">
        <v>1045</v>
      </c>
      <c r="AB308" s="1">
        <v>24</v>
      </c>
      <c r="AC308" s="1">
        <v>1053</v>
      </c>
      <c r="AD308" s="1">
        <v>18</v>
      </c>
      <c r="AE308" s="1">
        <v>1076</v>
      </c>
      <c r="AF308" s="1">
        <v>75</v>
      </c>
      <c r="AG308" s="2">
        <v>1011</v>
      </c>
      <c r="AH308" s="2">
        <v>78</v>
      </c>
      <c r="AI308" s="1" t="s">
        <v>1</v>
      </c>
      <c r="AJ308" s="1" t="s">
        <v>0</v>
      </c>
      <c r="AK308" s="1" t="s">
        <v>1</v>
      </c>
      <c r="AL308" s="1" t="s">
        <v>0</v>
      </c>
      <c r="AM308" s="1" t="s">
        <v>1</v>
      </c>
      <c r="AN308" s="1" t="s">
        <v>0</v>
      </c>
      <c r="AO308" s="1">
        <v>82.2</v>
      </c>
      <c r="AP308" s="1">
        <v>1.4</v>
      </c>
      <c r="AQ308" s="1">
        <v>66.900000000000006</v>
      </c>
      <c r="AR308" s="1">
        <v>1.4</v>
      </c>
      <c r="AS308" s="1">
        <v>199</v>
      </c>
      <c r="AT308" s="1">
        <v>9</v>
      </c>
      <c r="AU308" s="1">
        <v>1.218</v>
      </c>
      <c r="AV308" s="1">
        <v>1.7000000000000001E-2</v>
      </c>
    </row>
    <row r="309" spans="1:48">
      <c r="A309" s="1" t="s">
        <v>58</v>
      </c>
      <c r="B309" s="1" t="s">
        <v>6</v>
      </c>
      <c r="C309" s="1" t="s">
        <v>57</v>
      </c>
      <c r="D309" s="1" t="s">
        <v>4</v>
      </c>
      <c r="E309" s="5">
        <v>0.2769402777777778</v>
      </c>
      <c r="F309" s="1">
        <v>25.01</v>
      </c>
      <c r="G309" s="1" t="s">
        <v>56</v>
      </c>
      <c r="I309" s="1">
        <v>91500</v>
      </c>
      <c r="J309" s="1">
        <v>114</v>
      </c>
      <c r="K309" s="1" t="s">
        <v>2</v>
      </c>
      <c r="L309" s="1">
        <v>1</v>
      </c>
      <c r="M309" s="4">
        <v>1.8460000000000001</v>
      </c>
      <c r="N309" s="4">
        <v>7.1999999999999995E-2</v>
      </c>
      <c r="O309" s="4">
        <v>0.17560000000000001</v>
      </c>
      <c r="P309" s="4">
        <v>3.3999999999999998E-3</v>
      </c>
      <c r="Q309" s="4">
        <v>0.10242999999999999</v>
      </c>
      <c r="R309" s="3">
        <v>5.6947609999999997</v>
      </c>
      <c r="S309" s="3">
        <v>0.110263</v>
      </c>
      <c r="T309" s="3">
        <v>7.6300000000000007E-2</v>
      </c>
      <c r="U309" s="3">
        <v>3.2000000000000002E-3</v>
      </c>
      <c r="V309" s="3">
        <v>0.34316999999999998</v>
      </c>
      <c r="W309" s="1">
        <v>5.6500000000000002E-2</v>
      </c>
      <c r="X309" s="1">
        <v>3.8999999999999998E-3</v>
      </c>
      <c r="Y309" s="1" t="s">
        <v>1</v>
      </c>
      <c r="Z309" s="1" t="s">
        <v>0</v>
      </c>
      <c r="AA309" s="1">
        <v>1054</v>
      </c>
      <c r="AB309" s="1">
        <v>26</v>
      </c>
      <c r="AC309" s="1">
        <v>1042</v>
      </c>
      <c r="AD309" s="1">
        <v>19</v>
      </c>
      <c r="AE309" s="1">
        <v>1110</v>
      </c>
      <c r="AF309" s="1">
        <v>75</v>
      </c>
      <c r="AG309" s="2">
        <v>1042</v>
      </c>
      <c r="AH309" s="2">
        <v>89</v>
      </c>
      <c r="AI309" s="1" t="s">
        <v>1</v>
      </c>
      <c r="AJ309" s="1" t="s">
        <v>0</v>
      </c>
      <c r="AK309" s="1" t="s">
        <v>1</v>
      </c>
      <c r="AL309" s="1" t="s">
        <v>0</v>
      </c>
      <c r="AM309" s="1" t="s">
        <v>1</v>
      </c>
      <c r="AN309" s="1" t="s">
        <v>0</v>
      </c>
      <c r="AO309" s="1">
        <v>72.7</v>
      </c>
      <c r="AP309" s="1">
        <v>1.6</v>
      </c>
      <c r="AQ309" s="1">
        <v>57.6</v>
      </c>
      <c r="AR309" s="1">
        <v>1.5</v>
      </c>
      <c r="AS309" s="1">
        <v>176.9</v>
      </c>
      <c r="AT309" s="1">
        <v>8.1999999999999993</v>
      </c>
      <c r="AU309" s="1">
        <v>1.244</v>
      </c>
      <c r="AV309" s="1">
        <v>1.7999999999999999E-2</v>
      </c>
    </row>
    <row r="310" spans="1:48">
      <c r="A310" s="1" t="s">
        <v>55</v>
      </c>
      <c r="B310" s="1" t="s">
        <v>6</v>
      </c>
      <c r="C310" s="1" t="s">
        <v>54</v>
      </c>
      <c r="D310" s="1" t="s">
        <v>4</v>
      </c>
      <c r="E310" s="5">
        <v>0.2778733796296296</v>
      </c>
      <c r="F310" s="1">
        <v>25.038</v>
      </c>
      <c r="G310" s="1" t="s">
        <v>53</v>
      </c>
      <c r="I310" s="1">
        <v>91500</v>
      </c>
      <c r="J310" s="1">
        <v>115</v>
      </c>
      <c r="K310" s="1" t="s">
        <v>2</v>
      </c>
      <c r="L310" s="1">
        <v>1</v>
      </c>
      <c r="M310" s="4">
        <v>1.8080000000000001</v>
      </c>
      <c r="N310" s="4">
        <v>6.8000000000000005E-2</v>
      </c>
      <c r="O310" s="4">
        <v>0.17649999999999999</v>
      </c>
      <c r="P310" s="4">
        <v>3.3999999999999998E-3</v>
      </c>
      <c r="Q310" s="4">
        <v>0.10556</v>
      </c>
      <c r="R310" s="3">
        <v>5.6657219999999997</v>
      </c>
      <c r="S310" s="3">
        <v>0.1091414</v>
      </c>
      <c r="T310" s="3">
        <v>7.4300000000000005E-2</v>
      </c>
      <c r="U310" s="3">
        <v>3.0000000000000001E-3</v>
      </c>
      <c r="V310" s="3">
        <v>0.30640000000000001</v>
      </c>
      <c r="W310" s="1">
        <v>5.4199999999999998E-2</v>
      </c>
      <c r="X310" s="1">
        <v>4.0000000000000001E-3</v>
      </c>
      <c r="Y310" s="1" t="s">
        <v>1</v>
      </c>
      <c r="Z310" s="1" t="s">
        <v>0</v>
      </c>
      <c r="AA310" s="1">
        <v>1041</v>
      </c>
      <c r="AB310" s="1">
        <v>25</v>
      </c>
      <c r="AC310" s="1">
        <v>1047</v>
      </c>
      <c r="AD310" s="1">
        <v>19</v>
      </c>
      <c r="AE310" s="1">
        <v>1065</v>
      </c>
      <c r="AF310" s="1">
        <v>76</v>
      </c>
      <c r="AG310" s="2">
        <v>1004</v>
      </c>
      <c r="AH310" s="2">
        <v>83</v>
      </c>
      <c r="AI310" s="1" t="s">
        <v>1</v>
      </c>
      <c r="AJ310" s="1" t="s">
        <v>0</v>
      </c>
      <c r="AK310" s="1" t="s">
        <v>1</v>
      </c>
      <c r="AL310" s="1" t="s">
        <v>0</v>
      </c>
      <c r="AM310" s="1" t="s">
        <v>1</v>
      </c>
      <c r="AN310" s="1" t="s">
        <v>0</v>
      </c>
      <c r="AO310" s="1">
        <v>72.3</v>
      </c>
      <c r="AP310" s="1">
        <v>1.1000000000000001</v>
      </c>
      <c r="AQ310" s="1">
        <v>57.3</v>
      </c>
      <c r="AR310" s="1">
        <v>1.2</v>
      </c>
      <c r="AS310" s="1">
        <v>168.5</v>
      </c>
      <c r="AT310" s="1">
        <v>8.3000000000000007</v>
      </c>
      <c r="AU310" s="1">
        <v>1.242</v>
      </c>
      <c r="AV310" s="1">
        <v>1.7000000000000001E-2</v>
      </c>
    </row>
    <row r="311" spans="1:48">
      <c r="A311" s="1" t="s">
        <v>52</v>
      </c>
      <c r="B311" s="1" t="s">
        <v>6</v>
      </c>
      <c r="C311" s="1" t="s">
        <v>51</v>
      </c>
      <c r="D311" s="1" t="s">
        <v>4</v>
      </c>
      <c r="E311" s="5">
        <v>0.2938087962962963</v>
      </c>
      <c r="F311" s="1">
        <v>25.175000000000001</v>
      </c>
      <c r="G311" s="1" t="s">
        <v>50</v>
      </c>
      <c r="I311" s="1">
        <v>91500</v>
      </c>
      <c r="J311" s="1">
        <v>115</v>
      </c>
      <c r="K311" s="1" t="s">
        <v>2</v>
      </c>
      <c r="L311" s="1">
        <v>1</v>
      </c>
      <c r="M311" s="4">
        <v>1.875</v>
      </c>
      <c r="N311" s="4">
        <v>6.8000000000000005E-2</v>
      </c>
      <c r="O311" s="4">
        <v>0.1779</v>
      </c>
      <c r="P311" s="4">
        <v>3.5000000000000001E-3</v>
      </c>
      <c r="Q311" s="4">
        <v>0.16639999999999999</v>
      </c>
      <c r="R311" s="3">
        <v>5.6211349999999998</v>
      </c>
      <c r="S311" s="3">
        <v>0.1105901</v>
      </c>
      <c r="T311" s="3">
        <v>7.6100000000000001E-2</v>
      </c>
      <c r="U311" s="3">
        <v>2.8999999999999998E-3</v>
      </c>
      <c r="V311" s="3">
        <v>0.31192999999999999</v>
      </c>
      <c r="W311" s="1">
        <v>5.3999999999999999E-2</v>
      </c>
      <c r="X311" s="1">
        <v>4.0000000000000001E-3</v>
      </c>
      <c r="Y311" s="1" t="s">
        <v>1</v>
      </c>
      <c r="Z311" s="1" t="s">
        <v>0</v>
      </c>
      <c r="AA311" s="1">
        <v>1068</v>
      </c>
      <c r="AB311" s="1">
        <v>25</v>
      </c>
      <c r="AC311" s="1">
        <v>1055</v>
      </c>
      <c r="AD311" s="1">
        <v>19</v>
      </c>
      <c r="AE311" s="1">
        <v>1062</v>
      </c>
      <c r="AF311" s="1">
        <v>76</v>
      </c>
      <c r="AG311" s="2">
        <v>1057</v>
      </c>
      <c r="AH311" s="2">
        <v>83</v>
      </c>
      <c r="AI311" s="1" t="s">
        <v>1</v>
      </c>
      <c r="AJ311" s="1" t="s">
        <v>0</v>
      </c>
      <c r="AK311" s="1" t="s">
        <v>1</v>
      </c>
      <c r="AL311" s="1" t="s">
        <v>0</v>
      </c>
      <c r="AM311" s="1" t="s">
        <v>1</v>
      </c>
      <c r="AN311" s="1" t="s">
        <v>0</v>
      </c>
      <c r="AO311" s="1">
        <v>69.5</v>
      </c>
      <c r="AP311" s="1">
        <v>1.1000000000000001</v>
      </c>
      <c r="AQ311" s="1">
        <v>57.2</v>
      </c>
      <c r="AR311" s="1">
        <v>1.4</v>
      </c>
      <c r="AS311" s="1">
        <v>156.5</v>
      </c>
      <c r="AT311" s="1">
        <v>7.6</v>
      </c>
      <c r="AU311" s="1">
        <v>1.2450000000000001</v>
      </c>
      <c r="AV311" s="1">
        <v>0.02</v>
      </c>
    </row>
    <row r="312" spans="1:48">
      <c r="A312" s="1" t="s">
        <v>49</v>
      </c>
      <c r="B312" s="1" t="s">
        <v>6</v>
      </c>
      <c r="C312" s="1" t="s">
        <v>48</v>
      </c>
      <c r="D312" s="1" t="s">
        <v>4</v>
      </c>
      <c r="E312" s="5">
        <v>0.29474224537037036</v>
      </c>
      <c r="F312" s="1">
        <v>25.009</v>
      </c>
      <c r="G312" s="1" t="s">
        <v>47</v>
      </c>
      <c r="I312" s="1">
        <v>91500</v>
      </c>
      <c r="J312" s="1">
        <v>114</v>
      </c>
      <c r="K312" s="1" t="s">
        <v>2</v>
      </c>
      <c r="L312" s="1">
        <v>1</v>
      </c>
      <c r="M312" s="4">
        <v>1.92</v>
      </c>
      <c r="N312" s="4">
        <v>7.1999999999999995E-2</v>
      </c>
      <c r="O312" s="4">
        <v>0.17960000000000001</v>
      </c>
      <c r="P312" s="4">
        <v>3.2000000000000002E-3</v>
      </c>
      <c r="Q312" s="4">
        <v>0.13377</v>
      </c>
      <c r="R312" s="3">
        <v>5.5679290000000004</v>
      </c>
      <c r="S312" s="3">
        <v>9.9205860000000007E-2</v>
      </c>
      <c r="T312" s="3">
        <v>7.7100000000000002E-2</v>
      </c>
      <c r="U312" s="3">
        <v>3.0999999999999999E-3</v>
      </c>
      <c r="V312" s="3">
        <v>0.28832999999999998</v>
      </c>
      <c r="W312" s="1">
        <v>5.6500000000000002E-2</v>
      </c>
      <c r="X312" s="1">
        <v>4.0000000000000001E-3</v>
      </c>
      <c r="Y312" s="1" t="s">
        <v>1</v>
      </c>
      <c r="Z312" s="1" t="s">
        <v>0</v>
      </c>
      <c r="AA312" s="1">
        <v>1080</v>
      </c>
      <c r="AB312" s="1">
        <v>25</v>
      </c>
      <c r="AC312" s="1">
        <v>1064</v>
      </c>
      <c r="AD312" s="1">
        <v>18</v>
      </c>
      <c r="AE312" s="1">
        <v>1109</v>
      </c>
      <c r="AF312" s="1">
        <v>76</v>
      </c>
      <c r="AG312" s="2">
        <v>1084</v>
      </c>
      <c r="AH312" s="2">
        <v>79</v>
      </c>
      <c r="AI312" s="1" t="s">
        <v>1</v>
      </c>
      <c r="AJ312" s="1" t="s">
        <v>0</v>
      </c>
      <c r="AK312" s="1" t="s">
        <v>1</v>
      </c>
      <c r="AL312" s="1" t="s">
        <v>0</v>
      </c>
      <c r="AM312" s="1" t="s">
        <v>1</v>
      </c>
      <c r="AN312" s="1" t="s">
        <v>0</v>
      </c>
      <c r="AO312" s="1">
        <v>74.599999999999994</v>
      </c>
      <c r="AP312" s="1">
        <v>1</v>
      </c>
      <c r="AQ312" s="1">
        <v>61.8</v>
      </c>
      <c r="AR312" s="1">
        <v>1.1000000000000001</v>
      </c>
      <c r="AS312" s="1">
        <v>176.4</v>
      </c>
      <c r="AT312" s="1">
        <v>7.8</v>
      </c>
      <c r="AU312" s="1">
        <v>1.2390000000000001</v>
      </c>
      <c r="AV312" s="1">
        <v>0.02</v>
      </c>
    </row>
    <row r="313" spans="1:48">
      <c r="A313" s="1" t="s">
        <v>46</v>
      </c>
      <c r="B313" s="1" t="s">
        <v>6</v>
      </c>
      <c r="C313" s="1" t="s">
        <v>45</v>
      </c>
      <c r="D313" s="1" t="s">
        <v>4</v>
      </c>
      <c r="E313" s="5">
        <v>0.30877013888888888</v>
      </c>
      <c r="F313" s="1">
        <v>25.03</v>
      </c>
      <c r="G313" s="1" t="s">
        <v>44</v>
      </c>
      <c r="I313" s="1">
        <v>91500</v>
      </c>
      <c r="J313" s="1">
        <v>114</v>
      </c>
      <c r="K313" s="1" t="s">
        <v>2</v>
      </c>
      <c r="L313" s="1">
        <v>1</v>
      </c>
      <c r="M313" s="4">
        <v>1.8440000000000001</v>
      </c>
      <c r="N313" s="4">
        <v>6.6000000000000003E-2</v>
      </c>
      <c r="O313" s="4">
        <v>0.1812</v>
      </c>
      <c r="P313" s="4">
        <v>3.5000000000000001E-3</v>
      </c>
      <c r="Q313" s="4">
        <v>1.0000000000000001E-5</v>
      </c>
      <c r="R313" s="3">
        <v>5.518764</v>
      </c>
      <c r="S313" s="3">
        <v>0.1065986</v>
      </c>
      <c r="T313" s="3">
        <v>7.3599999999999999E-2</v>
      </c>
      <c r="U313" s="3">
        <v>3.2000000000000002E-3</v>
      </c>
      <c r="V313" s="3">
        <v>0.46056999999999998</v>
      </c>
      <c r="W313" s="1">
        <v>5.5899999999999998E-2</v>
      </c>
      <c r="X313" s="1">
        <v>4.0000000000000001E-3</v>
      </c>
      <c r="Y313" s="1" t="s">
        <v>1</v>
      </c>
      <c r="Z313" s="1" t="s">
        <v>0</v>
      </c>
      <c r="AA313" s="1">
        <v>1054</v>
      </c>
      <c r="AB313" s="1">
        <v>24</v>
      </c>
      <c r="AC313" s="1">
        <v>1073</v>
      </c>
      <c r="AD313" s="1">
        <v>19</v>
      </c>
      <c r="AE313" s="1">
        <v>1098</v>
      </c>
      <c r="AF313" s="1">
        <v>76</v>
      </c>
      <c r="AG313" s="2">
        <v>985</v>
      </c>
      <c r="AH313" s="2">
        <v>86</v>
      </c>
      <c r="AI313" s="1" t="s">
        <v>1</v>
      </c>
      <c r="AJ313" s="1" t="s">
        <v>0</v>
      </c>
      <c r="AK313" s="1" t="s">
        <v>1</v>
      </c>
      <c r="AL313" s="1" t="s">
        <v>0</v>
      </c>
      <c r="AM313" s="1" t="s">
        <v>1</v>
      </c>
      <c r="AN313" s="1" t="s">
        <v>0</v>
      </c>
      <c r="AO313" s="1">
        <v>63.8</v>
      </c>
      <c r="AP313" s="1">
        <v>1</v>
      </c>
      <c r="AQ313" s="1">
        <v>51.68</v>
      </c>
      <c r="AR313" s="1">
        <v>0.91</v>
      </c>
      <c r="AS313" s="1">
        <v>151.5</v>
      </c>
      <c r="AT313" s="1">
        <v>6.9</v>
      </c>
      <c r="AU313" s="1">
        <v>1.24</v>
      </c>
      <c r="AV313" s="1">
        <v>0.02</v>
      </c>
    </row>
    <row r="314" spans="1:48">
      <c r="A314" s="1" t="s">
        <v>43</v>
      </c>
      <c r="B314" s="1" t="s">
        <v>6</v>
      </c>
      <c r="C314" s="1" t="s">
        <v>42</v>
      </c>
      <c r="D314" s="1" t="s">
        <v>4</v>
      </c>
      <c r="E314" s="5">
        <v>0.30970208333333332</v>
      </c>
      <c r="F314" s="1">
        <v>25.039000000000001</v>
      </c>
      <c r="G314" s="1" t="s">
        <v>41</v>
      </c>
      <c r="I314" s="1">
        <v>91500</v>
      </c>
      <c r="J314" s="1">
        <v>115</v>
      </c>
      <c r="K314" s="1" t="s">
        <v>2</v>
      </c>
      <c r="L314" s="1">
        <v>1</v>
      </c>
      <c r="M314" s="4">
        <v>1.8320000000000001</v>
      </c>
      <c r="N314" s="4">
        <v>6.8000000000000005E-2</v>
      </c>
      <c r="O314" s="4">
        <v>0.1789</v>
      </c>
      <c r="P314" s="4">
        <v>3.5999999999999999E-3</v>
      </c>
      <c r="Q314" s="4">
        <v>0.16966000000000001</v>
      </c>
      <c r="R314" s="3">
        <v>5.589715</v>
      </c>
      <c r="S314" s="3">
        <v>0.1124817</v>
      </c>
      <c r="T314" s="3">
        <v>7.4300000000000005E-2</v>
      </c>
      <c r="U314" s="3">
        <v>2.8999999999999998E-3</v>
      </c>
      <c r="V314" s="3">
        <v>0.30235000000000001</v>
      </c>
      <c r="W314" s="1">
        <v>5.7299999999999997E-2</v>
      </c>
      <c r="X314" s="1">
        <v>4.1999999999999997E-3</v>
      </c>
      <c r="Y314" s="1" t="s">
        <v>1</v>
      </c>
      <c r="Z314" s="1" t="s">
        <v>0</v>
      </c>
      <c r="AA314" s="1">
        <v>1049</v>
      </c>
      <c r="AB314" s="1">
        <v>25</v>
      </c>
      <c r="AC314" s="1">
        <v>1060</v>
      </c>
      <c r="AD314" s="1">
        <v>20</v>
      </c>
      <c r="AE314" s="1">
        <v>1124</v>
      </c>
      <c r="AF314" s="1">
        <v>80</v>
      </c>
      <c r="AG314" s="2">
        <v>997</v>
      </c>
      <c r="AH314" s="2">
        <v>84</v>
      </c>
      <c r="AI314" s="1" t="s">
        <v>1</v>
      </c>
      <c r="AJ314" s="1" t="s">
        <v>0</v>
      </c>
      <c r="AK314" s="1" t="s">
        <v>1</v>
      </c>
      <c r="AL314" s="1" t="s">
        <v>0</v>
      </c>
      <c r="AM314" s="1" t="s">
        <v>1</v>
      </c>
      <c r="AN314" s="1" t="s">
        <v>0</v>
      </c>
      <c r="AO314" s="1">
        <v>64.400000000000006</v>
      </c>
      <c r="AP314" s="1">
        <v>1.3</v>
      </c>
      <c r="AQ314" s="1">
        <v>51</v>
      </c>
      <c r="AR314" s="1">
        <v>1.2</v>
      </c>
      <c r="AS314" s="1">
        <v>155.80000000000001</v>
      </c>
      <c r="AT314" s="1">
        <v>8.1999999999999993</v>
      </c>
      <c r="AU314" s="1">
        <v>1.266</v>
      </c>
      <c r="AV314" s="1">
        <v>1.9E-2</v>
      </c>
    </row>
    <row r="315" spans="1:48">
      <c r="A315" s="1" t="s">
        <v>40</v>
      </c>
      <c r="B315" s="1" t="s">
        <v>6</v>
      </c>
      <c r="C315" s="1" t="s">
        <v>39</v>
      </c>
      <c r="D315" s="1" t="s">
        <v>4</v>
      </c>
      <c r="E315" s="5">
        <v>0.32372222222222219</v>
      </c>
      <c r="F315" s="1">
        <v>25.036000000000001</v>
      </c>
      <c r="G315" s="1" t="s">
        <v>38</v>
      </c>
      <c r="I315" s="1">
        <v>91500</v>
      </c>
      <c r="J315" s="1">
        <v>114</v>
      </c>
      <c r="K315" s="1" t="s">
        <v>2</v>
      </c>
      <c r="L315" s="1">
        <v>1</v>
      </c>
      <c r="M315" s="4">
        <v>1.825</v>
      </c>
      <c r="N315" s="4">
        <v>6.8000000000000005E-2</v>
      </c>
      <c r="O315" s="4">
        <v>0.17899999999999999</v>
      </c>
      <c r="P315" s="4">
        <v>3.5000000000000001E-3</v>
      </c>
      <c r="Q315" s="4">
        <v>0.17398</v>
      </c>
      <c r="R315" s="3">
        <v>5.5865919999999996</v>
      </c>
      <c r="S315" s="3">
        <v>0.109235</v>
      </c>
      <c r="T315" s="3">
        <v>7.4200000000000002E-2</v>
      </c>
      <c r="U315" s="3">
        <v>2.8999999999999998E-3</v>
      </c>
      <c r="V315" s="3">
        <v>0.27213999999999999</v>
      </c>
      <c r="W315" s="1">
        <v>5.8200000000000002E-2</v>
      </c>
      <c r="X315" s="1">
        <v>4.4000000000000003E-3</v>
      </c>
      <c r="Y315" s="1" t="s">
        <v>1</v>
      </c>
      <c r="Z315" s="1" t="s">
        <v>0</v>
      </c>
      <c r="AA315" s="1">
        <v>1047</v>
      </c>
      <c r="AB315" s="1">
        <v>24</v>
      </c>
      <c r="AC315" s="1">
        <v>1061</v>
      </c>
      <c r="AD315" s="1">
        <v>19</v>
      </c>
      <c r="AE315" s="1">
        <v>1141</v>
      </c>
      <c r="AF315" s="1">
        <v>84</v>
      </c>
      <c r="AG315" s="2">
        <v>998</v>
      </c>
      <c r="AH315" s="2">
        <v>79</v>
      </c>
      <c r="AI315" s="1" t="s">
        <v>1</v>
      </c>
      <c r="AJ315" s="1" t="s">
        <v>0</v>
      </c>
      <c r="AK315" s="1" t="s">
        <v>1</v>
      </c>
      <c r="AL315" s="1" t="s">
        <v>0</v>
      </c>
      <c r="AM315" s="1" t="s">
        <v>1</v>
      </c>
      <c r="AN315" s="1" t="s">
        <v>0</v>
      </c>
      <c r="AO315" s="1">
        <v>53.5</v>
      </c>
      <c r="AP315" s="1">
        <v>0.97</v>
      </c>
      <c r="AQ315" s="1">
        <v>41.56</v>
      </c>
      <c r="AR315" s="1">
        <v>0.91</v>
      </c>
      <c r="AS315" s="1">
        <v>133.69999999999999</v>
      </c>
      <c r="AT315" s="1">
        <v>6.9</v>
      </c>
      <c r="AU315" s="1">
        <v>1.2709999999999999</v>
      </c>
      <c r="AV315" s="1">
        <v>2.1000000000000001E-2</v>
      </c>
    </row>
    <row r="316" spans="1:48">
      <c r="A316" s="1" t="s">
        <v>37</v>
      </c>
      <c r="B316" s="1" t="s">
        <v>6</v>
      </c>
      <c r="C316" s="1" t="s">
        <v>36</v>
      </c>
      <c r="D316" s="1" t="s">
        <v>4</v>
      </c>
      <c r="E316" s="5">
        <v>0.32465636574074075</v>
      </c>
      <c r="F316" s="1">
        <v>25.003</v>
      </c>
      <c r="G316" s="1" t="s">
        <v>35</v>
      </c>
      <c r="I316" s="1">
        <v>91500</v>
      </c>
      <c r="J316" s="1">
        <v>114</v>
      </c>
      <c r="K316" s="1" t="s">
        <v>2</v>
      </c>
      <c r="L316" s="1">
        <v>1</v>
      </c>
      <c r="M316" s="4">
        <v>1.907</v>
      </c>
      <c r="N316" s="4">
        <v>7.2999999999999995E-2</v>
      </c>
      <c r="O316" s="4">
        <v>0.1794</v>
      </c>
      <c r="P316" s="4">
        <v>3.5999999999999999E-3</v>
      </c>
      <c r="Q316" s="4">
        <v>0.29098000000000002</v>
      </c>
      <c r="R316" s="3">
        <v>5.5741360000000002</v>
      </c>
      <c r="S316" s="3">
        <v>0.1118556</v>
      </c>
      <c r="T316" s="3">
        <v>7.6899999999999996E-2</v>
      </c>
      <c r="U316" s="3">
        <v>2.8999999999999998E-3</v>
      </c>
      <c r="V316" s="3">
        <v>0.20477000000000001</v>
      </c>
      <c r="W316" s="1">
        <v>5.5599999999999997E-2</v>
      </c>
      <c r="X316" s="1">
        <v>4.1000000000000003E-3</v>
      </c>
      <c r="Y316" s="1" t="s">
        <v>1</v>
      </c>
      <c r="Z316" s="1" t="s">
        <v>0</v>
      </c>
      <c r="AA316" s="1">
        <v>1079</v>
      </c>
      <c r="AB316" s="1">
        <v>25</v>
      </c>
      <c r="AC316" s="1">
        <v>1063</v>
      </c>
      <c r="AD316" s="1">
        <v>20</v>
      </c>
      <c r="AE316" s="1">
        <v>1091</v>
      </c>
      <c r="AF316" s="1">
        <v>78</v>
      </c>
      <c r="AG316" s="2">
        <v>1092</v>
      </c>
      <c r="AH316" s="2">
        <v>77</v>
      </c>
      <c r="AI316" s="1" t="s">
        <v>1</v>
      </c>
      <c r="AJ316" s="1" t="s">
        <v>0</v>
      </c>
      <c r="AK316" s="1" t="s">
        <v>1</v>
      </c>
      <c r="AL316" s="1" t="s">
        <v>0</v>
      </c>
      <c r="AM316" s="1" t="s">
        <v>1</v>
      </c>
      <c r="AN316" s="1" t="s">
        <v>0</v>
      </c>
      <c r="AO316" s="1">
        <v>53.4</v>
      </c>
      <c r="AP316" s="1">
        <v>1.1000000000000001</v>
      </c>
      <c r="AQ316" s="1">
        <v>41</v>
      </c>
      <c r="AR316" s="1">
        <v>1</v>
      </c>
      <c r="AS316" s="1">
        <v>126.2</v>
      </c>
      <c r="AT316" s="1">
        <v>6.6</v>
      </c>
      <c r="AU316" s="1">
        <v>1.294</v>
      </c>
      <c r="AV316" s="1">
        <v>2.4E-2</v>
      </c>
    </row>
    <row r="317" spans="1:48">
      <c r="A317" s="1" t="s">
        <v>34</v>
      </c>
      <c r="B317" s="1" t="s">
        <v>6</v>
      </c>
      <c r="C317" s="1" t="s">
        <v>33</v>
      </c>
      <c r="D317" s="1" t="s">
        <v>4</v>
      </c>
      <c r="E317" s="5">
        <v>0.33867187500000001</v>
      </c>
      <c r="F317" s="1">
        <v>25.02</v>
      </c>
      <c r="G317" s="1" t="s">
        <v>32</v>
      </c>
      <c r="I317" s="1">
        <v>91500</v>
      </c>
      <c r="J317" s="1">
        <v>114</v>
      </c>
      <c r="K317" s="1" t="s">
        <v>2</v>
      </c>
      <c r="L317" s="1">
        <v>1</v>
      </c>
      <c r="M317" s="4">
        <v>1.8089999999999999</v>
      </c>
      <c r="N317" s="4">
        <v>6.6000000000000003E-2</v>
      </c>
      <c r="O317" s="4">
        <v>0.17610000000000001</v>
      </c>
      <c r="P317" s="4">
        <v>3.2000000000000002E-3</v>
      </c>
      <c r="Q317" s="4">
        <v>0.23919000000000001</v>
      </c>
      <c r="R317" s="3">
        <v>5.6785920000000001</v>
      </c>
      <c r="S317" s="3">
        <v>0.1031885</v>
      </c>
      <c r="T317" s="3">
        <v>7.4899999999999994E-2</v>
      </c>
      <c r="U317" s="3">
        <v>2.8E-3</v>
      </c>
      <c r="V317" s="3">
        <v>0.20604</v>
      </c>
      <c r="W317" s="1">
        <v>5.4800000000000001E-2</v>
      </c>
      <c r="X317" s="1">
        <v>3.8999999999999998E-3</v>
      </c>
      <c r="Y317" s="1" t="s">
        <v>1</v>
      </c>
      <c r="Z317" s="1" t="s">
        <v>0</v>
      </c>
      <c r="AA317" s="1">
        <v>1042</v>
      </c>
      <c r="AB317" s="1">
        <v>24</v>
      </c>
      <c r="AC317" s="1">
        <v>1045</v>
      </c>
      <c r="AD317" s="1">
        <v>17</v>
      </c>
      <c r="AE317" s="1">
        <v>1077</v>
      </c>
      <c r="AF317" s="1">
        <v>75</v>
      </c>
      <c r="AG317" s="2">
        <v>1032</v>
      </c>
      <c r="AH317" s="2">
        <v>74</v>
      </c>
      <c r="AI317" s="1" t="s">
        <v>1</v>
      </c>
      <c r="AJ317" s="1" t="s">
        <v>0</v>
      </c>
      <c r="AK317" s="1" t="s">
        <v>1</v>
      </c>
      <c r="AL317" s="1" t="s">
        <v>0</v>
      </c>
      <c r="AM317" s="1" t="s">
        <v>1</v>
      </c>
      <c r="AN317" s="1" t="s">
        <v>0</v>
      </c>
      <c r="AO317" s="1">
        <v>66.53</v>
      </c>
      <c r="AP317" s="1">
        <v>0.98</v>
      </c>
      <c r="AQ317" s="1">
        <v>55.07</v>
      </c>
      <c r="AR317" s="1">
        <v>0.95</v>
      </c>
      <c r="AS317" s="1">
        <v>162.4</v>
      </c>
      <c r="AT317" s="1">
        <v>7.7</v>
      </c>
      <c r="AU317" s="1">
        <v>1.212</v>
      </c>
      <c r="AV317" s="1">
        <v>1.9E-2</v>
      </c>
    </row>
    <row r="318" spans="1:48">
      <c r="A318" s="1" t="s">
        <v>31</v>
      </c>
      <c r="B318" s="1" t="s">
        <v>6</v>
      </c>
      <c r="C318" s="1" t="s">
        <v>30</v>
      </c>
      <c r="D318" s="1" t="s">
        <v>4</v>
      </c>
      <c r="E318" s="5">
        <v>0.33960335648148149</v>
      </c>
      <c r="F318" s="1">
        <v>25.082999999999998</v>
      </c>
      <c r="G318" s="1" t="s">
        <v>29</v>
      </c>
      <c r="I318" s="1">
        <v>91500</v>
      </c>
      <c r="J318" s="1">
        <v>115</v>
      </c>
      <c r="K318" s="1" t="s">
        <v>2</v>
      </c>
      <c r="L318" s="1">
        <v>1</v>
      </c>
      <c r="M318" s="4">
        <v>1.804</v>
      </c>
      <c r="N318" s="4">
        <v>6.7000000000000004E-2</v>
      </c>
      <c r="O318" s="4">
        <v>0.1762</v>
      </c>
      <c r="P318" s="4">
        <v>3.7000000000000002E-3</v>
      </c>
      <c r="Q318" s="4">
        <v>0.17776</v>
      </c>
      <c r="R318" s="3">
        <v>5.6753689999999999</v>
      </c>
      <c r="S318" s="3">
        <v>0.1191763</v>
      </c>
      <c r="T318" s="3">
        <v>7.4499999999999997E-2</v>
      </c>
      <c r="U318" s="3">
        <v>3.0999999999999999E-3</v>
      </c>
      <c r="V318" s="3">
        <v>0.31206</v>
      </c>
      <c r="W318" s="1">
        <v>5.5599999999999997E-2</v>
      </c>
      <c r="X318" s="1">
        <v>3.8999999999999998E-3</v>
      </c>
      <c r="Y318" s="1" t="s">
        <v>1</v>
      </c>
      <c r="Z318" s="1" t="s">
        <v>0</v>
      </c>
      <c r="AA318" s="1">
        <v>1039</v>
      </c>
      <c r="AB318" s="1">
        <v>25</v>
      </c>
      <c r="AC318" s="1">
        <v>1046</v>
      </c>
      <c r="AD318" s="1">
        <v>20</v>
      </c>
      <c r="AE318" s="1">
        <v>1092</v>
      </c>
      <c r="AF318" s="1">
        <v>75</v>
      </c>
      <c r="AG318" s="2">
        <v>1007</v>
      </c>
      <c r="AH318" s="2">
        <v>87</v>
      </c>
      <c r="AI318" s="1" t="s">
        <v>1</v>
      </c>
      <c r="AJ318" s="1" t="s">
        <v>0</v>
      </c>
      <c r="AK318" s="1" t="s">
        <v>1</v>
      </c>
      <c r="AL318" s="1" t="s">
        <v>0</v>
      </c>
      <c r="AM318" s="1" t="s">
        <v>1</v>
      </c>
      <c r="AN318" s="1" t="s">
        <v>0</v>
      </c>
      <c r="AO318" s="1">
        <v>65.5</v>
      </c>
      <c r="AP318" s="1">
        <v>1.3</v>
      </c>
      <c r="AQ318" s="1">
        <v>53.6</v>
      </c>
      <c r="AR318" s="1">
        <v>1.1000000000000001</v>
      </c>
      <c r="AS318" s="1">
        <v>160.80000000000001</v>
      </c>
      <c r="AT318" s="1">
        <v>7.5</v>
      </c>
      <c r="AU318" s="1">
        <v>1.2250000000000001</v>
      </c>
      <c r="AV318" s="1">
        <v>1.9E-2</v>
      </c>
    </row>
    <row r="319" spans="1:48">
      <c r="A319" s="1" t="s">
        <v>28</v>
      </c>
      <c r="B319" s="1" t="s">
        <v>6</v>
      </c>
      <c r="C319" s="1" t="s">
        <v>27</v>
      </c>
      <c r="D319" s="1" t="s">
        <v>4</v>
      </c>
      <c r="E319" s="5">
        <v>0.35552835648148151</v>
      </c>
      <c r="F319" s="1">
        <v>25.003</v>
      </c>
      <c r="G319" s="1" t="s">
        <v>26</v>
      </c>
      <c r="I319" s="1">
        <v>91500</v>
      </c>
      <c r="J319" s="1">
        <v>114</v>
      </c>
      <c r="K319" s="1" t="s">
        <v>2</v>
      </c>
      <c r="L319" s="1">
        <v>1</v>
      </c>
      <c r="M319" s="4">
        <v>1.8089999999999999</v>
      </c>
      <c r="N319" s="4">
        <v>7.0000000000000007E-2</v>
      </c>
      <c r="O319" s="4">
        <v>0.17749999999999999</v>
      </c>
      <c r="P319" s="4">
        <v>3.2000000000000002E-3</v>
      </c>
      <c r="Q319" s="4">
        <v>1E-4</v>
      </c>
      <c r="R319" s="3">
        <v>5.6338030000000003</v>
      </c>
      <c r="S319" s="3">
        <v>0.10156709999999999</v>
      </c>
      <c r="T319" s="3">
        <v>7.4399999999999994E-2</v>
      </c>
      <c r="U319" s="3">
        <v>3.2000000000000002E-3</v>
      </c>
      <c r="V319" s="3">
        <v>0.39498</v>
      </c>
      <c r="W319" s="1">
        <v>5.5899999999999998E-2</v>
      </c>
      <c r="X319" s="1">
        <v>4.0000000000000001E-3</v>
      </c>
      <c r="Y319" s="1" t="s">
        <v>1</v>
      </c>
      <c r="Z319" s="1" t="s">
        <v>0</v>
      </c>
      <c r="AA319" s="1">
        <v>1048</v>
      </c>
      <c r="AB319" s="1">
        <v>24</v>
      </c>
      <c r="AC319" s="1">
        <v>1053</v>
      </c>
      <c r="AD319" s="1">
        <v>18</v>
      </c>
      <c r="AE319" s="1">
        <v>1097</v>
      </c>
      <c r="AF319" s="1">
        <v>77</v>
      </c>
      <c r="AG319" s="2">
        <v>1018</v>
      </c>
      <c r="AH319" s="2">
        <v>86</v>
      </c>
      <c r="AI319" s="1" t="s">
        <v>1</v>
      </c>
      <c r="AJ319" s="1" t="s">
        <v>0</v>
      </c>
      <c r="AK319" s="1" t="s">
        <v>1</v>
      </c>
      <c r="AL319" s="1" t="s">
        <v>0</v>
      </c>
      <c r="AM319" s="1" t="s">
        <v>1</v>
      </c>
      <c r="AN319" s="1" t="s">
        <v>0</v>
      </c>
      <c r="AO319" s="1">
        <v>65.13</v>
      </c>
      <c r="AP319" s="1">
        <v>0.98</v>
      </c>
      <c r="AQ319" s="1">
        <v>51.7</v>
      </c>
      <c r="AR319" s="1">
        <v>1</v>
      </c>
      <c r="AS319" s="1">
        <v>154</v>
      </c>
      <c r="AT319" s="1">
        <v>7.3</v>
      </c>
      <c r="AU319" s="1">
        <v>1.2470000000000001</v>
      </c>
      <c r="AV319" s="1">
        <v>1.9E-2</v>
      </c>
    </row>
    <row r="320" spans="1:48">
      <c r="A320" s="1" t="s">
        <v>25</v>
      </c>
      <c r="B320" s="1" t="s">
        <v>6</v>
      </c>
      <c r="C320" s="1" t="s">
        <v>24</v>
      </c>
      <c r="D320" s="1" t="s">
        <v>4</v>
      </c>
      <c r="E320" s="5">
        <v>0.35646122685185189</v>
      </c>
      <c r="F320" s="1">
        <v>25.030999999999999</v>
      </c>
      <c r="G320" s="1" t="s">
        <v>23</v>
      </c>
      <c r="I320" s="1">
        <v>91500</v>
      </c>
      <c r="J320" s="1">
        <v>114</v>
      </c>
      <c r="K320" s="1" t="s">
        <v>2</v>
      </c>
      <c r="L320" s="1">
        <v>1</v>
      </c>
      <c r="M320" s="4">
        <v>1.8520000000000001</v>
      </c>
      <c r="N320" s="4">
        <v>7.3999999999999996E-2</v>
      </c>
      <c r="O320" s="4">
        <v>0.1759</v>
      </c>
      <c r="P320" s="4">
        <v>3.5000000000000001E-3</v>
      </c>
      <c r="Q320" s="4">
        <v>0.21617</v>
      </c>
      <c r="R320" s="3">
        <v>5.6850480000000001</v>
      </c>
      <c r="S320" s="3">
        <v>0.1131192</v>
      </c>
      <c r="T320" s="3">
        <v>7.6999999999999999E-2</v>
      </c>
      <c r="U320" s="3">
        <v>3.3E-3</v>
      </c>
      <c r="V320" s="3">
        <v>0.26238</v>
      </c>
      <c r="W320" s="1">
        <v>5.8000000000000003E-2</v>
      </c>
      <c r="X320" s="1">
        <v>4.0000000000000001E-3</v>
      </c>
      <c r="Y320" s="1" t="s">
        <v>1</v>
      </c>
      <c r="Z320" s="1" t="s">
        <v>0</v>
      </c>
      <c r="AA320" s="1">
        <v>1055</v>
      </c>
      <c r="AB320" s="1">
        <v>27</v>
      </c>
      <c r="AC320" s="1">
        <v>1044</v>
      </c>
      <c r="AD320" s="1">
        <v>19</v>
      </c>
      <c r="AE320" s="1">
        <v>1139</v>
      </c>
      <c r="AF320" s="1">
        <v>77</v>
      </c>
      <c r="AG320" s="2">
        <v>1060</v>
      </c>
      <c r="AH320" s="2">
        <v>88</v>
      </c>
      <c r="AI320" s="1" t="s">
        <v>1</v>
      </c>
      <c r="AJ320" s="1" t="s">
        <v>0</v>
      </c>
      <c r="AK320" s="1" t="s">
        <v>1</v>
      </c>
      <c r="AL320" s="1" t="s">
        <v>0</v>
      </c>
      <c r="AM320" s="1" t="s">
        <v>1</v>
      </c>
      <c r="AN320" s="1" t="s">
        <v>0</v>
      </c>
      <c r="AO320" s="1">
        <v>65.099999999999994</v>
      </c>
      <c r="AP320" s="1">
        <v>1.3</v>
      </c>
      <c r="AQ320" s="1">
        <v>51.9</v>
      </c>
      <c r="AR320" s="1">
        <v>1.3</v>
      </c>
      <c r="AS320" s="1">
        <v>160.5</v>
      </c>
      <c r="AT320" s="1">
        <v>7.4</v>
      </c>
      <c r="AU320" s="1">
        <v>1.244</v>
      </c>
      <c r="AV320" s="1">
        <v>2.3E-2</v>
      </c>
    </row>
    <row r="321" spans="1:48">
      <c r="A321" s="1" t="s">
        <v>22</v>
      </c>
      <c r="B321" s="1" t="s">
        <v>6</v>
      </c>
      <c r="C321" s="1" t="s">
        <v>21</v>
      </c>
      <c r="D321" s="1" t="s">
        <v>4</v>
      </c>
      <c r="E321" s="5">
        <v>0.37047175925925924</v>
      </c>
      <c r="F321" s="1">
        <v>25.053999999999998</v>
      </c>
      <c r="G321" s="1" t="s">
        <v>20</v>
      </c>
      <c r="I321" s="1">
        <v>91500</v>
      </c>
      <c r="J321" s="1">
        <v>114</v>
      </c>
      <c r="K321" s="1" t="s">
        <v>2</v>
      </c>
      <c r="L321" s="1">
        <v>1</v>
      </c>
      <c r="M321" s="4">
        <v>1.8540000000000001</v>
      </c>
      <c r="N321" s="4">
        <v>7.0999999999999994E-2</v>
      </c>
      <c r="O321" s="4">
        <v>0.1787</v>
      </c>
      <c r="P321" s="4">
        <v>3.3999999999999998E-3</v>
      </c>
      <c r="Q321" s="4">
        <v>0.13453999999999999</v>
      </c>
      <c r="R321" s="3">
        <v>5.5959709999999996</v>
      </c>
      <c r="S321" s="3">
        <v>0.1064706</v>
      </c>
      <c r="T321" s="3">
        <v>7.5600000000000001E-2</v>
      </c>
      <c r="U321" s="3">
        <v>3.0999999999999999E-3</v>
      </c>
      <c r="V321" s="3">
        <v>0.29138999999999998</v>
      </c>
      <c r="W321" s="1">
        <v>5.4600000000000003E-2</v>
      </c>
      <c r="X321" s="1">
        <v>3.8999999999999998E-3</v>
      </c>
      <c r="Y321" s="1" t="s">
        <v>1</v>
      </c>
      <c r="Z321" s="1" t="s">
        <v>0</v>
      </c>
      <c r="AA321" s="1">
        <v>1057</v>
      </c>
      <c r="AB321" s="1">
        <v>25</v>
      </c>
      <c r="AC321" s="1">
        <v>1059</v>
      </c>
      <c r="AD321" s="1">
        <v>19</v>
      </c>
      <c r="AE321" s="1">
        <v>1073</v>
      </c>
      <c r="AF321" s="1">
        <v>75</v>
      </c>
      <c r="AG321" s="2">
        <v>1031</v>
      </c>
      <c r="AH321" s="2">
        <v>83</v>
      </c>
      <c r="AI321" s="1" t="s">
        <v>1</v>
      </c>
      <c r="AJ321" s="1" t="s">
        <v>0</v>
      </c>
      <c r="AK321" s="1" t="s">
        <v>1</v>
      </c>
      <c r="AL321" s="1" t="s">
        <v>0</v>
      </c>
      <c r="AM321" s="1" t="s">
        <v>1</v>
      </c>
      <c r="AN321" s="1" t="s">
        <v>0</v>
      </c>
      <c r="AO321" s="1">
        <v>64.2</v>
      </c>
      <c r="AP321" s="1">
        <v>1</v>
      </c>
      <c r="AQ321" s="1">
        <v>51.25</v>
      </c>
      <c r="AR321" s="1">
        <v>0.95</v>
      </c>
      <c r="AS321" s="1">
        <v>148.69999999999999</v>
      </c>
      <c r="AT321" s="1">
        <v>7</v>
      </c>
      <c r="AU321" s="1">
        <v>1.238</v>
      </c>
      <c r="AV321" s="1">
        <v>2.1000000000000001E-2</v>
      </c>
    </row>
    <row r="322" spans="1:48">
      <c r="A322" s="1" t="s">
        <v>19</v>
      </c>
      <c r="B322" s="1" t="s">
        <v>6</v>
      </c>
      <c r="C322" s="1" t="s">
        <v>18</v>
      </c>
      <c r="D322" s="1" t="s">
        <v>4</v>
      </c>
      <c r="E322" s="5">
        <v>0.37140740740740741</v>
      </c>
      <c r="F322" s="1">
        <v>25.041</v>
      </c>
      <c r="G322" s="1" t="s">
        <v>17</v>
      </c>
      <c r="I322" s="1">
        <v>91500</v>
      </c>
      <c r="J322" s="1">
        <v>115</v>
      </c>
      <c r="K322" s="1" t="s">
        <v>2</v>
      </c>
      <c r="L322" s="1">
        <v>1</v>
      </c>
      <c r="M322" s="4">
        <v>1.841</v>
      </c>
      <c r="N322" s="4">
        <v>6.5000000000000002E-2</v>
      </c>
      <c r="O322" s="4">
        <v>0.1757</v>
      </c>
      <c r="P322" s="4">
        <v>3.0999999999999999E-3</v>
      </c>
      <c r="Q322" s="4">
        <v>2.1093000000000001E-2</v>
      </c>
      <c r="R322" s="3">
        <v>5.6915199999999997</v>
      </c>
      <c r="S322" s="3">
        <v>0.10041949999999999</v>
      </c>
      <c r="T322" s="3">
        <v>7.6600000000000001E-2</v>
      </c>
      <c r="U322" s="3">
        <v>3.0000000000000001E-3</v>
      </c>
      <c r="V322" s="3">
        <v>0.42782999999999999</v>
      </c>
      <c r="W322" s="1">
        <v>5.62E-2</v>
      </c>
      <c r="X322" s="1">
        <v>3.8999999999999998E-3</v>
      </c>
      <c r="Y322" s="1" t="s">
        <v>1</v>
      </c>
      <c r="Z322" s="1" t="s">
        <v>0</v>
      </c>
      <c r="AA322" s="1">
        <v>1057</v>
      </c>
      <c r="AB322" s="1">
        <v>22</v>
      </c>
      <c r="AC322" s="1">
        <v>1043</v>
      </c>
      <c r="AD322" s="1">
        <v>17</v>
      </c>
      <c r="AE322" s="1">
        <v>1104</v>
      </c>
      <c r="AF322" s="1">
        <v>74</v>
      </c>
      <c r="AG322" s="2">
        <v>1073</v>
      </c>
      <c r="AH322" s="2">
        <v>77</v>
      </c>
      <c r="AI322" s="1" t="s">
        <v>1</v>
      </c>
      <c r="AJ322" s="1" t="s">
        <v>0</v>
      </c>
      <c r="AK322" s="1" t="s">
        <v>1</v>
      </c>
      <c r="AL322" s="1" t="s">
        <v>0</v>
      </c>
      <c r="AM322" s="1" t="s">
        <v>1</v>
      </c>
      <c r="AN322" s="1" t="s">
        <v>0</v>
      </c>
      <c r="AO322" s="1">
        <v>63.3</v>
      </c>
      <c r="AP322" s="1">
        <v>1.1000000000000001</v>
      </c>
      <c r="AQ322" s="1">
        <v>50.5</v>
      </c>
      <c r="AR322" s="1">
        <v>1.1000000000000001</v>
      </c>
      <c r="AS322" s="1">
        <v>151</v>
      </c>
      <c r="AT322" s="1">
        <v>6.7</v>
      </c>
      <c r="AU322" s="1">
        <v>1.242</v>
      </c>
      <c r="AV322" s="1">
        <v>2.1000000000000001E-2</v>
      </c>
    </row>
    <row r="323" spans="1:48">
      <c r="A323" s="1" t="s">
        <v>16</v>
      </c>
      <c r="B323" s="1" t="s">
        <v>6</v>
      </c>
      <c r="C323" s="1" t="s">
        <v>15</v>
      </c>
      <c r="D323" s="1" t="s">
        <v>4</v>
      </c>
      <c r="E323" s="5">
        <v>0.38541238425925922</v>
      </c>
      <c r="F323" s="1">
        <v>25.007999999999999</v>
      </c>
      <c r="G323" s="1" t="s">
        <v>14</v>
      </c>
      <c r="I323" s="1">
        <v>91500</v>
      </c>
      <c r="J323" s="1">
        <v>114</v>
      </c>
      <c r="K323" s="1" t="s">
        <v>2</v>
      </c>
      <c r="L323" s="1">
        <v>1</v>
      </c>
      <c r="M323" s="4">
        <v>1.8220000000000001</v>
      </c>
      <c r="N323" s="4">
        <v>0.08</v>
      </c>
      <c r="O323" s="4">
        <v>0.17699999999999999</v>
      </c>
      <c r="P323" s="4">
        <v>3.3999999999999998E-3</v>
      </c>
      <c r="Q323" s="4">
        <v>0.22514000000000001</v>
      </c>
      <c r="R323" s="3">
        <v>5.649718</v>
      </c>
      <c r="S323" s="3">
        <v>0.1085256</v>
      </c>
      <c r="T323" s="3">
        <v>7.4800000000000005E-2</v>
      </c>
      <c r="U323" s="3">
        <v>3.2000000000000002E-3</v>
      </c>
      <c r="V323" s="3">
        <v>0.21894</v>
      </c>
      <c r="W323" s="1">
        <v>5.5500000000000001E-2</v>
      </c>
      <c r="X323" s="1">
        <v>4.1000000000000003E-3</v>
      </c>
      <c r="Y323" s="1" t="s">
        <v>1</v>
      </c>
      <c r="Z323" s="1" t="s">
        <v>0</v>
      </c>
      <c r="AA323" s="1">
        <v>1047</v>
      </c>
      <c r="AB323" s="1">
        <v>28</v>
      </c>
      <c r="AC323" s="1">
        <v>1050</v>
      </c>
      <c r="AD323" s="1">
        <v>18</v>
      </c>
      <c r="AE323" s="1">
        <v>1091</v>
      </c>
      <c r="AF323" s="1">
        <v>78</v>
      </c>
      <c r="AG323" s="2">
        <v>1038</v>
      </c>
      <c r="AH323" s="2">
        <v>87</v>
      </c>
      <c r="AI323" s="1" t="s">
        <v>1</v>
      </c>
      <c r="AJ323" s="1" t="s">
        <v>0</v>
      </c>
      <c r="AK323" s="1" t="s">
        <v>1</v>
      </c>
      <c r="AL323" s="1" t="s">
        <v>0</v>
      </c>
      <c r="AM323" s="1" t="s">
        <v>1</v>
      </c>
      <c r="AN323" s="1" t="s">
        <v>0</v>
      </c>
      <c r="AO323" s="1">
        <v>58.8</v>
      </c>
      <c r="AP323" s="1">
        <v>1.2</v>
      </c>
      <c r="AQ323" s="1">
        <v>45.9</v>
      </c>
      <c r="AR323" s="1">
        <v>1.1000000000000001</v>
      </c>
      <c r="AS323" s="1">
        <v>135.69999999999999</v>
      </c>
      <c r="AT323" s="1">
        <v>7.1</v>
      </c>
      <c r="AU323" s="1">
        <v>1.2669999999999999</v>
      </c>
      <c r="AV323" s="1">
        <v>2.1000000000000001E-2</v>
      </c>
    </row>
    <row r="324" spans="1:48">
      <c r="A324" s="1" t="s">
        <v>13</v>
      </c>
      <c r="B324" s="1" t="s">
        <v>6</v>
      </c>
      <c r="C324" s="1" t="s">
        <v>12</v>
      </c>
      <c r="D324" s="1" t="s">
        <v>4</v>
      </c>
      <c r="E324" s="5">
        <v>0.38634988425925926</v>
      </c>
      <c r="F324" s="1">
        <v>25.006</v>
      </c>
      <c r="G324" s="1" t="s">
        <v>11</v>
      </c>
      <c r="I324" s="1">
        <v>91500</v>
      </c>
      <c r="J324" s="1">
        <v>114</v>
      </c>
      <c r="K324" s="1" t="s">
        <v>2</v>
      </c>
      <c r="L324" s="1">
        <v>1</v>
      </c>
      <c r="M324" s="4">
        <v>1.8180000000000001</v>
      </c>
      <c r="N324" s="4">
        <v>7.1999999999999995E-2</v>
      </c>
      <c r="O324" s="4">
        <v>0.17780000000000001</v>
      </c>
      <c r="P324" s="4">
        <v>3.5999999999999999E-3</v>
      </c>
      <c r="Q324" s="4">
        <v>0.12151000000000001</v>
      </c>
      <c r="R324" s="3">
        <v>5.6242970000000003</v>
      </c>
      <c r="S324" s="3">
        <v>0.1138778</v>
      </c>
      <c r="T324" s="3">
        <v>7.4800000000000005E-2</v>
      </c>
      <c r="U324" s="3">
        <v>3.2000000000000002E-3</v>
      </c>
      <c r="V324" s="3">
        <v>0.35196</v>
      </c>
      <c r="W324" s="1">
        <v>5.3999999999999999E-2</v>
      </c>
      <c r="X324" s="1">
        <v>4.1999999999999997E-3</v>
      </c>
      <c r="Y324" s="1" t="s">
        <v>1</v>
      </c>
      <c r="Z324" s="1" t="s">
        <v>0</v>
      </c>
      <c r="AA324" s="1">
        <v>1047</v>
      </c>
      <c r="AB324" s="1">
        <v>26</v>
      </c>
      <c r="AC324" s="1">
        <v>1054</v>
      </c>
      <c r="AD324" s="1">
        <v>20</v>
      </c>
      <c r="AE324" s="1">
        <v>1060</v>
      </c>
      <c r="AF324" s="1">
        <v>80</v>
      </c>
      <c r="AG324" s="2">
        <v>1016</v>
      </c>
      <c r="AH324" s="2">
        <v>87</v>
      </c>
      <c r="AI324" s="1" t="s">
        <v>1</v>
      </c>
      <c r="AJ324" s="1" t="s">
        <v>0</v>
      </c>
      <c r="AK324" s="1" t="s">
        <v>1</v>
      </c>
      <c r="AL324" s="1" t="s">
        <v>0</v>
      </c>
      <c r="AM324" s="1" t="s">
        <v>1</v>
      </c>
      <c r="AN324" s="1" t="s">
        <v>0</v>
      </c>
      <c r="AO324" s="1">
        <v>60.96</v>
      </c>
      <c r="AP324" s="1">
        <v>0.84</v>
      </c>
      <c r="AQ324" s="1">
        <v>48.7</v>
      </c>
      <c r="AR324" s="1">
        <v>1</v>
      </c>
      <c r="AS324" s="1">
        <v>139.1</v>
      </c>
      <c r="AT324" s="1">
        <v>7.4</v>
      </c>
      <c r="AU324" s="1">
        <v>1.2370000000000001</v>
      </c>
      <c r="AV324" s="1">
        <v>2.1000000000000001E-2</v>
      </c>
    </row>
    <row r="325" spans="1:48">
      <c r="A325" s="1" t="s">
        <v>10</v>
      </c>
      <c r="B325" s="1" t="s">
        <v>6</v>
      </c>
      <c r="C325" s="1" t="s">
        <v>9</v>
      </c>
      <c r="D325" s="1" t="s">
        <v>4</v>
      </c>
      <c r="E325" s="5">
        <v>0.40223182870370372</v>
      </c>
      <c r="F325" s="1">
        <v>25.036999999999999</v>
      </c>
      <c r="G325" s="1" t="s">
        <v>8</v>
      </c>
      <c r="I325" s="1">
        <v>91500</v>
      </c>
      <c r="J325" s="1">
        <v>115</v>
      </c>
      <c r="K325" s="1" t="s">
        <v>2</v>
      </c>
      <c r="L325" s="1">
        <v>1</v>
      </c>
      <c r="M325" s="4">
        <v>1.954</v>
      </c>
      <c r="N325" s="4">
        <v>8.4000000000000005E-2</v>
      </c>
      <c r="O325" s="4">
        <v>0.17879999999999999</v>
      </c>
      <c r="P325" s="4">
        <v>3.5999999999999999E-3</v>
      </c>
      <c r="Q325" s="4">
        <v>0.15647</v>
      </c>
      <c r="R325" s="3">
        <v>5.592841</v>
      </c>
      <c r="S325" s="3">
        <v>0.1126075</v>
      </c>
      <c r="T325" s="3">
        <v>8.0500000000000002E-2</v>
      </c>
      <c r="U325" s="3">
        <v>3.7000000000000002E-3</v>
      </c>
      <c r="V325" s="3">
        <v>0.28261999999999998</v>
      </c>
      <c r="W325" s="1">
        <v>5.4899999999999997E-2</v>
      </c>
      <c r="X325" s="1">
        <v>4.3E-3</v>
      </c>
      <c r="Y325" s="1" t="s">
        <v>1</v>
      </c>
      <c r="Z325" s="1" t="s">
        <v>0</v>
      </c>
      <c r="AA325" s="1">
        <v>1093</v>
      </c>
      <c r="AB325" s="1">
        <v>30</v>
      </c>
      <c r="AC325" s="1">
        <v>1060</v>
      </c>
      <c r="AD325" s="1">
        <v>20</v>
      </c>
      <c r="AE325" s="1">
        <v>1077</v>
      </c>
      <c r="AF325" s="1">
        <v>82</v>
      </c>
      <c r="AG325" s="2">
        <v>1151</v>
      </c>
      <c r="AH325" s="2">
        <v>93</v>
      </c>
      <c r="AI325" s="1" t="s">
        <v>1</v>
      </c>
      <c r="AJ325" s="1" t="s">
        <v>0</v>
      </c>
      <c r="AK325" s="1" t="s">
        <v>1</v>
      </c>
      <c r="AL325" s="1" t="s">
        <v>0</v>
      </c>
      <c r="AM325" s="1" t="s">
        <v>1</v>
      </c>
      <c r="AN325" s="1" t="s">
        <v>0</v>
      </c>
      <c r="AO325" s="1">
        <v>54.43</v>
      </c>
      <c r="AP325" s="1">
        <v>0.92</v>
      </c>
      <c r="AQ325" s="1">
        <v>40.36</v>
      </c>
      <c r="AR325" s="1">
        <v>0.97</v>
      </c>
      <c r="AS325" s="1">
        <v>116.3</v>
      </c>
      <c r="AT325" s="1">
        <v>6.8</v>
      </c>
      <c r="AU325" s="1">
        <v>1.347</v>
      </c>
      <c r="AV325" s="1">
        <v>2.7E-2</v>
      </c>
    </row>
    <row r="326" spans="1:48">
      <c r="A326" s="1" t="s">
        <v>7</v>
      </c>
      <c r="B326" s="1" t="s">
        <v>6</v>
      </c>
      <c r="C326" s="1" t="s">
        <v>5</v>
      </c>
      <c r="D326" s="1" t="s">
        <v>4</v>
      </c>
      <c r="E326" s="5">
        <v>0.4031693287037037</v>
      </c>
      <c r="F326" s="1">
        <v>25.013999999999999</v>
      </c>
      <c r="G326" s="1" t="s">
        <v>3</v>
      </c>
      <c r="I326" s="1">
        <v>91500</v>
      </c>
      <c r="J326" s="1">
        <v>114</v>
      </c>
      <c r="K326" s="1" t="s">
        <v>2</v>
      </c>
      <c r="L326" s="1">
        <v>1</v>
      </c>
      <c r="M326" s="4">
        <v>1.877</v>
      </c>
      <c r="N326" s="4">
        <v>7.9000000000000001E-2</v>
      </c>
      <c r="O326" s="4">
        <v>0.17749999999999999</v>
      </c>
      <c r="P326" s="4">
        <v>3.3999999999999998E-3</v>
      </c>
      <c r="Q326" s="4">
        <v>0.18586</v>
      </c>
      <c r="R326" s="3">
        <v>5.6338030000000003</v>
      </c>
      <c r="S326" s="3">
        <v>0.1079151</v>
      </c>
      <c r="T326" s="3">
        <v>7.6799999999999993E-2</v>
      </c>
      <c r="U326" s="3">
        <v>3.3E-3</v>
      </c>
      <c r="V326" s="3">
        <v>0.20805999999999999</v>
      </c>
      <c r="W326" s="1">
        <v>5.7099999999999998E-2</v>
      </c>
      <c r="X326" s="1">
        <v>4.4000000000000003E-3</v>
      </c>
      <c r="Y326" s="1" t="s">
        <v>1</v>
      </c>
      <c r="Z326" s="1" t="s">
        <v>0</v>
      </c>
      <c r="AA326" s="1">
        <v>1063</v>
      </c>
      <c r="AB326" s="1">
        <v>28</v>
      </c>
      <c r="AC326" s="1">
        <v>1053</v>
      </c>
      <c r="AD326" s="1">
        <v>19</v>
      </c>
      <c r="AE326" s="1">
        <v>1120</v>
      </c>
      <c r="AF326" s="1">
        <v>85</v>
      </c>
      <c r="AG326" s="2">
        <v>1066</v>
      </c>
      <c r="AH326" s="2">
        <v>91</v>
      </c>
      <c r="AI326" s="1" t="s">
        <v>1</v>
      </c>
      <c r="AJ326" s="1" t="s">
        <v>0</v>
      </c>
      <c r="AK326" s="1" t="s">
        <v>1</v>
      </c>
      <c r="AL326" s="1" t="s">
        <v>0</v>
      </c>
      <c r="AM326" s="1" t="s">
        <v>1</v>
      </c>
      <c r="AN326" s="1" t="s">
        <v>0</v>
      </c>
      <c r="AO326" s="1">
        <v>56.29</v>
      </c>
      <c r="AP326" s="1">
        <v>0.94</v>
      </c>
      <c r="AQ326" s="1">
        <v>42.72</v>
      </c>
      <c r="AR326" s="1">
        <v>0.94</v>
      </c>
      <c r="AS326" s="1">
        <v>127.5</v>
      </c>
      <c r="AT326" s="1">
        <v>6.7</v>
      </c>
      <c r="AU326" s="1">
        <v>1.3180000000000001</v>
      </c>
      <c r="AV326" s="1">
        <v>2.8000000000000001E-2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11D28-68C7-4478-A33D-FDBA7BE47015}">
  <sheetPr>
    <pageSetUpPr autoPageBreaks="0"/>
  </sheetPr>
  <dimension ref="A1:AX582"/>
  <sheetViews>
    <sheetView tabSelected="1" workbookViewId="0">
      <pane ySplit="1" topLeftCell="A2" activePane="bottomLeft" state="frozen"/>
      <selection activeCell="F1" sqref="F1"/>
      <selection pane="bottomLeft" activeCell="L27" sqref="L27"/>
    </sheetView>
  </sheetViews>
  <sheetFormatPr defaultRowHeight="12.75"/>
  <cols>
    <col min="1" max="6" width="9.140625" style="1"/>
    <col min="7" max="7" width="13.5703125" style="1" customWidth="1"/>
    <col min="8" max="12" width="9.140625" style="1"/>
    <col min="13" max="17" width="9.140625" style="4"/>
    <col min="18" max="19" width="9.140625" style="3"/>
    <col min="20" max="20" width="11.42578125" style="3" customWidth="1"/>
    <col min="21" max="21" width="8" style="3" customWidth="1"/>
    <col min="22" max="22" width="9.140625" style="3"/>
    <col min="23" max="26" width="9.140625" style="1" hidden="1" customWidth="1"/>
    <col min="27" max="32" width="9.140625" style="1"/>
    <col min="33" max="34" width="9.140625" style="2"/>
    <col min="35" max="35" width="10.140625" style="1" bestFit="1" customWidth="1"/>
    <col min="36" max="36" width="9.28515625" style="1" bestFit="1" customWidth="1"/>
    <col min="37" max="16384" width="9.140625" style="1"/>
  </cols>
  <sheetData>
    <row r="1" spans="1:50">
      <c r="B1" s="1" t="s">
        <v>1034</v>
      </c>
      <c r="C1" s="1" t="s">
        <v>1033</v>
      </c>
      <c r="D1" s="1" t="s">
        <v>1032</v>
      </c>
      <c r="E1" s="1" t="s">
        <v>1031</v>
      </c>
      <c r="F1" s="1" t="s">
        <v>1030</v>
      </c>
      <c r="G1" s="1" t="s">
        <v>1029</v>
      </c>
      <c r="H1" s="1" t="s">
        <v>1028</v>
      </c>
      <c r="I1" s="1" t="s">
        <v>1027</v>
      </c>
      <c r="J1" s="1" t="s">
        <v>1026</v>
      </c>
      <c r="K1" s="1" t="s">
        <v>1025</v>
      </c>
      <c r="L1" s="1" t="s">
        <v>1024</v>
      </c>
      <c r="M1" s="4" t="s">
        <v>1023</v>
      </c>
      <c r="N1" s="4" t="s">
        <v>1022</v>
      </c>
      <c r="O1" s="4" t="s">
        <v>1021</v>
      </c>
      <c r="P1" s="4" t="s">
        <v>1020</v>
      </c>
      <c r="Q1" s="4" t="s">
        <v>1019</v>
      </c>
      <c r="R1" s="3" t="s">
        <v>1018</v>
      </c>
      <c r="S1" s="3" t="s">
        <v>1017</v>
      </c>
      <c r="T1" s="3" t="s">
        <v>1016</v>
      </c>
      <c r="U1" s="3" t="s">
        <v>1015</v>
      </c>
      <c r="V1" s="3" t="s">
        <v>1014</v>
      </c>
      <c r="W1" s="1" t="s">
        <v>1013</v>
      </c>
      <c r="X1" s="1" t="s">
        <v>1012</v>
      </c>
      <c r="Y1" s="1" t="s">
        <v>1011</v>
      </c>
      <c r="Z1" s="1" t="s">
        <v>1010</v>
      </c>
      <c r="AA1" s="1" t="s">
        <v>1009</v>
      </c>
      <c r="AB1" s="1" t="s">
        <v>1008</v>
      </c>
      <c r="AC1" s="1" t="s">
        <v>1007</v>
      </c>
      <c r="AD1" s="1" t="s">
        <v>1006</v>
      </c>
      <c r="AE1" s="1" t="s">
        <v>1005</v>
      </c>
      <c r="AF1" s="1" t="s">
        <v>1004</v>
      </c>
      <c r="AG1" s="2" t="s">
        <v>1003</v>
      </c>
      <c r="AH1" s="2" t="s">
        <v>1002</v>
      </c>
      <c r="AI1" s="1" t="s">
        <v>2496</v>
      </c>
      <c r="AJ1" s="1" t="s">
        <v>2495</v>
      </c>
      <c r="AK1" s="1" t="s">
        <v>1001</v>
      </c>
      <c r="AL1" s="1" t="s">
        <v>1000</v>
      </c>
      <c r="AM1" s="1" t="s">
        <v>999</v>
      </c>
      <c r="AN1" s="1" t="s">
        <v>998</v>
      </c>
      <c r="AO1" s="1" t="s">
        <v>997</v>
      </c>
      <c r="AP1" s="1" t="s">
        <v>996</v>
      </c>
      <c r="AQ1" s="1" t="s">
        <v>995</v>
      </c>
      <c r="AR1" s="1" t="s">
        <v>994</v>
      </c>
      <c r="AS1" s="1" t="s">
        <v>993</v>
      </c>
      <c r="AT1" s="1" t="s">
        <v>992</v>
      </c>
      <c r="AU1" s="1" t="s">
        <v>991</v>
      </c>
      <c r="AV1" s="1" t="s">
        <v>990</v>
      </c>
      <c r="AW1" s="1" t="s">
        <v>989</v>
      </c>
      <c r="AX1" s="1" t="s">
        <v>988</v>
      </c>
    </row>
    <row r="2" spans="1:50">
      <c r="A2" s="1" t="s">
        <v>2494</v>
      </c>
      <c r="B2" s="1" t="s">
        <v>1182</v>
      </c>
      <c r="C2" s="1" t="s">
        <v>2493</v>
      </c>
      <c r="D2" s="1" t="s">
        <v>1180</v>
      </c>
      <c r="E2" s="5">
        <v>0.11980162037037038</v>
      </c>
      <c r="F2" s="1">
        <v>25.085000000000001</v>
      </c>
      <c r="G2" s="1" t="s">
        <v>2492</v>
      </c>
      <c r="H2" s="1" t="s">
        <v>1627</v>
      </c>
      <c r="I2" s="1" t="str">
        <f>LEFT(G2,FIND("-",G2)-1)</f>
        <v>EX096904</v>
      </c>
      <c r="J2" s="1">
        <v>115</v>
      </c>
      <c r="K2" s="1" t="s">
        <v>2</v>
      </c>
      <c r="L2" s="1">
        <v>1</v>
      </c>
      <c r="M2" s="4">
        <v>4.68</v>
      </c>
      <c r="N2" s="4">
        <v>0.11</v>
      </c>
      <c r="O2" s="4">
        <v>0.31080000000000002</v>
      </c>
      <c r="P2" s="4">
        <v>5.0000000000000001E-3</v>
      </c>
      <c r="Q2" s="4">
        <v>0.59816000000000003</v>
      </c>
      <c r="R2" s="3">
        <v>3.2175029999999998</v>
      </c>
      <c r="S2" s="3">
        <v>5.1761630000000003E-2</v>
      </c>
      <c r="T2" s="3">
        <v>0.1084</v>
      </c>
      <c r="U2" s="3">
        <v>2E-3</v>
      </c>
      <c r="V2" s="3">
        <v>0.23014999999999999</v>
      </c>
      <c r="W2" s="1">
        <v>9.4299999999999995E-2</v>
      </c>
      <c r="X2" s="1">
        <v>6.7000000000000002E-3</v>
      </c>
      <c r="Y2" s="1" t="s">
        <v>1</v>
      </c>
      <c r="Z2" s="1" t="s">
        <v>0</v>
      </c>
      <c r="AA2" s="1">
        <v>1761</v>
      </c>
      <c r="AB2" s="1">
        <v>19</v>
      </c>
      <c r="AC2" s="1">
        <v>1744</v>
      </c>
      <c r="AD2" s="1">
        <v>25</v>
      </c>
      <c r="AE2" s="1">
        <v>1816</v>
      </c>
      <c r="AF2" s="1">
        <v>120</v>
      </c>
      <c r="AG2" s="2">
        <v>1761</v>
      </c>
      <c r="AH2" s="2">
        <v>33</v>
      </c>
      <c r="AI2" s="7">
        <f>(1-AG2/AC2)*100</f>
        <v>-0.97477064220183873</v>
      </c>
      <c r="AJ2" s="7">
        <f>(AA2/AC2-1)*100</f>
        <v>0.97477064220183873</v>
      </c>
      <c r="AK2" s="1" t="s">
        <v>1</v>
      </c>
      <c r="AL2" s="1" t="s">
        <v>0</v>
      </c>
      <c r="AM2" s="1" t="s">
        <v>1</v>
      </c>
      <c r="AN2" s="1" t="s">
        <v>0</v>
      </c>
      <c r="AO2" s="1" t="s">
        <v>1</v>
      </c>
      <c r="AP2" s="1" t="s">
        <v>0</v>
      </c>
      <c r="AQ2" s="1">
        <v>107.3</v>
      </c>
      <c r="AR2" s="1">
        <v>3.4</v>
      </c>
      <c r="AS2" s="1">
        <v>149.9</v>
      </c>
      <c r="AT2" s="1">
        <v>4.4000000000000004</v>
      </c>
      <c r="AU2" s="1">
        <v>770</v>
      </c>
      <c r="AV2" s="1">
        <v>22</v>
      </c>
      <c r="AW2" s="1">
        <v>0.7177</v>
      </c>
      <c r="AX2" s="1">
        <v>9.2999999999999992E-3</v>
      </c>
    </row>
    <row r="3" spans="1:50">
      <c r="A3" s="1" t="s">
        <v>2491</v>
      </c>
      <c r="B3" s="1" t="s">
        <v>1182</v>
      </c>
      <c r="C3" s="1" t="s">
        <v>2490</v>
      </c>
      <c r="D3" s="1" t="s">
        <v>1180</v>
      </c>
      <c r="E3" s="5">
        <v>0.12189386574074074</v>
      </c>
      <c r="F3" s="1">
        <v>12.132</v>
      </c>
      <c r="G3" s="1" t="s">
        <v>2489</v>
      </c>
      <c r="H3" s="1" t="s">
        <v>1627</v>
      </c>
      <c r="I3" s="1" t="str">
        <f>LEFT(G3,FIND("-",G3)-1)</f>
        <v>EX096904</v>
      </c>
      <c r="J3" s="1">
        <v>55</v>
      </c>
      <c r="K3" s="1" t="s">
        <v>2</v>
      </c>
      <c r="L3" s="1">
        <v>1</v>
      </c>
      <c r="M3" s="4">
        <v>3.3610000000000002</v>
      </c>
      <c r="N3" s="4">
        <v>6.7000000000000004E-2</v>
      </c>
      <c r="O3" s="4">
        <v>0.22900000000000001</v>
      </c>
      <c r="P3" s="4">
        <v>4.3E-3</v>
      </c>
      <c r="Q3" s="4">
        <v>0.63353000000000004</v>
      </c>
      <c r="R3" s="3">
        <v>4.3668120000000004</v>
      </c>
      <c r="S3" s="3">
        <v>8.1996910000000006E-2</v>
      </c>
      <c r="T3" s="3">
        <v>0.1019</v>
      </c>
      <c r="U3" s="3">
        <v>1.6000000000000001E-3</v>
      </c>
      <c r="V3" s="3">
        <v>0.27722000000000002</v>
      </c>
      <c r="W3" s="1">
        <v>0.1118</v>
      </c>
      <c r="X3" s="1">
        <v>8.6E-3</v>
      </c>
      <c r="Y3" s="1" t="s">
        <v>1</v>
      </c>
      <c r="Z3" s="1" t="s">
        <v>0</v>
      </c>
      <c r="AA3" s="1">
        <v>1494</v>
      </c>
      <c r="AB3" s="1">
        <v>16</v>
      </c>
      <c r="AC3" s="1">
        <v>1329</v>
      </c>
      <c r="AD3" s="1">
        <v>23</v>
      </c>
      <c r="AE3" s="1">
        <v>2140</v>
      </c>
      <c r="AF3" s="1">
        <v>150</v>
      </c>
      <c r="AG3" s="2">
        <v>1654</v>
      </c>
      <c r="AH3" s="2">
        <v>30</v>
      </c>
      <c r="AI3" s="7">
        <f>(1-AG3/AC3)*100</f>
        <v>-24.454477050413836</v>
      </c>
      <c r="AJ3" s="7">
        <f>(AA3/AC3-1)*100</f>
        <v>12.415349887133175</v>
      </c>
      <c r="AK3" s="1" t="s">
        <v>1</v>
      </c>
      <c r="AL3" s="1" t="s">
        <v>0</v>
      </c>
      <c r="AM3" s="1" t="s">
        <v>1</v>
      </c>
      <c r="AN3" s="1" t="s">
        <v>0</v>
      </c>
      <c r="AO3" s="1" t="s">
        <v>1</v>
      </c>
      <c r="AP3" s="1" t="s">
        <v>0</v>
      </c>
      <c r="AQ3" s="1">
        <v>838</v>
      </c>
      <c r="AR3" s="1">
        <v>16</v>
      </c>
      <c r="AS3" s="1">
        <v>487</v>
      </c>
      <c r="AT3" s="1">
        <v>10</v>
      </c>
      <c r="AU3" s="1">
        <v>2354</v>
      </c>
      <c r="AV3" s="1">
        <v>75</v>
      </c>
      <c r="AW3" s="1">
        <v>1.7210000000000001</v>
      </c>
      <c r="AX3" s="1">
        <v>2.9000000000000001E-2</v>
      </c>
    </row>
    <row r="4" spans="1:50">
      <c r="A4" s="1" t="s">
        <v>2488</v>
      </c>
      <c r="B4" s="1" t="s">
        <v>1182</v>
      </c>
      <c r="C4" s="1" t="s">
        <v>2487</v>
      </c>
      <c r="D4" s="1" t="s">
        <v>1180</v>
      </c>
      <c r="E4" s="5">
        <v>0.12267233796296297</v>
      </c>
      <c r="F4" s="1">
        <v>25.041</v>
      </c>
      <c r="G4" s="1" t="s">
        <v>2486</v>
      </c>
      <c r="H4" s="1" t="s">
        <v>1627</v>
      </c>
      <c r="I4" s="1" t="str">
        <f>LEFT(G4,FIND("-",G4)-1)</f>
        <v>EX096904</v>
      </c>
      <c r="J4" s="1">
        <v>114</v>
      </c>
      <c r="K4" s="1" t="s">
        <v>2</v>
      </c>
      <c r="L4" s="1">
        <v>1</v>
      </c>
      <c r="M4" s="4">
        <v>3.5569999999999999</v>
      </c>
      <c r="N4" s="4">
        <v>7.2999999999999995E-2</v>
      </c>
      <c r="O4" s="4">
        <v>0.25440000000000002</v>
      </c>
      <c r="P4" s="4">
        <v>4.8999999999999998E-3</v>
      </c>
      <c r="Q4" s="4">
        <v>0.83030999999999999</v>
      </c>
      <c r="R4" s="3">
        <v>3.9308179999999999</v>
      </c>
      <c r="S4" s="3">
        <v>7.5711500000000001E-2</v>
      </c>
      <c r="T4" s="3">
        <v>0.1009</v>
      </c>
      <c r="U4" s="3">
        <v>1.1000000000000001E-3</v>
      </c>
      <c r="V4" s="3">
        <v>9.0464000000000003E-2</v>
      </c>
      <c r="W4" s="1">
        <v>8.3199999999999996E-2</v>
      </c>
      <c r="X4" s="1">
        <v>5.8999999999999999E-3</v>
      </c>
      <c r="Y4" s="1" t="s">
        <v>1</v>
      </c>
      <c r="Z4" s="1" t="s">
        <v>0</v>
      </c>
      <c r="AA4" s="1">
        <v>1536</v>
      </c>
      <c r="AB4" s="1">
        <v>17</v>
      </c>
      <c r="AC4" s="1">
        <v>1460</v>
      </c>
      <c r="AD4" s="1">
        <v>25</v>
      </c>
      <c r="AE4" s="1">
        <v>1611</v>
      </c>
      <c r="AF4" s="1">
        <v>110</v>
      </c>
      <c r="AG4" s="2">
        <v>1636</v>
      </c>
      <c r="AH4" s="2">
        <v>21</v>
      </c>
      <c r="AI4" s="7">
        <f>(1-AG4/AC4)*100</f>
        <v>-12.05479452054794</v>
      </c>
      <c r="AJ4" s="7">
        <f>(AA4/AC4-1)*100</f>
        <v>5.2054794520547842</v>
      </c>
      <c r="AK4" s="1" t="s">
        <v>1</v>
      </c>
      <c r="AL4" s="1" t="s">
        <v>0</v>
      </c>
      <c r="AM4" s="1" t="s">
        <v>1</v>
      </c>
      <c r="AN4" s="1" t="s">
        <v>0</v>
      </c>
      <c r="AO4" s="1" t="s">
        <v>1</v>
      </c>
      <c r="AP4" s="1" t="s">
        <v>0</v>
      </c>
      <c r="AQ4" s="1">
        <v>667</v>
      </c>
      <c r="AR4" s="1">
        <v>31</v>
      </c>
      <c r="AS4" s="1">
        <v>267</v>
      </c>
      <c r="AT4" s="1">
        <v>14</v>
      </c>
      <c r="AU4" s="1">
        <v>1185</v>
      </c>
      <c r="AV4" s="1">
        <v>53</v>
      </c>
      <c r="AW4" s="1">
        <v>2.5289999999999999</v>
      </c>
      <c r="AX4" s="1">
        <v>4.1000000000000002E-2</v>
      </c>
    </row>
    <row r="5" spans="1:50">
      <c r="A5" s="1" t="s">
        <v>2485</v>
      </c>
      <c r="B5" s="1" t="s">
        <v>1182</v>
      </c>
      <c r="C5" s="1" t="s">
        <v>2484</v>
      </c>
      <c r="D5" s="1" t="s">
        <v>1180</v>
      </c>
      <c r="E5" s="5">
        <v>0.12757627314814815</v>
      </c>
      <c r="F5" s="1">
        <v>17.241</v>
      </c>
      <c r="G5" s="1" t="s">
        <v>2483</v>
      </c>
      <c r="H5" s="1" t="s">
        <v>1627</v>
      </c>
      <c r="I5" s="1" t="str">
        <f>LEFT(G5,FIND("-",G5)-1)</f>
        <v>EX096904</v>
      </c>
      <c r="J5" s="1">
        <v>79</v>
      </c>
      <c r="K5" s="1" t="s">
        <v>2</v>
      </c>
      <c r="L5" s="1">
        <v>1</v>
      </c>
      <c r="M5" s="4">
        <v>2.8610000000000002</v>
      </c>
      <c r="N5" s="4">
        <v>5.8000000000000003E-2</v>
      </c>
      <c r="O5" s="4">
        <v>0.21340000000000001</v>
      </c>
      <c r="P5" s="4">
        <v>4.1000000000000003E-3</v>
      </c>
      <c r="Q5" s="4">
        <v>0.74651000000000001</v>
      </c>
      <c r="R5" s="3">
        <v>4.6860359999999996</v>
      </c>
      <c r="S5" s="3">
        <v>9.0031609999999998E-2</v>
      </c>
      <c r="T5" s="3">
        <v>9.4399999999999998E-2</v>
      </c>
      <c r="U5" s="3">
        <v>1.4E-3</v>
      </c>
      <c r="V5" s="3">
        <v>1.4841999999999999E-2</v>
      </c>
      <c r="W5" s="1">
        <v>0.129</v>
      </c>
      <c r="X5" s="1">
        <v>1.2999999999999999E-2</v>
      </c>
      <c r="Y5" s="1" t="s">
        <v>1</v>
      </c>
      <c r="Z5" s="1" t="s">
        <v>0</v>
      </c>
      <c r="AA5" s="1">
        <v>1369</v>
      </c>
      <c r="AB5" s="1">
        <v>15</v>
      </c>
      <c r="AC5" s="1">
        <v>1246</v>
      </c>
      <c r="AD5" s="1">
        <v>22</v>
      </c>
      <c r="AE5" s="1">
        <v>2440</v>
      </c>
      <c r="AF5" s="1">
        <v>220</v>
      </c>
      <c r="AG5" s="2">
        <v>1511</v>
      </c>
      <c r="AH5" s="2">
        <v>27</v>
      </c>
      <c r="AI5" s="7">
        <f>(1-AG5/AC5)*100</f>
        <v>-21.268057784911718</v>
      </c>
      <c r="AJ5" s="7">
        <f>(AA5/AC5-1)*100</f>
        <v>9.871589085072241</v>
      </c>
      <c r="AK5" s="1" t="s">
        <v>1</v>
      </c>
      <c r="AL5" s="1" t="s">
        <v>0</v>
      </c>
      <c r="AM5" s="1" t="s">
        <v>1</v>
      </c>
      <c r="AN5" s="1" t="s">
        <v>0</v>
      </c>
      <c r="AO5" s="1" t="s">
        <v>1</v>
      </c>
      <c r="AP5" s="1" t="s">
        <v>0</v>
      </c>
      <c r="AQ5" s="1">
        <v>703.2</v>
      </c>
      <c r="AR5" s="1">
        <v>8.3000000000000007</v>
      </c>
      <c r="AS5" s="1">
        <v>222</v>
      </c>
      <c r="AT5" s="1">
        <v>14</v>
      </c>
      <c r="AU5" s="1">
        <v>1229</v>
      </c>
      <c r="AV5" s="1">
        <v>76</v>
      </c>
      <c r="AW5" s="1">
        <v>3.47</v>
      </c>
      <c r="AX5" s="1">
        <v>0.25</v>
      </c>
    </row>
    <row r="6" spans="1:50">
      <c r="A6" s="1" t="s">
        <v>2482</v>
      </c>
      <c r="B6" s="1" t="s">
        <v>1182</v>
      </c>
      <c r="C6" s="1" t="s">
        <v>2481</v>
      </c>
      <c r="D6" s="1" t="s">
        <v>1180</v>
      </c>
      <c r="E6" s="5">
        <v>0.13256504629629631</v>
      </c>
      <c r="F6" s="1">
        <v>25.036000000000001</v>
      </c>
      <c r="G6" s="1" t="s">
        <v>2480</v>
      </c>
      <c r="H6" s="1" t="s">
        <v>1627</v>
      </c>
      <c r="I6" s="1" t="str">
        <f>LEFT(G6,FIND("-",G6)-1)</f>
        <v>EX096904</v>
      </c>
      <c r="J6" s="1">
        <v>114</v>
      </c>
      <c r="K6" s="1" t="s">
        <v>2</v>
      </c>
      <c r="L6" s="1">
        <v>1</v>
      </c>
      <c r="M6" s="4">
        <v>4.3899999999999997</v>
      </c>
      <c r="N6" s="4">
        <v>0.13</v>
      </c>
      <c r="O6" s="4">
        <v>0.30080000000000001</v>
      </c>
      <c r="P6" s="4">
        <v>7.7000000000000002E-3</v>
      </c>
      <c r="Q6" s="4">
        <v>0.88793</v>
      </c>
      <c r="R6" s="3">
        <v>3.324468</v>
      </c>
      <c r="S6" s="3">
        <v>8.5101079999999996E-2</v>
      </c>
      <c r="T6" s="3">
        <v>0.1057</v>
      </c>
      <c r="U6" s="3">
        <v>1.5E-3</v>
      </c>
      <c r="V6" s="3">
        <v>0.16980999999999999</v>
      </c>
      <c r="W6" s="1">
        <v>9.9400000000000002E-2</v>
      </c>
      <c r="X6" s="1">
        <v>7.7999999999999996E-3</v>
      </c>
      <c r="Y6" s="1" t="s">
        <v>1</v>
      </c>
      <c r="Z6" s="1" t="s">
        <v>0</v>
      </c>
      <c r="AA6" s="1">
        <v>1702</v>
      </c>
      <c r="AB6" s="1">
        <v>26</v>
      </c>
      <c r="AC6" s="1">
        <v>1692</v>
      </c>
      <c r="AD6" s="1">
        <v>39</v>
      </c>
      <c r="AE6" s="1">
        <v>1910</v>
      </c>
      <c r="AF6" s="1">
        <v>140</v>
      </c>
      <c r="AG6" s="2">
        <v>1720</v>
      </c>
      <c r="AH6" s="2">
        <v>25</v>
      </c>
      <c r="AI6" s="7">
        <f>(1-AG6/AC6)*100</f>
        <v>-1.6548463356973908</v>
      </c>
      <c r="AJ6" s="7">
        <f>(AA6/AC6-1)*100</f>
        <v>0.59101654846336338</v>
      </c>
      <c r="AK6" s="1" t="s">
        <v>1</v>
      </c>
      <c r="AL6" s="1" t="s">
        <v>0</v>
      </c>
      <c r="AM6" s="1" t="s">
        <v>1</v>
      </c>
      <c r="AN6" s="1" t="s">
        <v>0</v>
      </c>
      <c r="AO6" s="1" t="s">
        <v>1</v>
      </c>
      <c r="AP6" s="1" t="s">
        <v>0</v>
      </c>
      <c r="AQ6" s="1">
        <v>381</v>
      </c>
      <c r="AR6" s="1">
        <v>19</v>
      </c>
      <c r="AS6" s="1">
        <v>219</v>
      </c>
      <c r="AT6" s="1">
        <v>10</v>
      </c>
      <c r="AU6" s="1">
        <v>1089</v>
      </c>
      <c r="AV6" s="1">
        <v>31</v>
      </c>
      <c r="AW6" s="1">
        <v>1.738</v>
      </c>
      <c r="AX6" s="1">
        <v>2.5000000000000001E-2</v>
      </c>
    </row>
    <row r="7" spans="1:50">
      <c r="A7" s="1" t="s">
        <v>2479</v>
      </c>
      <c r="B7" s="1" t="s">
        <v>1182</v>
      </c>
      <c r="C7" s="1" t="s">
        <v>2478</v>
      </c>
      <c r="D7" s="1" t="s">
        <v>1180</v>
      </c>
      <c r="E7" s="5">
        <v>0.13447037037037038</v>
      </c>
      <c r="F7" s="1">
        <v>25.036000000000001</v>
      </c>
      <c r="G7" s="1" t="s">
        <v>2477</v>
      </c>
      <c r="H7" s="1" t="s">
        <v>1627</v>
      </c>
      <c r="I7" s="1" t="str">
        <f>LEFT(G7,FIND("-",G7)-1)</f>
        <v>EX096904</v>
      </c>
      <c r="J7" s="1">
        <v>114</v>
      </c>
      <c r="K7" s="1" t="s">
        <v>2</v>
      </c>
      <c r="L7" s="1">
        <v>1</v>
      </c>
      <c r="M7" s="4">
        <v>3.488</v>
      </c>
      <c r="N7" s="4">
        <v>8.3000000000000004E-2</v>
      </c>
      <c r="O7" s="4">
        <v>0.25790000000000002</v>
      </c>
      <c r="P7" s="4">
        <v>4.7000000000000002E-3</v>
      </c>
      <c r="Q7" s="4">
        <v>0.69699</v>
      </c>
      <c r="R7" s="3">
        <v>3.877472</v>
      </c>
      <c r="S7" s="3">
        <v>7.0663500000000004E-2</v>
      </c>
      <c r="T7" s="3">
        <v>9.7799999999999998E-2</v>
      </c>
      <c r="U7" s="3">
        <v>1.4E-3</v>
      </c>
      <c r="V7" s="3">
        <v>0.18101999999999999</v>
      </c>
      <c r="W7" s="1">
        <v>7.5999999999999998E-2</v>
      </c>
      <c r="X7" s="1">
        <v>5.4000000000000003E-3</v>
      </c>
      <c r="Y7" s="1" t="s">
        <v>1</v>
      </c>
      <c r="Z7" s="1" t="s">
        <v>0</v>
      </c>
      <c r="AA7" s="1">
        <v>1519</v>
      </c>
      <c r="AB7" s="1">
        <v>19</v>
      </c>
      <c r="AC7" s="1">
        <v>1478</v>
      </c>
      <c r="AD7" s="1">
        <v>24</v>
      </c>
      <c r="AE7" s="1">
        <v>1477</v>
      </c>
      <c r="AF7" s="1">
        <v>100</v>
      </c>
      <c r="AG7" s="2">
        <v>1574</v>
      </c>
      <c r="AH7" s="2">
        <v>27</v>
      </c>
      <c r="AI7" s="7">
        <f>(1-AG7/AC7)*100</f>
        <v>-6.4952638700947141</v>
      </c>
      <c r="AJ7" s="7">
        <f>(AA7/AC7-1)*100</f>
        <v>2.7740189445196295</v>
      </c>
      <c r="AK7" s="1" t="s">
        <v>1</v>
      </c>
      <c r="AL7" s="1" t="s">
        <v>0</v>
      </c>
      <c r="AM7" s="1" t="s">
        <v>1</v>
      </c>
      <c r="AN7" s="1" t="s">
        <v>0</v>
      </c>
      <c r="AO7" s="1" t="s">
        <v>1</v>
      </c>
      <c r="AP7" s="1" t="s">
        <v>0</v>
      </c>
      <c r="AQ7" s="1">
        <v>437</v>
      </c>
      <c r="AR7" s="1">
        <v>26</v>
      </c>
      <c r="AS7" s="1">
        <v>130</v>
      </c>
      <c r="AT7" s="1">
        <v>4.2</v>
      </c>
      <c r="AU7" s="1">
        <v>515</v>
      </c>
      <c r="AV7" s="1">
        <v>23</v>
      </c>
      <c r="AW7" s="1">
        <v>3.3</v>
      </c>
      <c r="AX7" s="1">
        <v>0.12</v>
      </c>
    </row>
    <row r="8" spans="1:50">
      <c r="A8" s="1" t="s">
        <v>2476</v>
      </c>
      <c r="B8" s="1" t="s">
        <v>1182</v>
      </c>
      <c r="C8" s="1" t="s">
        <v>2475</v>
      </c>
      <c r="D8" s="1" t="s">
        <v>1180</v>
      </c>
      <c r="E8" s="5">
        <v>0.13551435185185184</v>
      </c>
      <c r="F8" s="1">
        <v>12.56</v>
      </c>
      <c r="G8" s="1" t="s">
        <v>2474</v>
      </c>
      <c r="H8" s="1" t="s">
        <v>1627</v>
      </c>
      <c r="I8" s="1" t="str">
        <f>LEFT(G8,FIND("-",G8)-1)</f>
        <v>EX096904</v>
      </c>
      <c r="J8" s="1">
        <v>58</v>
      </c>
      <c r="K8" s="1" t="s">
        <v>2</v>
      </c>
      <c r="L8" s="1">
        <v>1</v>
      </c>
      <c r="M8" s="4">
        <v>4.8499999999999996</v>
      </c>
      <c r="N8" s="4">
        <v>9.4E-2</v>
      </c>
      <c r="O8" s="4">
        <v>0.31830000000000003</v>
      </c>
      <c r="P8" s="4">
        <v>5.3E-3</v>
      </c>
      <c r="Q8" s="4">
        <v>0.56164000000000003</v>
      </c>
      <c r="R8" s="3">
        <v>3.1416900000000001</v>
      </c>
      <c r="S8" s="3">
        <v>5.2312150000000002E-2</v>
      </c>
      <c r="T8" s="3">
        <v>0.10929999999999999</v>
      </c>
      <c r="U8" s="3">
        <v>1.6999999999999999E-3</v>
      </c>
      <c r="V8" s="3">
        <v>0.31225000000000003</v>
      </c>
      <c r="W8" s="1">
        <v>0.1106</v>
      </c>
      <c r="X8" s="1">
        <v>7.9000000000000008E-3</v>
      </c>
      <c r="Y8" s="1" t="s">
        <v>1</v>
      </c>
      <c r="Z8" s="1" t="s">
        <v>0</v>
      </c>
      <c r="AA8" s="1">
        <v>1792</v>
      </c>
      <c r="AB8" s="1">
        <v>16</v>
      </c>
      <c r="AC8" s="1">
        <v>1781</v>
      </c>
      <c r="AD8" s="1">
        <v>26</v>
      </c>
      <c r="AE8" s="1">
        <v>2117</v>
      </c>
      <c r="AF8" s="1">
        <v>140</v>
      </c>
      <c r="AG8" s="2">
        <v>1789</v>
      </c>
      <c r="AH8" s="2">
        <v>29</v>
      </c>
      <c r="AI8" s="7">
        <f>(1-AG8/AC8)*100</f>
        <v>-0.44918585064570582</v>
      </c>
      <c r="AJ8" s="7">
        <f>(AA8/AC8-1)*100</f>
        <v>0.61763054463783718</v>
      </c>
      <c r="AK8" s="1" t="s">
        <v>1</v>
      </c>
      <c r="AL8" s="1" t="s">
        <v>0</v>
      </c>
      <c r="AM8" s="1" t="s">
        <v>1</v>
      </c>
      <c r="AN8" s="1" t="s">
        <v>0</v>
      </c>
      <c r="AO8" s="1" t="s">
        <v>1</v>
      </c>
      <c r="AP8" s="1" t="s">
        <v>0</v>
      </c>
      <c r="AQ8" s="1">
        <v>371.6</v>
      </c>
      <c r="AR8" s="1">
        <v>9.4</v>
      </c>
      <c r="AS8" s="1">
        <v>253.6</v>
      </c>
      <c r="AT8" s="1">
        <v>9</v>
      </c>
      <c r="AU8" s="1">
        <v>1417</v>
      </c>
      <c r="AV8" s="1">
        <v>51</v>
      </c>
      <c r="AW8" s="1">
        <v>1.4870000000000001</v>
      </c>
      <c r="AX8" s="1">
        <v>3.5000000000000003E-2</v>
      </c>
    </row>
    <row r="9" spans="1:50">
      <c r="A9" s="1" t="s">
        <v>2473</v>
      </c>
      <c r="B9" s="1" t="s">
        <v>1182</v>
      </c>
      <c r="C9" s="1" t="s">
        <v>2472</v>
      </c>
      <c r="D9" s="1" t="s">
        <v>1180</v>
      </c>
      <c r="E9" s="5">
        <v>0.13923761574074076</v>
      </c>
      <c r="F9" s="1">
        <v>25.050999999999998</v>
      </c>
      <c r="G9" s="1" t="s">
        <v>2471</v>
      </c>
      <c r="H9" s="1" t="s">
        <v>1627</v>
      </c>
      <c r="I9" s="1" t="str">
        <f>LEFT(G9,FIND("-",G9)-1)</f>
        <v>EX096904</v>
      </c>
      <c r="J9" s="1">
        <v>115</v>
      </c>
      <c r="K9" s="1" t="s">
        <v>2</v>
      </c>
      <c r="L9" s="1">
        <v>1</v>
      </c>
      <c r="M9" s="4">
        <v>4.3559999999999999</v>
      </c>
      <c r="N9" s="4">
        <v>0.08</v>
      </c>
      <c r="O9" s="4">
        <v>0.29830000000000001</v>
      </c>
      <c r="P9" s="4">
        <v>4.8999999999999998E-3</v>
      </c>
      <c r="Q9" s="4">
        <v>0.81338999999999995</v>
      </c>
      <c r="R9" s="3">
        <v>3.3523299999999998</v>
      </c>
      <c r="S9" s="3">
        <v>5.5066770000000001E-2</v>
      </c>
      <c r="T9" s="3">
        <v>0.10589999999999999</v>
      </c>
      <c r="U9" s="3">
        <v>1.1000000000000001E-3</v>
      </c>
      <c r="V9" s="3">
        <v>0.31469000000000003</v>
      </c>
      <c r="W9" s="1">
        <v>8.4199999999999997E-2</v>
      </c>
      <c r="X9" s="1">
        <v>5.4999999999999997E-3</v>
      </c>
      <c r="Y9" s="1" t="s">
        <v>1</v>
      </c>
      <c r="Z9" s="1" t="s">
        <v>0</v>
      </c>
      <c r="AA9" s="1">
        <v>1703</v>
      </c>
      <c r="AB9" s="1">
        <v>16</v>
      </c>
      <c r="AC9" s="1">
        <v>1682</v>
      </c>
      <c r="AD9" s="1">
        <v>24</v>
      </c>
      <c r="AE9" s="1">
        <v>1632</v>
      </c>
      <c r="AF9" s="1">
        <v>100</v>
      </c>
      <c r="AG9" s="2">
        <v>1726</v>
      </c>
      <c r="AH9" s="2">
        <v>18</v>
      </c>
      <c r="AI9" s="7">
        <f>(1-AG9/AC9)*100</f>
        <v>-2.6159334126040434</v>
      </c>
      <c r="AJ9" s="7">
        <f>(AA9/AC9-1)*100</f>
        <v>1.2485136741973824</v>
      </c>
      <c r="AK9" s="1" t="s">
        <v>1</v>
      </c>
      <c r="AL9" s="1" t="s">
        <v>0</v>
      </c>
      <c r="AM9" s="1" t="s">
        <v>1</v>
      </c>
      <c r="AN9" s="1" t="s">
        <v>0</v>
      </c>
      <c r="AO9" s="1" t="s">
        <v>1</v>
      </c>
      <c r="AP9" s="1" t="s">
        <v>0</v>
      </c>
      <c r="AQ9" s="1">
        <v>491</v>
      </c>
      <c r="AR9" s="1">
        <v>14</v>
      </c>
      <c r="AS9" s="1">
        <v>522</v>
      </c>
      <c r="AT9" s="1">
        <v>28</v>
      </c>
      <c r="AU9" s="1">
        <v>2250</v>
      </c>
      <c r="AV9" s="1">
        <v>100</v>
      </c>
      <c r="AW9" s="1">
        <v>0.99399999999999999</v>
      </c>
      <c r="AX9" s="1">
        <v>0.04</v>
      </c>
    </row>
    <row r="10" spans="1:50">
      <c r="A10" s="1" t="s">
        <v>2470</v>
      </c>
      <c r="B10" s="1" t="s">
        <v>1182</v>
      </c>
      <c r="C10" s="1" t="s">
        <v>2469</v>
      </c>
      <c r="D10" s="1" t="s">
        <v>1180</v>
      </c>
      <c r="E10" s="5">
        <v>0.14129444444444444</v>
      </c>
      <c r="F10" s="1">
        <v>15.154999999999999</v>
      </c>
      <c r="G10" s="1" t="s">
        <v>2468</v>
      </c>
      <c r="H10" s="1" t="s">
        <v>1627</v>
      </c>
      <c r="I10" s="1" t="str">
        <f>LEFT(G10,FIND("-",G10)-1)</f>
        <v>EX096904</v>
      </c>
      <c r="J10" s="1">
        <v>69</v>
      </c>
      <c r="K10" s="1" t="s">
        <v>2</v>
      </c>
      <c r="L10" s="1">
        <v>1</v>
      </c>
      <c r="M10" s="4">
        <v>5.16</v>
      </c>
      <c r="N10" s="4">
        <v>0.12</v>
      </c>
      <c r="O10" s="4">
        <v>0.33829999999999999</v>
      </c>
      <c r="P10" s="4">
        <v>5.1999999999999998E-3</v>
      </c>
      <c r="Q10" s="4">
        <v>0.59680999999999995</v>
      </c>
      <c r="R10" s="3">
        <v>2.955956</v>
      </c>
      <c r="S10" s="3">
        <v>4.5435919999999998E-2</v>
      </c>
      <c r="T10" s="3">
        <v>0.10730000000000001</v>
      </c>
      <c r="U10" s="3">
        <v>1.9E-3</v>
      </c>
      <c r="V10" s="3">
        <v>9.5898999999999998E-2</v>
      </c>
      <c r="W10" s="1">
        <v>0.13950000000000001</v>
      </c>
      <c r="X10" s="1">
        <v>9.9000000000000008E-3</v>
      </c>
      <c r="Y10" s="1" t="s">
        <v>1</v>
      </c>
      <c r="Z10" s="1" t="s">
        <v>0</v>
      </c>
      <c r="AA10" s="1">
        <v>1842</v>
      </c>
      <c r="AB10" s="1">
        <v>19</v>
      </c>
      <c r="AC10" s="1">
        <v>1878</v>
      </c>
      <c r="AD10" s="1">
        <v>25</v>
      </c>
      <c r="AE10" s="1">
        <v>2630</v>
      </c>
      <c r="AF10" s="1">
        <v>170</v>
      </c>
      <c r="AG10" s="2">
        <v>1754</v>
      </c>
      <c r="AH10" s="2">
        <v>35</v>
      </c>
      <c r="AI10" s="7">
        <f>(1-AG10/AC10)*100</f>
        <v>6.6027689030883963</v>
      </c>
      <c r="AJ10" s="7">
        <f>(AA10/AC10-1)*100</f>
        <v>-1.9169329073482455</v>
      </c>
      <c r="AK10" s="1" t="s">
        <v>1</v>
      </c>
      <c r="AL10" s="1" t="s">
        <v>0</v>
      </c>
      <c r="AM10" s="1" t="s">
        <v>1</v>
      </c>
      <c r="AN10" s="1" t="s">
        <v>0</v>
      </c>
      <c r="AO10" s="1" t="s">
        <v>1</v>
      </c>
      <c r="AP10" s="1" t="s">
        <v>0</v>
      </c>
      <c r="AQ10" s="1">
        <v>259</v>
      </c>
      <c r="AR10" s="1">
        <v>13</v>
      </c>
      <c r="AS10" s="1">
        <v>224</v>
      </c>
      <c r="AT10" s="1">
        <v>12</v>
      </c>
      <c r="AU10" s="1">
        <v>1308</v>
      </c>
      <c r="AV10" s="1">
        <v>55</v>
      </c>
      <c r="AW10" s="1">
        <v>1.175</v>
      </c>
      <c r="AX10" s="1">
        <v>0.02</v>
      </c>
    </row>
    <row r="11" spans="1:50">
      <c r="A11" s="1" t="s">
        <v>2467</v>
      </c>
      <c r="B11" s="1" t="s">
        <v>1182</v>
      </c>
      <c r="C11" s="1" t="s">
        <v>2466</v>
      </c>
      <c r="D11" s="1" t="s">
        <v>1180</v>
      </c>
      <c r="E11" s="5">
        <v>0.14940266203703703</v>
      </c>
      <c r="F11" s="1">
        <v>14.602</v>
      </c>
      <c r="G11" s="1" t="s">
        <v>2465</v>
      </c>
      <c r="H11" s="1" t="s">
        <v>1627</v>
      </c>
      <c r="I11" s="1" t="str">
        <f>LEFT(G11,FIND("-",G11)-1)</f>
        <v>EX096904</v>
      </c>
      <c r="J11" s="1">
        <v>67</v>
      </c>
      <c r="K11" s="1" t="s">
        <v>2</v>
      </c>
      <c r="L11" s="1">
        <v>1</v>
      </c>
      <c r="M11" s="4">
        <v>3.66</v>
      </c>
      <c r="N11" s="4">
        <v>0.11</v>
      </c>
      <c r="O11" s="4">
        <v>0.25430000000000003</v>
      </c>
      <c r="P11" s="4">
        <v>6.4999999999999997E-3</v>
      </c>
      <c r="Q11" s="4">
        <v>0.80218</v>
      </c>
      <c r="R11" s="3">
        <v>3.9323630000000001</v>
      </c>
      <c r="S11" s="3">
        <v>0.10051259999999999</v>
      </c>
      <c r="T11" s="3">
        <v>0.1008</v>
      </c>
      <c r="U11" s="3">
        <v>1.6999999999999999E-3</v>
      </c>
      <c r="V11" s="3">
        <v>0.11171</v>
      </c>
      <c r="W11" s="1">
        <v>3.15E-2</v>
      </c>
      <c r="X11" s="1">
        <v>3.5000000000000001E-3</v>
      </c>
      <c r="Y11" s="1" t="s">
        <v>1</v>
      </c>
      <c r="Z11" s="1" t="s">
        <v>0</v>
      </c>
      <c r="AA11" s="1">
        <v>1558</v>
      </c>
      <c r="AB11" s="1">
        <v>25</v>
      </c>
      <c r="AC11" s="1">
        <v>1459</v>
      </c>
      <c r="AD11" s="1">
        <v>33</v>
      </c>
      <c r="AE11" s="1">
        <v>625</v>
      </c>
      <c r="AF11" s="1">
        <v>68</v>
      </c>
      <c r="AG11" s="2">
        <v>1637</v>
      </c>
      <c r="AH11" s="2">
        <v>33</v>
      </c>
      <c r="AI11" s="7">
        <f>(1-AG11/AC11)*100</f>
        <v>-12.200137080191919</v>
      </c>
      <c r="AJ11" s="7">
        <f>(AA11/AC11-1)*100</f>
        <v>6.7854694996573039</v>
      </c>
      <c r="AK11" s="1" t="s">
        <v>1</v>
      </c>
      <c r="AL11" s="1" t="s">
        <v>0</v>
      </c>
      <c r="AM11" s="1" t="s">
        <v>1</v>
      </c>
      <c r="AN11" s="1" t="s">
        <v>0</v>
      </c>
      <c r="AO11" s="1" t="s">
        <v>1</v>
      </c>
      <c r="AP11" s="1" t="s">
        <v>0</v>
      </c>
      <c r="AQ11" s="1">
        <v>309</v>
      </c>
      <c r="AR11" s="1">
        <v>12</v>
      </c>
      <c r="AS11" s="1">
        <v>1160</v>
      </c>
      <c r="AT11" s="1">
        <v>180</v>
      </c>
      <c r="AU11" s="1">
        <v>1220</v>
      </c>
      <c r="AV11" s="1">
        <v>140</v>
      </c>
      <c r="AW11" s="1">
        <v>0.33300000000000002</v>
      </c>
      <c r="AX11" s="1">
        <v>3.1E-2</v>
      </c>
    </row>
    <row r="12" spans="1:50">
      <c r="A12" s="1" t="s">
        <v>2464</v>
      </c>
      <c r="B12" s="1" t="s">
        <v>1182</v>
      </c>
      <c r="C12" s="1" t="s">
        <v>2463</v>
      </c>
      <c r="D12" s="1" t="s">
        <v>1180</v>
      </c>
      <c r="E12" s="5">
        <v>0.15209594907407406</v>
      </c>
      <c r="F12" s="1">
        <v>27.702999999999999</v>
      </c>
      <c r="G12" s="1" t="s">
        <v>2462</v>
      </c>
      <c r="H12" s="1" t="s">
        <v>1627</v>
      </c>
      <c r="I12" s="1" t="str">
        <f>LEFT(G12,FIND("-",G12)-1)</f>
        <v>EX096904</v>
      </c>
      <c r="J12" s="1">
        <v>127</v>
      </c>
      <c r="K12" s="1" t="s">
        <v>2</v>
      </c>
      <c r="L12" s="1">
        <v>1</v>
      </c>
      <c r="M12" s="4">
        <v>4.71</v>
      </c>
      <c r="N12" s="4">
        <v>0.12</v>
      </c>
      <c r="O12" s="4">
        <v>0.3291</v>
      </c>
      <c r="P12" s="4">
        <v>7.7999999999999996E-3</v>
      </c>
      <c r="Q12" s="4">
        <v>0.91681000000000001</v>
      </c>
      <c r="R12" s="3">
        <v>3.0385900000000001</v>
      </c>
      <c r="S12" s="3">
        <v>7.2017629999999999E-2</v>
      </c>
      <c r="T12" s="3">
        <v>0.1036</v>
      </c>
      <c r="U12" s="3">
        <v>1.1999999999999999E-3</v>
      </c>
      <c r="V12" s="3">
        <v>0.20669000000000001</v>
      </c>
      <c r="W12" s="1">
        <v>0.1174</v>
      </c>
      <c r="X12" s="1">
        <v>9.7999999999999997E-3</v>
      </c>
      <c r="Y12" s="1" t="s">
        <v>1</v>
      </c>
      <c r="Z12" s="1" t="s">
        <v>0</v>
      </c>
      <c r="AA12" s="1">
        <v>1767</v>
      </c>
      <c r="AB12" s="1">
        <v>23</v>
      </c>
      <c r="AC12" s="1">
        <v>1831</v>
      </c>
      <c r="AD12" s="1">
        <v>37</v>
      </c>
      <c r="AE12" s="1">
        <v>2230</v>
      </c>
      <c r="AF12" s="1">
        <v>170</v>
      </c>
      <c r="AG12" s="2">
        <v>1683</v>
      </c>
      <c r="AH12" s="2">
        <v>21</v>
      </c>
      <c r="AI12" s="7">
        <f>(1-AG12/AC12)*100</f>
        <v>8.0830147460404174</v>
      </c>
      <c r="AJ12" s="7">
        <f>(AA12/AC12-1)*100</f>
        <v>-3.4953577280174786</v>
      </c>
      <c r="AK12" s="1" t="s">
        <v>1</v>
      </c>
      <c r="AL12" s="1" t="s">
        <v>0</v>
      </c>
      <c r="AM12" s="1" t="s">
        <v>1</v>
      </c>
      <c r="AN12" s="1" t="s">
        <v>0</v>
      </c>
      <c r="AO12" s="1" t="s">
        <v>1</v>
      </c>
      <c r="AP12" s="1" t="s">
        <v>0</v>
      </c>
      <c r="AQ12" s="1">
        <v>734</v>
      </c>
      <c r="AR12" s="1">
        <v>29</v>
      </c>
      <c r="AS12" s="1">
        <v>230</v>
      </c>
      <c r="AT12" s="1">
        <v>10</v>
      </c>
      <c r="AU12" s="1">
        <v>1265</v>
      </c>
      <c r="AV12" s="1">
        <v>45</v>
      </c>
      <c r="AW12" s="1">
        <v>3.1589999999999998</v>
      </c>
      <c r="AX12" s="1">
        <v>4.8000000000000001E-2</v>
      </c>
    </row>
    <row r="13" spans="1:50">
      <c r="A13" s="1" t="s">
        <v>2461</v>
      </c>
      <c r="B13" s="1" t="s">
        <v>1182</v>
      </c>
      <c r="C13" s="1" t="s">
        <v>2460</v>
      </c>
      <c r="D13" s="1" t="s">
        <v>1180</v>
      </c>
      <c r="E13" s="5">
        <v>0.15307569444444444</v>
      </c>
      <c r="F13" s="1">
        <v>13.105</v>
      </c>
      <c r="G13" s="1" t="s">
        <v>2459</v>
      </c>
      <c r="H13" s="1" t="s">
        <v>1627</v>
      </c>
      <c r="I13" s="1" t="str">
        <f>LEFT(G13,FIND("-",G13)-1)</f>
        <v>EX096904</v>
      </c>
      <c r="J13" s="1">
        <v>60</v>
      </c>
      <c r="K13" s="1" t="s">
        <v>2</v>
      </c>
      <c r="L13" s="1">
        <v>1</v>
      </c>
      <c r="M13" s="4">
        <v>3.76</v>
      </c>
      <c r="N13" s="4">
        <v>0.11</v>
      </c>
      <c r="O13" s="4">
        <v>0.27239999999999998</v>
      </c>
      <c r="P13" s="4">
        <v>7.1999999999999998E-3</v>
      </c>
      <c r="Q13" s="4">
        <v>0.80254999999999999</v>
      </c>
      <c r="R13" s="3">
        <v>3.6710720000000001</v>
      </c>
      <c r="S13" s="3">
        <v>9.7032740000000006E-2</v>
      </c>
      <c r="T13" s="3">
        <v>0.1022</v>
      </c>
      <c r="U13" s="3">
        <v>1.6999999999999999E-3</v>
      </c>
      <c r="V13" s="3">
        <v>0.12642999999999999</v>
      </c>
      <c r="W13" s="1">
        <v>0.1138</v>
      </c>
      <c r="X13" s="1">
        <v>8.0999999999999996E-3</v>
      </c>
      <c r="Y13" s="1" t="s">
        <v>1</v>
      </c>
      <c r="Z13" s="1" t="s">
        <v>0</v>
      </c>
      <c r="AA13" s="1">
        <v>1580</v>
      </c>
      <c r="AB13" s="1">
        <v>24</v>
      </c>
      <c r="AC13" s="1">
        <v>1552</v>
      </c>
      <c r="AD13" s="1">
        <v>36</v>
      </c>
      <c r="AE13" s="1">
        <v>2174</v>
      </c>
      <c r="AF13" s="1">
        <v>150</v>
      </c>
      <c r="AG13" s="2">
        <v>1660</v>
      </c>
      <c r="AH13" s="2">
        <v>31</v>
      </c>
      <c r="AI13" s="7">
        <f>(1-AG13/AC13)*100</f>
        <v>-6.9587628865979356</v>
      </c>
      <c r="AJ13" s="7">
        <f>(AA13/AC13-1)*100</f>
        <v>1.8041237113401998</v>
      </c>
      <c r="AK13" s="1" t="s">
        <v>1</v>
      </c>
      <c r="AL13" s="1" t="s">
        <v>0</v>
      </c>
      <c r="AM13" s="1" t="s">
        <v>1</v>
      </c>
      <c r="AN13" s="1" t="s">
        <v>0</v>
      </c>
      <c r="AO13" s="1" t="s">
        <v>1</v>
      </c>
      <c r="AP13" s="1" t="s">
        <v>0</v>
      </c>
      <c r="AQ13" s="1">
        <v>693</v>
      </c>
      <c r="AR13" s="1">
        <v>42</v>
      </c>
      <c r="AS13" s="1">
        <v>593</v>
      </c>
      <c r="AT13" s="1">
        <v>36</v>
      </c>
      <c r="AU13" s="1">
        <v>3790</v>
      </c>
      <c r="AV13" s="1">
        <v>220</v>
      </c>
      <c r="AW13" s="1">
        <v>1.1599999999999999</v>
      </c>
      <c r="AX13" s="1">
        <v>2.9000000000000001E-2</v>
      </c>
    </row>
    <row r="14" spans="1:50">
      <c r="A14" s="1" t="s">
        <v>2458</v>
      </c>
      <c r="B14" s="1" t="s">
        <v>1182</v>
      </c>
      <c r="C14" s="1" t="s">
        <v>2457</v>
      </c>
      <c r="D14" s="1" t="s">
        <v>1180</v>
      </c>
      <c r="E14" s="5">
        <v>0.15416655092592593</v>
      </c>
      <c r="F14" s="1">
        <v>13.802</v>
      </c>
      <c r="G14" s="1" t="s">
        <v>2456</v>
      </c>
      <c r="H14" s="1" t="s">
        <v>1627</v>
      </c>
      <c r="I14" s="1" t="str">
        <f>LEFT(G14,FIND("-",G14)-1)</f>
        <v>EX096904</v>
      </c>
      <c r="J14" s="1">
        <v>63</v>
      </c>
      <c r="K14" s="1" t="s">
        <v>2</v>
      </c>
      <c r="L14" s="1">
        <v>1</v>
      </c>
      <c r="M14" s="4">
        <v>4</v>
      </c>
      <c r="N14" s="4">
        <v>0.12</v>
      </c>
      <c r="O14" s="4">
        <v>0.28789999999999999</v>
      </c>
      <c r="P14" s="4">
        <v>9.2999999999999992E-3</v>
      </c>
      <c r="Q14" s="4">
        <v>0.86929000000000001</v>
      </c>
      <c r="R14" s="3">
        <v>3.4734280000000002</v>
      </c>
      <c r="S14" s="3">
        <v>0.1122017</v>
      </c>
      <c r="T14" s="3">
        <v>9.7699999999999995E-2</v>
      </c>
      <c r="U14" s="3">
        <v>1.6000000000000001E-3</v>
      </c>
      <c r="V14" s="3">
        <v>7.2782000000000003E-3</v>
      </c>
      <c r="W14" s="1">
        <v>6.6900000000000001E-2</v>
      </c>
      <c r="X14" s="1">
        <v>4.7000000000000002E-3</v>
      </c>
      <c r="Y14" s="1" t="s">
        <v>1</v>
      </c>
      <c r="Z14" s="1" t="s">
        <v>0</v>
      </c>
      <c r="AA14" s="1">
        <v>1628</v>
      </c>
      <c r="AB14" s="1">
        <v>25</v>
      </c>
      <c r="AC14" s="1">
        <v>1629</v>
      </c>
      <c r="AD14" s="1">
        <v>46</v>
      </c>
      <c r="AE14" s="1">
        <v>1308</v>
      </c>
      <c r="AF14" s="1">
        <v>89</v>
      </c>
      <c r="AG14" s="2">
        <v>1576</v>
      </c>
      <c r="AH14" s="2">
        <v>30</v>
      </c>
      <c r="AI14" s="7">
        <f>(1-AG14/AC14)*100</f>
        <v>3.2535297728667922</v>
      </c>
      <c r="AJ14" s="7">
        <f>(AA14/AC14-1)*100</f>
        <v>-6.1387354205033606E-2</v>
      </c>
      <c r="AK14" s="1" t="s">
        <v>1</v>
      </c>
      <c r="AL14" s="1" t="s">
        <v>0</v>
      </c>
      <c r="AM14" s="1" t="s">
        <v>1</v>
      </c>
      <c r="AN14" s="1" t="s">
        <v>0</v>
      </c>
      <c r="AO14" s="1" t="s">
        <v>1</v>
      </c>
      <c r="AP14" s="1" t="s">
        <v>0</v>
      </c>
      <c r="AQ14" s="1">
        <v>521.4</v>
      </c>
      <c r="AR14" s="1">
        <v>9.6999999999999993</v>
      </c>
      <c r="AS14" s="1">
        <v>319</v>
      </c>
      <c r="AT14" s="1">
        <v>20</v>
      </c>
      <c r="AU14" s="1">
        <v>868</v>
      </c>
      <c r="AV14" s="1">
        <v>30</v>
      </c>
      <c r="AW14" s="1">
        <v>1.6950000000000001</v>
      </c>
      <c r="AX14" s="1">
        <v>9.8000000000000004E-2</v>
      </c>
    </row>
    <row r="15" spans="1:50">
      <c r="A15" s="1" t="s">
        <v>2455</v>
      </c>
      <c r="B15" s="1" t="s">
        <v>1182</v>
      </c>
      <c r="C15" s="1" t="s">
        <v>2454</v>
      </c>
      <c r="D15" s="1" t="s">
        <v>1180</v>
      </c>
      <c r="E15" s="5">
        <v>0.15686597222222223</v>
      </c>
      <c r="F15" s="1">
        <v>25.026</v>
      </c>
      <c r="G15" s="1" t="s">
        <v>2453</v>
      </c>
      <c r="H15" s="1" t="s">
        <v>1627</v>
      </c>
      <c r="I15" s="1" t="str">
        <f>LEFT(G15,FIND("-",G15)-1)</f>
        <v>EX096904</v>
      </c>
      <c r="J15" s="1">
        <v>114</v>
      </c>
      <c r="K15" s="1" t="s">
        <v>2</v>
      </c>
      <c r="L15" s="1">
        <v>1</v>
      </c>
      <c r="M15" s="4">
        <v>3.36</v>
      </c>
      <c r="N15" s="4">
        <v>8.2000000000000003E-2</v>
      </c>
      <c r="O15" s="4">
        <v>0.2422</v>
      </c>
      <c r="P15" s="4">
        <v>5.1999999999999998E-3</v>
      </c>
      <c r="Q15" s="4">
        <v>0.80527000000000004</v>
      </c>
      <c r="R15" s="3">
        <v>4.128819</v>
      </c>
      <c r="S15" s="3">
        <v>8.8645169999999995E-2</v>
      </c>
      <c r="T15" s="3">
        <v>0.10100000000000001</v>
      </c>
      <c r="U15" s="3">
        <v>1.2999999999999999E-3</v>
      </c>
      <c r="V15" s="3">
        <v>0.14283000000000001</v>
      </c>
      <c r="W15" s="1">
        <v>0.15609999999999999</v>
      </c>
      <c r="X15" s="1">
        <v>0.01</v>
      </c>
      <c r="Y15" s="1" t="s">
        <v>1</v>
      </c>
      <c r="Z15" s="1" t="s">
        <v>0</v>
      </c>
      <c r="AA15" s="1">
        <v>1493</v>
      </c>
      <c r="AB15" s="1">
        <v>19</v>
      </c>
      <c r="AC15" s="1">
        <v>1397</v>
      </c>
      <c r="AD15" s="1">
        <v>27</v>
      </c>
      <c r="AE15" s="1">
        <v>2920</v>
      </c>
      <c r="AF15" s="1">
        <v>180</v>
      </c>
      <c r="AG15" s="2">
        <v>1636</v>
      </c>
      <c r="AH15" s="2">
        <v>24</v>
      </c>
      <c r="AI15" s="7">
        <f>(1-AG15/AC15)*100</f>
        <v>-17.108088761632079</v>
      </c>
      <c r="AJ15" s="7">
        <f>(AA15/AC15-1)*100</f>
        <v>6.8718682891911298</v>
      </c>
      <c r="AK15" s="1" t="s">
        <v>1</v>
      </c>
      <c r="AL15" s="1" t="s">
        <v>0</v>
      </c>
      <c r="AM15" s="1" t="s">
        <v>1</v>
      </c>
      <c r="AN15" s="1" t="s">
        <v>0</v>
      </c>
      <c r="AO15" s="1" t="s">
        <v>1</v>
      </c>
      <c r="AP15" s="1" t="s">
        <v>0</v>
      </c>
      <c r="AQ15" s="1">
        <v>452</v>
      </c>
      <c r="AR15" s="1">
        <v>41</v>
      </c>
      <c r="AS15" s="1">
        <v>148.30000000000001</v>
      </c>
      <c r="AT15" s="1">
        <v>8.9</v>
      </c>
      <c r="AU15" s="1">
        <v>1195</v>
      </c>
      <c r="AV15" s="1">
        <v>72</v>
      </c>
      <c r="AW15" s="1">
        <v>2.8010000000000002</v>
      </c>
      <c r="AX15" s="1">
        <v>8.5000000000000006E-2</v>
      </c>
    </row>
    <row r="16" spans="1:50">
      <c r="A16" s="1" t="s">
        <v>2452</v>
      </c>
      <c r="B16" s="1" t="s">
        <v>1182</v>
      </c>
      <c r="C16" s="1" t="s">
        <v>2451</v>
      </c>
      <c r="D16" s="1" t="s">
        <v>1180</v>
      </c>
      <c r="E16" s="5">
        <v>0.16194837962962963</v>
      </c>
      <c r="F16" s="1">
        <v>25.004000000000001</v>
      </c>
      <c r="G16" s="1" t="s">
        <v>2450</v>
      </c>
      <c r="H16" s="1" t="s">
        <v>1627</v>
      </c>
      <c r="I16" s="1" t="str">
        <f>LEFT(G16,FIND("-",G16)-1)</f>
        <v>EX096904</v>
      </c>
      <c r="J16" s="1">
        <v>114</v>
      </c>
      <c r="K16" s="1" t="s">
        <v>2</v>
      </c>
      <c r="L16" s="1">
        <v>1</v>
      </c>
      <c r="M16" s="4">
        <v>4.1660000000000004</v>
      </c>
      <c r="N16" s="4">
        <v>8.5000000000000006E-2</v>
      </c>
      <c r="O16" s="4">
        <v>0.3009</v>
      </c>
      <c r="P16" s="4">
        <v>5.7999999999999996E-3</v>
      </c>
      <c r="Q16" s="4">
        <v>0.73480999999999996</v>
      </c>
      <c r="R16" s="3">
        <v>3.3233630000000001</v>
      </c>
      <c r="S16" s="3">
        <v>6.405951E-2</v>
      </c>
      <c r="T16" s="3">
        <v>0.1008</v>
      </c>
      <c r="U16" s="3">
        <v>1.2999999999999999E-3</v>
      </c>
      <c r="V16" s="3">
        <v>0.32325999999999999</v>
      </c>
      <c r="W16" s="1">
        <v>9.9400000000000002E-2</v>
      </c>
      <c r="X16" s="1">
        <v>6.8999999999999999E-3</v>
      </c>
      <c r="Y16" s="1" t="s">
        <v>1</v>
      </c>
      <c r="Z16" s="1" t="s">
        <v>0</v>
      </c>
      <c r="AA16" s="1">
        <v>1663</v>
      </c>
      <c r="AB16" s="1">
        <v>17</v>
      </c>
      <c r="AC16" s="1">
        <v>1694</v>
      </c>
      <c r="AD16" s="1">
        <v>29</v>
      </c>
      <c r="AE16" s="1">
        <v>1911</v>
      </c>
      <c r="AF16" s="1">
        <v>130</v>
      </c>
      <c r="AG16" s="2">
        <v>1640</v>
      </c>
      <c r="AH16" s="2">
        <v>24</v>
      </c>
      <c r="AI16" s="7">
        <f>(1-AG16/AC16)*100</f>
        <v>3.1877213695395534</v>
      </c>
      <c r="AJ16" s="7">
        <f>(AA16/AC16-1)*100</f>
        <v>-1.8299881936245543</v>
      </c>
      <c r="AK16" s="1" t="s">
        <v>1</v>
      </c>
      <c r="AL16" s="1" t="s">
        <v>0</v>
      </c>
      <c r="AM16" s="1" t="s">
        <v>1</v>
      </c>
      <c r="AN16" s="1" t="s">
        <v>0</v>
      </c>
      <c r="AO16" s="1" t="s">
        <v>1</v>
      </c>
      <c r="AP16" s="1" t="s">
        <v>0</v>
      </c>
      <c r="AQ16" s="1">
        <v>580</v>
      </c>
      <c r="AR16" s="1">
        <v>37</v>
      </c>
      <c r="AS16" s="1">
        <v>262</v>
      </c>
      <c r="AT16" s="1">
        <v>14</v>
      </c>
      <c r="AU16" s="1">
        <v>1291</v>
      </c>
      <c r="AV16" s="1">
        <v>55</v>
      </c>
      <c r="AW16" s="1">
        <v>2.1579999999999999</v>
      </c>
      <c r="AX16" s="1">
        <v>0.04</v>
      </c>
    </row>
    <row r="17" spans="1:50">
      <c r="A17" s="1" t="s">
        <v>2449</v>
      </c>
      <c r="B17" s="1" t="s">
        <v>1182</v>
      </c>
      <c r="C17" s="1" t="s">
        <v>2448</v>
      </c>
      <c r="D17" s="1" t="s">
        <v>1180</v>
      </c>
      <c r="E17" s="5">
        <v>0.16289270833333333</v>
      </c>
      <c r="F17" s="1">
        <v>25.026</v>
      </c>
      <c r="G17" s="1" t="s">
        <v>2447</v>
      </c>
      <c r="H17" s="1" t="s">
        <v>1627</v>
      </c>
      <c r="I17" s="1" t="str">
        <f>LEFT(G17,FIND("-",G17)-1)</f>
        <v>EX096904</v>
      </c>
      <c r="J17" s="1">
        <v>115</v>
      </c>
      <c r="K17" s="1" t="s">
        <v>2</v>
      </c>
      <c r="L17" s="1">
        <v>1</v>
      </c>
      <c r="M17" s="4">
        <v>4.12</v>
      </c>
      <c r="N17" s="4">
        <v>0.11</v>
      </c>
      <c r="O17" s="4">
        <v>0.28689999999999999</v>
      </c>
      <c r="P17" s="4">
        <v>5.5999999999999999E-3</v>
      </c>
      <c r="Q17" s="4">
        <v>0.86867000000000005</v>
      </c>
      <c r="R17" s="3">
        <v>3.485535</v>
      </c>
      <c r="S17" s="3">
        <v>6.8034140000000007E-2</v>
      </c>
      <c r="T17" s="3">
        <v>0.1043</v>
      </c>
      <c r="U17" s="3">
        <v>1.2999999999999999E-3</v>
      </c>
      <c r="V17" s="3">
        <v>-4.1893E-2</v>
      </c>
      <c r="W17" s="1">
        <v>9.5699999999999993E-2</v>
      </c>
      <c r="X17" s="1">
        <v>6.4999999999999997E-3</v>
      </c>
      <c r="Y17" s="1" t="s">
        <v>1</v>
      </c>
      <c r="Z17" s="1" t="s">
        <v>0</v>
      </c>
      <c r="AA17" s="1">
        <v>1652</v>
      </c>
      <c r="AB17" s="1">
        <v>22</v>
      </c>
      <c r="AC17" s="1">
        <v>1625</v>
      </c>
      <c r="AD17" s="1">
        <v>28</v>
      </c>
      <c r="AE17" s="1">
        <v>1844</v>
      </c>
      <c r="AF17" s="1">
        <v>120</v>
      </c>
      <c r="AG17" s="2">
        <v>1699</v>
      </c>
      <c r="AH17" s="2">
        <v>22</v>
      </c>
      <c r="AI17" s="7">
        <f>(1-AG17/AC17)*100</f>
        <v>-4.5538461538461528</v>
      </c>
      <c r="AJ17" s="7">
        <f>(AA17/AC17-1)*100</f>
        <v>1.6615384615384698</v>
      </c>
      <c r="AK17" s="1" t="s">
        <v>1</v>
      </c>
      <c r="AL17" s="1" t="s">
        <v>0</v>
      </c>
      <c r="AM17" s="1" t="s">
        <v>1</v>
      </c>
      <c r="AN17" s="1" t="s">
        <v>0</v>
      </c>
      <c r="AO17" s="1" t="s">
        <v>1</v>
      </c>
      <c r="AP17" s="1" t="s">
        <v>0</v>
      </c>
      <c r="AQ17" s="1">
        <v>572</v>
      </c>
      <c r="AR17" s="1">
        <v>10</v>
      </c>
      <c r="AS17" s="1">
        <v>576.6</v>
      </c>
      <c r="AT17" s="1">
        <v>8.1</v>
      </c>
      <c r="AU17" s="1">
        <v>2818</v>
      </c>
      <c r="AV17" s="1">
        <v>48</v>
      </c>
      <c r="AW17" s="1">
        <v>0.98299999999999998</v>
      </c>
      <c r="AX17" s="1">
        <v>0.02</v>
      </c>
    </row>
    <row r="18" spans="1:50">
      <c r="A18" s="1" t="s">
        <v>2446</v>
      </c>
      <c r="B18" s="1" t="s">
        <v>1182</v>
      </c>
      <c r="C18" s="1" t="s">
        <v>2445</v>
      </c>
      <c r="D18" s="1" t="s">
        <v>1180</v>
      </c>
      <c r="E18" s="5">
        <v>0.16384513888888888</v>
      </c>
      <c r="F18" s="1">
        <v>25.068000000000001</v>
      </c>
      <c r="G18" s="1" t="s">
        <v>2444</v>
      </c>
      <c r="H18" s="1" t="s">
        <v>1627</v>
      </c>
      <c r="I18" s="1" t="str">
        <f>LEFT(G18,FIND("-",G18)-1)</f>
        <v>EX096904</v>
      </c>
      <c r="J18" s="1">
        <v>114</v>
      </c>
      <c r="K18" s="1" t="s">
        <v>2</v>
      </c>
      <c r="L18" s="1">
        <v>1</v>
      </c>
      <c r="M18" s="4">
        <v>4.556</v>
      </c>
      <c r="N18" s="4">
        <v>6.4000000000000001E-2</v>
      </c>
      <c r="O18" s="4">
        <v>0.31009999999999999</v>
      </c>
      <c r="P18" s="4">
        <v>3.8E-3</v>
      </c>
      <c r="Q18" s="4">
        <v>0.59316999999999998</v>
      </c>
      <c r="R18" s="3">
        <v>3.2247659999999998</v>
      </c>
      <c r="S18" s="3">
        <v>3.9516639999999999E-2</v>
      </c>
      <c r="T18" s="3">
        <v>0.1069</v>
      </c>
      <c r="U18" s="3">
        <v>1E-3</v>
      </c>
      <c r="V18" s="3">
        <v>0.35352</v>
      </c>
      <c r="W18" s="1">
        <v>9.2799999999999994E-2</v>
      </c>
      <c r="X18" s="1">
        <v>6.1000000000000004E-3</v>
      </c>
      <c r="Y18" s="1" t="s">
        <v>1</v>
      </c>
      <c r="Z18" s="1" t="s">
        <v>0</v>
      </c>
      <c r="AA18" s="1">
        <v>1739</v>
      </c>
      <c r="AB18" s="1">
        <v>12</v>
      </c>
      <c r="AC18" s="1">
        <v>1741</v>
      </c>
      <c r="AD18" s="1">
        <v>19</v>
      </c>
      <c r="AE18" s="1">
        <v>1790</v>
      </c>
      <c r="AF18" s="1">
        <v>110</v>
      </c>
      <c r="AG18" s="2">
        <v>1744</v>
      </c>
      <c r="AH18" s="2">
        <v>18</v>
      </c>
      <c r="AI18" s="7">
        <f>(1-AG18/AC18)*100</f>
        <v>-0.1723147616312426</v>
      </c>
      <c r="AJ18" s="7">
        <f>(AA18/AC18-1)*100</f>
        <v>-0.11487650775416913</v>
      </c>
      <c r="AK18" s="1" t="s">
        <v>1</v>
      </c>
      <c r="AL18" s="1" t="s">
        <v>0</v>
      </c>
      <c r="AM18" s="1" t="s">
        <v>1</v>
      </c>
      <c r="AN18" s="1" t="s">
        <v>0</v>
      </c>
      <c r="AO18" s="1" t="s">
        <v>1</v>
      </c>
      <c r="AP18" s="1" t="s">
        <v>0</v>
      </c>
      <c r="AQ18" s="1">
        <v>913</v>
      </c>
      <c r="AR18" s="1">
        <v>26</v>
      </c>
      <c r="AS18" s="1">
        <v>802</v>
      </c>
      <c r="AT18" s="1">
        <v>27</v>
      </c>
      <c r="AU18" s="1">
        <v>3830</v>
      </c>
      <c r="AV18" s="1">
        <v>120</v>
      </c>
      <c r="AW18" s="1">
        <v>1.131</v>
      </c>
      <c r="AX18" s="1">
        <v>1.2999999999999999E-2</v>
      </c>
    </row>
    <row r="19" spans="1:50">
      <c r="A19" s="1" t="s">
        <v>2443</v>
      </c>
      <c r="B19" s="1" t="s">
        <v>1182</v>
      </c>
      <c r="C19" s="1" t="s">
        <v>2442</v>
      </c>
      <c r="D19" s="1" t="s">
        <v>1180</v>
      </c>
      <c r="E19" s="5">
        <v>0.16480925925925927</v>
      </c>
      <c r="F19" s="1">
        <v>25.018999999999998</v>
      </c>
      <c r="G19" s="1" t="s">
        <v>2441</v>
      </c>
      <c r="H19" s="1" t="s">
        <v>1627</v>
      </c>
      <c r="I19" s="1" t="str">
        <f>LEFT(G19,FIND("-",G19)-1)</f>
        <v>EX096904</v>
      </c>
      <c r="J19" s="1">
        <v>114</v>
      </c>
      <c r="K19" s="1" t="s">
        <v>2</v>
      </c>
      <c r="L19" s="1">
        <v>1</v>
      </c>
      <c r="M19" s="4">
        <v>4.5449999999999999</v>
      </c>
      <c r="N19" s="4">
        <v>7.5999999999999998E-2</v>
      </c>
      <c r="O19" s="4">
        <v>0.30869999999999997</v>
      </c>
      <c r="P19" s="4">
        <v>4.7000000000000002E-3</v>
      </c>
      <c r="Q19" s="4">
        <v>0.76998</v>
      </c>
      <c r="R19" s="3">
        <v>3.2393909999999999</v>
      </c>
      <c r="S19" s="3">
        <v>4.9320170000000003E-2</v>
      </c>
      <c r="T19" s="3">
        <v>0.1072</v>
      </c>
      <c r="U19" s="3">
        <v>1E-3</v>
      </c>
      <c r="V19" s="3">
        <v>0.33495999999999998</v>
      </c>
      <c r="W19" s="1">
        <v>9.4799999999999995E-2</v>
      </c>
      <c r="X19" s="1">
        <v>6.4999999999999997E-3</v>
      </c>
      <c r="Y19" s="1" t="s">
        <v>1</v>
      </c>
      <c r="Z19" s="1" t="s">
        <v>0</v>
      </c>
      <c r="AA19" s="1">
        <v>1737</v>
      </c>
      <c r="AB19" s="1">
        <v>14</v>
      </c>
      <c r="AC19" s="1">
        <v>1733</v>
      </c>
      <c r="AD19" s="1">
        <v>23</v>
      </c>
      <c r="AE19" s="1">
        <v>1827</v>
      </c>
      <c r="AF19" s="1">
        <v>120</v>
      </c>
      <c r="AG19" s="2">
        <v>1748</v>
      </c>
      <c r="AH19" s="2">
        <v>18</v>
      </c>
      <c r="AI19" s="7">
        <f>(1-AG19/AC19)*100</f>
        <v>-0.86555106751298183</v>
      </c>
      <c r="AJ19" s="7">
        <f>(AA19/AC19-1)*100</f>
        <v>0.2308136180034559</v>
      </c>
      <c r="AK19" s="1" t="s">
        <v>1</v>
      </c>
      <c r="AL19" s="1" t="s">
        <v>0</v>
      </c>
      <c r="AM19" s="1" t="s">
        <v>1</v>
      </c>
      <c r="AN19" s="1" t="s">
        <v>0</v>
      </c>
      <c r="AO19" s="1" t="s">
        <v>1</v>
      </c>
      <c r="AP19" s="1" t="s">
        <v>0</v>
      </c>
      <c r="AQ19" s="1">
        <v>860</v>
      </c>
      <c r="AR19" s="1">
        <v>26</v>
      </c>
      <c r="AS19" s="1">
        <v>542</v>
      </c>
      <c r="AT19" s="1">
        <v>13</v>
      </c>
      <c r="AU19" s="1">
        <v>2642</v>
      </c>
      <c r="AV19" s="1">
        <v>55</v>
      </c>
      <c r="AW19" s="1">
        <v>1.5660000000000001</v>
      </c>
      <c r="AX19" s="1">
        <v>2.8000000000000001E-2</v>
      </c>
    </row>
    <row r="20" spans="1:50">
      <c r="A20" s="1" t="s">
        <v>2440</v>
      </c>
      <c r="B20" s="1" t="s">
        <v>1182</v>
      </c>
      <c r="C20" s="1" t="s">
        <v>2439</v>
      </c>
      <c r="D20" s="1" t="s">
        <v>1180</v>
      </c>
      <c r="E20" s="5">
        <v>0.16686458333333332</v>
      </c>
      <c r="F20" s="1">
        <v>12.135</v>
      </c>
      <c r="G20" s="1" t="s">
        <v>2438</v>
      </c>
      <c r="H20" s="1" t="s">
        <v>1627</v>
      </c>
      <c r="I20" s="1" t="str">
        <f>LEFT(G20,FIND("-",G20)-1)</f>
        <v>EX096904</v>
      </c>
      <c r="J20" s="1">
        <v>56</v>
      </c>
      <c r="K20" s="1" t="s">
        <v>2</v>
      </c>
      <c r="L20" s="1">
        <v>1</v>
      </c>
      <c r="M20" s="4">
        <v>5.03</v>
      </c>
      <c r="N20" s="4">
        <v>0.16</v>
      </c>
      <c r="O20" s="4">
        <v>0.3322</v>
      </c>
      <c r="P20" s="4">
        <v>8.3000000000000001E-3</v>
      </c>
      <c r="Q20" s="4">
        <v>0.80632000000000004</v>
      </c>
      <c r="R20" s="3">
        <v>3.0102350000000002</v>
      </c>
      <c r="S20" s="3">
        <v>7.5210559999999996E-2</v>
      </c>
      <c r="T20" s="3">
        <v>0.1074</v>
      </c>
      <c r="U20" s="3">
        <v>1.9E-3</v>
      </c>
      <c r="V20" s="3">
        <v>-8.7575E-2</v>
      </c>
      <c r="W20" s="1">
        <v>0.20799999999999999</v>
      </c>
      <c r="X20" s="1">
        <v>1.6E-2</v>
      </c>
      <c r="Y20" s="1" t="s">
        <v>1</v>
      </c>
      <c r="Z20" s="1" t="s">
        <v>0</v>
      </c>
      <c r="AA20" s="1">
        <v>1819</v>
      </c>
      <c r="AB20" s="1">
        <v>28</v>
      </c>
      <c r="AC20" s="1">
        <v>1847</v>
      </c>
      <c r="AD20" s="1">
        <v>40</v>
      </c>
      <c r="AE20" s="1">
        <v>3810</v>
      </c>
      <c r="AF20" s="1">
        <v>260</v>
      </c>
      <c r="AG20" s="2">
        <v>1750</v>
      </c>
      <c r="AH20" s="2">
        <v>32</v>
      </c>
      <c r="AI20" s="7">
        <f>(1-AG20/AC20)*100</f>
        <v>5.251759610178663</v>
      </c>
      <c r="AJ20" s="7">
        <f>(AA20/AC20-1)*100</f>
        <v>-1.5159718462371408</v>
      </c>
      <c r="AK20" s="1" t="s">
        <v>1</v>
      </c>
      <c r="AL20" s="1" t="s">
        <v>0</v>
      </c>
      <c r="AM20" s="1" t="s">
        <v>1</v>
      </c>
      <c r="AN20" s="1" t="s">
        <v>0</v>
      </c>
      <c r="AO20" s="1" t="s">
        <v>1</v>
      </c>
      <c r="AP20" s="1" t="s">
        <v>0</v>
      </c>
      <c r="AQ20" s="1">
        <v>250</v>
      </c>
      <c r="AR20" s="1">
        <v>12</v>
      </c>
      <c r="AS20" s="1">
        <v>286</v>
      </c>
      <c r="AT20" s="1">
        <v>13</v>
      </c>
      <c r="AU20" s="1">
        <v>2730</v>
      </c>
      <c r="AV20" s="1">
        <v>150</v>
      </c>
      <c r="AW20" s="1">
        <v>0.86399999999999999</v>
      </c>
      <c r="AX20" s="1">
        <v>2.1999999999999999E-2</v>
      </c>
    </row>
    <row r="21" spans="1:50">
      <c r="A21" s="1" t="s">
        <v>2437</v>
      </c>
      <c r="B21" s="1" t="s">
        <v>1182</v>
      </c>
      <c r="C21" s="1" t="s">
        <v>2436</v>
      </c>
      <c r="D21" s="1" t="s">
        <v>1180</v>
      </c>
      <c r="E21" s="5">
        <v>0.16882708333333332</v>
      </c>
      <c r="F21" s="1">
        <v>11.407</v>
      </c>
      <c r="G21" s="1" t="s">
        <v>2435</v>
      </c>
      <c r="H21" s="1" t="s">
        <v>1627</v>
      </c>
      <c r="I21" s="1" t="str">
        <f>LEFT(G21,FIND("-",G21)-1)</f>
        <v>EX096904</v>
      </c>
      <c r="J21" s="1">
        <v>52</v>
      </c>
      <c r="K21" s="1" t="s">
        <v>2</v>
      </c>
      <c r="L21" s="1">
        <v>1</v>
      </c>
      <c r="M21" s="4">
        <v>2.9049999999999998</v>
      </c>
      <c r="N21" s="4">
        <v>9.9000000000000005E-2</v>
      </c>
      <c r="O21" s="4">
        <v>0.21290000000000001</v>
      </c>
      <c r="P21" s="4">
        <v>6.7000000000000002E-3</v>
      </c>
      <c r="Q21" s="4">
        <v>0.72507999999999995</v>
      </c>
      <c r="R21" s="3">
        <v>4.6970409999999996</v>
      </c>
      <c r="S21" s="3">
        <v>0.1478167</v>
      </c>
      <c r="T21" s="3">
        <v>9.5399999999999999E-2</v>
      </c>
      <c r="U21" s="3">
        <v>2.2000000000000001E-3</v>
      </c>
      <c r="V21" s="3">
        <v>0.18148</v>
      </c>
      <c r="W21" s="1">
        <v>0.76900000000000002</v>
      </c>
      <c r="X21" s="1">
        <v>6.9000000000000006E-2</v>
      </c>
      <c r="Y21" s="1" t="s">
        <v>1</v>
      </c>
      <c r="Z21" s="1" t="s">
        <v>0</v>
      </c>
      <c r="AA21" s="1">
        <v>1379</v>
      </c>
      <c r="AB21" s="1">
        <v>25</v>
      </c>
      <c r="AC21" s="1">
        <v>1243</v>
      </c>
      <c r="AD21" s="1">
        <v>35</v>
      </c>
      <c r="AE21" s="1">
        <v>11540</v>
      </c>
      <c r="AF21" s="1">
        <v>850</v>
      </c>
      <c r="AG21" s="2">
        <v>1527</v>
      </c>
      <c r="AH21" s="2">
        <v>43</v>
      </c>
      <c r="AI21" s="7">
        <f>(1-AG21/AC21)*100</f>
        <v>-22.847948511665315</v>
      </c>
      <c r="AJ21" s="7">
        <f>(AA21/AC21-1)*100</f>
        <v>10.941271118262264</v>
      </c>
      <c r="AK21" s="1" t="s">
        <v>1</v>
      </c>
      <c r="AL21" s="1" t="s">
        <v>0</v>
      </c>
      <c r="AM21" s="1" t="s">
        <v>1</v>
      </c>
      <c r="AN21" s="1" t="s">
        <v>0</v>
      </c>
      <c r="AO21" s="1" t="s">
        <v>1</v>
      </c>
      <c r="AP21" s="1" t="s">
        <v>0</v>
      </c>
      <c r="AQ21" s="1">
        <v>756</v>
      </c>
      <c r="AR21" s="1">
        <v>15</v>
      </c>
      <c r="AS21" s="1">
        <v>96.1</v>
      </c>
      <c r="AT21" s="1">
        <v>6.1</v>
      </c>
      <c r="AU21" s="1">
        <v>3020</v>
      </c>
      <c r="AV21" s="1">
        <v>200</v>
      </c>
      <c r="AW21" s="1">
        <v>8.0299999999999994</v>
      </c>
      <c r="AX21" s="1">
        <v>0.48</v>
      </c>
    </row>
    <row r="22" spans="1:50">
      <c r="A22" s="1" t="s">
        <v>2434</v>
      </c>
      <c r="B22" s="1" t="s">
        <v>1182</v>
      </c>
      <c r="C22" s="1" t="s">
        <v>2433</v>
      </c>
      <c r="D22" s="1" t="s">
        <v>1180</v>
      </c>
      <c r="E22" s="5">
        <v>0.17054212962962964</v>
      </c>
      <c r="F22" s="1">
        <v>25.018999999999998</v>
      </c>
      <c r="G22" s="1" t="s">
        <v>2432</v>
      </c>
      <c r="H22" s="1" t="s">
        <v>1627</v>
      </c>
      <c r="I22" s="1" t="str">
        <f>LEFT(G22,FIND("-",G22)-1)</f>
        <v>EX096904</v>
      </c>
      <c r="J22" s="1">
        <v>114</v>
      </c>
      <c r="K22" s="1" t="s">
        <v>2</v>
      </c>
      <c r="L22" s="1">
        <v>1</v>
      </c>
      <c r="M22" s="4">
        <v>3.996</v>
      </c>
      <c r="N22" s="4">
        <v>8.5000000000000006E-2</v>
      </c>
      <c r="O22" s="4">
        <v>0.27910000000000001</v>
      </c>
      <c r="P22" s="4">
        <v>6.4000000000000003E-3</v>
      </c>
      <c r="Q22" s="4">
        <v>0.75905</v>
      </c>
      <c r="R22" s="3">
        <v>3.582945</v>
      </c>
      <c r="S22" s="3">
        <v>8.2159979999999994E-2</v>
      </c>
      <c r="T22" s="3">
        <v>0.1045</v>
      </c>
      <c r="U22" s="3">
        <v>1.5E-3</v>
      </c>
      <c r="V22" s="3">
        <v>5.8727000000000001E-2</v>
      </c>
      <c r="W22" s="1">
        <v>9.1700000000000004E-2</v>
      </c>
      <c r="X22" s="1">
        <v>5.4999999999999997E-3</v>
      </c>
      <c r="Y22" s="1" t="s">
        <v>1</v>
      </c>
      <c r="Z22" s="1" t="s">
        <v>0</v>
      </c>
      <c r="AA22" s="1">
        <v>1629</v>
      </c>
      <c r="AB22" s="1">
        <v>17</v>
      </c>
      <c r="AC22" s="1">
        <v>1585</v>
      </c>
      <c r="AD22" s="1">
        <v>32</v>
      </c>
      <c r="AE22" s="1">
        <v>1772</v>
      </c>
      <c r="AF22" s="1">
        <v>100</v>
      </c>
      <c r="AG22" s="2">
        <v>1698</v>
      </c>
      <c r="AH22" s="2">
        <v>27</v>
      </c>
      <c r="AI22" s="7">
        <f>(1-AG22/AC22)*100</f>
        <v>-7.1293375394321679</v>
      </c>
      <c r="AJ22" s="7">
        <f>(AA22/AC22-1)*100</f>
        <v>2.7760252365930604</v>
      </c>
      <c r="AK22" s="1" t="s">
        <v>1</v>
      </c>
      <c r="AL22" s="1" t="s">
        <v>0</v>
      </c>
      <c r="AM22" s="1" t="s">
        <v>1</v>
      </c>
      <c r="AN22" s="1" t="s">
        <v>0</v>
      </c>
      <c r="AO22" s="1" t="s">
        <v>1</v>
      </c>
      <c r="AP22" s="1" t="s">
        <v>0</v>
      </c>
      <c r="AQ22" s="1">
        <v>396</v>
      </c>
      <c r="AR22" s="1">
        <v>18</v>
      </c>
      <c r="AS22" s="1">
        <v>298</v>
      </c>
      <c r="AT22" s="1">
        <v>29</v>
      </c>
      <c r="AU22" s="1">
        <v>1363</v>
      </c>
      <c r="AV22" s="1">
        <v>97</v>
      </c>
      <c r="AW22" s="1">
        <v>1.5089999999999999</v>
      </c>
      <c r="AX22" s="1">
        <v>7.8E-2</v>
      </c>
    </row>
    <row r="23" spans="1:50">
      <c r="A23" s="1" t="s">
        <v>2431</v>
      </c>
      <c r="B23" s="1" t="s">
        <v>1182</v>
      </c>
      <c r="C23" s="1" t="s">
        <v>2430</v>
      </c>
      <c r="D23" s="1" t="s">
        <v>1180</v>
      </c>
      <c r="E23" s="5">
        <v>0.17864467592592592</v>
      </c>
      <c r="F23" s="1">
        <v>25.052</v>
      </c>
      <c r="G23" s="1" t="s">
        <v>2429</v>
      </c>
      <c r="H23" s="1" t="s">
        <v>1627</v>
      </c>
      <c r="I23" s="1" t="str">
        <f>LEFT(G23,FIND("-",G23)-1)</f>
        <v>EX096904</v>
      </c>
      <c r="J23" s="1">
        <v>114</v>
      </c>
      <c r="K23" s="1" t="s">
        <v>2</v>
      </c>
      <c r="L23" s="1">
        <v>1</v>
      </c>
      <c r="M23" s="4">
        <v>4.38</v>
      </c>
      <c r="N23" s="4">
        <v>0.12</v>
      </c>
      <c r="O23" s="4">
        <v>0.30149999999999999</v>
      </c>
      <c r="P23" s="4">
        <v>6.8999999999999999E-3</v>
      </c>
      <c r="Q23" s="4">
        <v>0.78622999999999998</v>
      </c>
      <c r="R23" s="3">
        <v>3.3167499999999999</v>
      </c>
      <c r="S23" s="3">
        <v>7.5905710000000001E-2</v>
      </c>
      <c r="T23" s="3">
        <v>0.10589999999999999</v>
      </c>
      <c r="U23" s="3">
        <v>1.6000000000000001E-3</v>
      </c>
      <c r="V23" s="3">
        <v>0.39278999999999997</v>
      </c>
      <c r="W23" s="1">
        <v>0.12559999999999999</v>
      </c>
      <c r="X23" s="1">
        <v>8.0000000000000002E-3</v>
      </c>
      <c r="Y23" s="1" t="s">
        <v>1</v>
      </c>
      <c r="Z23" s="1" t="s">
        <v>0</v>
      </c>
      <c r="AA23" s="1">
        <v>1702</v>
      </c>
      <c r="AB23" s="1">
        <v>22</v>
      </c>
      <c r="AC23" s="1">
        <v>1696</v>
      </c>
      <c r="AD23" s="1">
        <v>35</v>
      </c>
      <c r="AE23" s="1">
        <v>2387</v>
      </c>
      <c r="AF23" s="1">
        <v>140</v>
      </c>
      <c r="AG23" s="2">
        <v>1721</v>
      </c>
      <c r="AH23" s="2">
        <v>28</v>
      </c>
      <c r="AI23" s="7">
        <f>(1-AG23/AC23)*100</f>
        <v>-1.4740566037735769</v>
      </c>
      <c r="AJ23" s="7">
        <f>(AA23/AC23-1)*100</f>
        <v>0.35377358490567001</v>
      </c>
      <c r="AK23" s="1" t="s">
        <v>1</v>
      </c>
      <c r="AL23" s="1" t="s">
        <v>0</v>
      </c>
      <c r="AM23" s="1" t="s">
        <v>1</v>
      </c>
      <c r="AN23" s="1" t="s">
        <v>0</v>
      </c>
      <c r="AO23" s="1" t="s">
        <v>1</v>
      </c>
      <c r="AP23" s="1" t="s">
        <v>0</v>
      </c>
      <c r="AQ23" s="1">
        <v>291.89999999999998</v>
      </c>
      <c r="AR23" s="1">
        <v>8.4</v>
      </c>
      <c r="AS23" s="1">
        <v>319.60000000000002</v>
      </c>
      <c r="AT23" s="1">
        <v>6.8</v>
      </c>
      <c r="AU23" s="1">
        <v>2153</v>
      </c>
      <c r="AV23" s="1">
        <v>44</v>
      </c>
      <c r="AW23" s="1">
        <v>0.92700000000000005</v>
      </c>
      <c r="AX23" s="1">
        <v>4.2000000000000003E-2</v>
      </c>
    </row>
    <row r="24" spans="1:50">
      <c r="A24" s="1" t="s">
        <v>2428</v>
      </c>
      <c r="B24" s="1" t="s">
        <v>1182</v>
      </c>
      <c r="C24" s="1" t="s">
        <v>2427</v>
      </c>
      <c r="D24" s="1" t="s">
        <v>1180</v>
      </c>
      <c r="E24" s="5">
        <v>0.18055127314814814</v>
      </c>
      <c r="F24" s="1">
        <v>25.213999999999999</v>
      </c>
      <c r="G24" s="1" t="s">
        <v>2426</v>
      </c>
      <c r="H24" s="1" t="s">
        <v>1627</v>
      </c>
      <c r="I24" s="1" t="str">
        <f>LEFT(G24,FIND("-",G24)-1)</f>
        <v>EX096904</v>
      </c>
      <c r="J24" s="1">
        <v>115</v>
      </c>
      <c r="K24" s="1" t="s">
        <v>2</v>
      </c>
      <c r="L24" s="1">
        <v>1</v>
      </c>
      <c r="M24" s="4">
        <v>4.17</v>
      </c>
      <c r="N24" s="4">
        <v>0.1</v>
      </c>
      <c r="O24" s="4">
        <v>0.28739999999999999</v>
      </c>
      <c r="P24" s="4">
        <v>5.1999999999999998E-3</v>
      </c>
      <c r="Q24" s="4">
        <v>0.80652999999999997</v>
      </c>
      <c r="R24" s="3">
        <v>3.4794710000000002</v>
      </c>
      <c r="S24" s="3">
        <v>6.2954940000000001E-2</v>
      </c>
      <c r="T24" s="3">
        <v>0.1053</v>
      </c>
      <c r="U24" s="3">
        <v>1.2999999999999999E-3</v>
      </c>
      <c r="V24" s="3">
        <v>9.8919000000000007E-2</v>
      </c>
      <c r="W24" s="1">
        <v>0.1084</v>
      </c>
      <c r="X24" s="1">
        <v>7.3000000000000001E-3</v>
      </c>
      <c r="Y24" s="1" t="s">
        <v>1</v>
      </c>
      <c r="Z24" s="1" t="s">
        <v>0</v>
      </c>
      <c r="AA24" s="1">
        <v>1665</v>
      </c>
      <c r="AB24" s="1">
        <v>19</v>
      </c>
      <c r="AC24" s="1">
        <v>1627</v>
      </c>
      <c r="AD24" s="1">
        <v>26</v>
      </c>
      <c r="AE24" s="1">
        <v>2076</v>
      </c>
      <c r="AF24" s="1">
        <v>130</v>
      </c>
      <c r="AG24" s="2">
        <v>1717</v>
      </c>
      <c r="AH24" s="2">
        <v>23</v>
      </c>
      <c r="AI24" s="7">
        <f>(1-AG24/AC24)*100</f>
        <v>-5.5316533497234088</v>
      </c>
      <c r="AJ24" s="7">
        <f>(AA24/AC24-1)*100</f>
        <v>2.3355869698832299</v>
      </c>
      <c r="AK24" s="1" t="s">
        <v>1</v>
      </c>
      <c r="AL24" s="1" t="s">
        <v>0</v>
      </c>
      <c r="AM24" s="1" t="s">
        <v>1</v>
      </c>
      <c r="AN24" s="1" t="s">
        <v>0</v>
      </c>
      <c r="AO24" s="1" t="s">
        <v>1</v>
      </c>
      <c r="AP24" s="1" t="s">
        <v>0</v>
      </c>
      <c r="AQ24" s="1">
        <v>503</v>
      </c>
      <c r="AR24" s="1">
        <v>23</v>
      </c>
      <c r="AS24" s="1">
        <v>844</v>
      </c>
      <c r="AT24" s="1">
        <v>30</v>
      </c>
      <c r="AU24" s="1">
        <v>4820</v>
      </c>
      <c r="AV24" s="1">
        <v>150</v>
      </c>
      <c r="AW24" s="1">
        <v>0.59209999999999996</v>
      </c>
      <c r="AX24" s="1">
        <v>9.9000000000000008E-3</v>
      </c>
    </row>
    <row r="25" spans="1:50">
      <c r="A25" s="1" t="s">
        <v>2425</v>
      </c>
      <c r="B25" s="1" t="s">
        <v>1182</v>
      </c>
      <c r="C25" s="1" t="s">
        <v>2424</v>
      </c>
      <c r="D25" s="1" t="s">
        <v>1180</v>
      </c>
      <c r="E25" s="5">
        <v>0.1824638888888889</v>
      </c>
      <c r="F25" s="1">
        <v>25.013000000000002</v>
      </c>
      <c r="G25" s="1" t="s">
        <v>2423</v>
      </c>
      <c r="H25" s="1" t="s">
        <v>1627</v>
      </c>
      <c r="I25" s="1" t="str">
        <f>LEFT(G25,FIND("-",G25)-1)</f>
        <v>EX096904</v>
      </c>
      <c r="J25" s="1">
        <v>114</v>
      </c>
      <c r="K25" s="1" t="s">
        <v>2</v>
      </c>
      <c r="L25" s="1">
        <v>1</v>
      </c>
      <c r="M25" s="4">
        <v>4.6440000000000001</v>
      </c>
      <c r="N25" s="4">
        <v>9.5000000000000001E-2</v>
      </c>
      <c r="O25" s="4">
        <v>0.3211</v>
      </c>
      <c r="P25" s="4">
        <v>5.1999999999999998E-3</v>
      </c>
      <c r="Q25" s="4">
        <v>0.84040000000000004</v>
      </c>
      <c r="R25" s="3">
        <v>3.1142949999999998</v>
      </c>
      <c r="S25" s="3">
        <v>5.043392E-2</v>
      </c>
      <c r="T25" s="3">
        <v>0.10468</v>
      </c>
      <c r="U25" s="3">
        <v>9.8999999999999999E-4</v>
      </c>
      <c r="V25" s="3">
        <v>0.14979999999999999</v>
      </c>
      <c r="W25" s="1">
        <v>0.1326</v>
      </c>
      <c r="X25" s="1">
        <v>8.3999999999999995E-3</v>
      </c>
      <c r="Y25" s="1" t="s">
        <v>1</v>
      </c>
      <c r="Z25" s="1" t="s">
        <v>0</v>
      </c>
      <c r="AA25" s="1">
        <v>1753</v>
      </c>
      <c r="AB25" s="1">
        <v>17</v>
      </c>
      <c r="AC25" s="1">
        <v>1794</v>
      </c>
      <c r="AD25" s="1">
        <v>26</v>
      </c>
      <c r="AE25" s="1">
        <v>2512</v>
      </c>
      <c r="AF25" s="1">
        <v>150</v>
      </c>
      <c r="AG25" s="2">
        <v>1705</v>
      </c>
      <c r="AH25" s="2">
        <v>17</v>
      </c>
      <c r="AI25" s="7">
        <f>(1-AG25/AC25)*100</f>
        <v>4.9609810479375742</v>
      </c>
      <c r="AJ25" s="7">
        <f>(AA25/AC25-1)*100</f>
        <v>-2.285395763656628</v>
      </c>
      <c r="AK25" s="1" t="s">
        <v>1</v>
      </c>
      <c r="AL25" s="1" t="s">
        <v>0</v>
      </c>
      <c r="AM25" s="1" t="s">
        <v>1</v>
      </c>
      <c r="AN25" s="1" t="s">
        <v>0</v>
      </c>
      <c r="AO25" s="1" t="s">
        <v>1</v>
      </c>
      <c r="AP25" s="1" t="s">
        <v>0</v>
      </c>
      <c r="AQ25" s="1">
        <v>563</v>
      </c>
      <c r="AR25" s="1">
        <v>25</v>
      </c>
      <c r="AS25" s="1">
        <v>466</v>
      </c>
      <c r="AT25" s="1">
        <v>21</v>
      </c>
      <c r="AU25" s="1">
        <v>3320</v>
      </c>
      <c r="AV25" s="1">
        <v>160</v>
      </c>
      <c r="AW25" s="1">
        <v>1.2110000000000001</v>
      </c>
      <c r="AX25" s="1">
        <v>1.7000000000000001E-2</v>
      </c>
    </row>
    <row r="26" spans="1:50">
      <c r="A26" s="1" t="s">
        <v>2422</v>
      </c>
      <c r="B26" s="1" t="s">
        <v>1182</v>
      </c>
      <c r="C26" s="1" t="s">
        <v>2421</v>
      </c>
      <c r="D26" s="1" t="s">
        <v>1180</v>
      </c>
      <c r="E26" s="5">
        <v>0.1834193287037037</v>
      </c>
      <c r="F26" s="1">
        <v>25.024000000000001</v>
      </c>
      <c r="G26" s="1" t="s">
        <v>2420</v>
      </c>
      <c r="H26" s="1" t="s">
        <v>1627</v>
      </c>
      <c r="I26" s="1" t="str">
        <f>LEFT(G26,FIND("-",G26)-1)</f>
        <v>EX096904</v>
      </c>
      <c r="J26" s="1">
        <v>114</v>
      </c>
      <c r="K26" s="1" t="s">
        <v>2</v>
      </c>
      <c r="L26" s="1">
        <v>1</v>
      </c>
      <c r="M26" s="4">
        <v>4.6100000000000003</v>
      </c>
      <c r="N26" s="4">
        <v>0.12</v>
      </c>
      <c r="O26" s="4">
        <v>0.30869999999999997</v>
      </c>
      <c r="P26" s="4">
        <v>5.7999999999999996E-3</v>
      </c>
      <c r="Q26" s="4">
        <v>0.82377999999999996</v>
      </c>
      <c r="R26" s="3">
        <v>3.2393909999999999</v>
      </c>
      <c r="S26" s="3">
        <v>6.0863189999999998E-2</v>
      </c>
      <c r="T26" s="3">
        <v>0.10829999999999999</v>
      </c>
      <c r="U26" s="3">
        <v>1.4E-3</v>
      </c>
      <c r="V26" s="3">
        <v>2.3609000000000002E-2</v>
      </c>
      <c r="W26" s="1">
        <v>9.2600000000000002E-2</v>
      </c>
      <c r="X26" s="1">
        <v>6.7999999999999996E-3</v>
      </c>
      <c r="Y26" s="1" t="s">
        <v>1</v>
      </c>
      <c r="Z26" s="1" t="s">
        <v>0</v>
      </c>
      <c r="AA26" s="1">
        <v>1745</v>
      </c>
      <c r="AB26" s="1">
        <v>21</v>
      </c>
      <c r="AC26" s="1">
        <v>1733</v>
      </c>
      <c r="AD26" s="1">
        <v>29</v>
      </c>
      <c r="AE26" s="1">
        <v>1786</v>
      </c>
      <c r="AF26" s="1">
        <v>130</v>
      </c>
      <c r="AG26" s="2">
        <v>1769</v>
      </c>
      <c r="AH26" s="2">
        <v>23</v>
      </c>
      <c r="AI26" s="7">
        <f>(1-AG26/AC26)*100</f>
        <v>-2.0773225620311697</v>
      </c>
      <c r="AJ26" s="7">
        <f>(AA26/AC26-1)*100</f>
        <v>0.69244085401038991</v>
      </c>
      <c r="AK26" s="1" t="s">
        <v>1</v>
      </c>
      <c r="AL26" s="1" t="s">
        <v>0</v>
      </c>
      <c r="AM26" s="1" t="s">
        <v>1</v>
      </c>
      <c r="AN26" s="1" t="s">
        <v>0</v>
      </c>
      <c r="AO26" s="1" t="s">
        <v>1</v>
      </c>
      <c r="AP26" s="1" t="s">
        <v>0</v>
      </c>
      <c r="AQ26" s="1">
        <v>318</v>
      </c>
      <c r="AR26" s="1">
        <v>12</v>
      </c>
      <c r="AS26" s="1">
        <v>412</v>
      </c>
      <c r="AT26" s="1">
        <v>19</v>
      </c>
      <c r="AU26" s="1">
        <v>1984</v>
      </c>
      <c r="AV26" s="1">
        <v>57</v>
      </c>
      <c r="AW26" s="1">
        <v>0.77800000000000002</v>
      </c>
      <c r="AX26" s="1">
        <v>1.0999999999999999E-2</v>
      </c>
    </row>
    <row r="27" spans="1:50">
      <c r="A27" s="1" t="s">
        <v>2419</v>
      </c>
      <c r="B27" s="1" t="s">
        <v>1182</v>
      </c>
      <c r="C27" s="1" t="s">
        <v>2418</v>
      </c>
      <c r="D27" s="1" t="s">
        <v>1180</v>
      </c>
      <c r="E27" s="5">
        <v>0.18437777777777778</v>
      </c>
      <c r="F27" s="1">
        <v>25.06</v>
      </c>
      <c r="G27" s="1" t="s">
        <v>2417</v>
      </c>
      <c r="H27" s="1" t="s">
        <v>1627</v>
      </c>
      <c r="I27" s="1" t="str">
        <f>LEFT(G27,FIND("-",G27)-1)</f>
        <v>EX096904</v>
      </c>
      <c r="J27" s="1">
        <v>115</v>
      </c>
      <c r="K27" s="1" t="s">
        <v>2</v>
      </c>
      <c r="L27" s="1">
        <v>1</v>
      </c>
      <c r="M27" s="4">
        <v>3.74</v>
      </c>
      <c r="N27" s="4">
        <v>5.8000000000000003E-2</v>
      </c>
      <c r="O27" s="4">
        <v>0.2752</v>
      </c>
      <c r="P27" s="4">
        <v>4.4999999999999997E-3</v>
      </c>
      <c r="Q27" s="4">
        <v>0.60277999999999998</v>
      </c>
      <c r="R27" s="3">
        <v>3.633721</v>
      </c>
      <c r="S27" s="3">
        <v>5.941768E-2</v>
      </c>
      <c r="T27" s="3">
        <v>9.9199999999999997E-2</v>
      </c>
      <c r="U27" s="3">
        <v>1.1999999999999999E-3</v>
      </c>
      <c r="V27" s="3">
        <v>0.50122</v>
      </c>
      <c r="W27" s="1">
        <v>9.2799999999999994E-2</v>
      </c>
      <c r="X27" s="1">
        <v>6.7000000000000002E-3</v>
      </c>
      <c r="Y27" s="1" t="s">
        <v>1</v>
      </c>
      <c r="Z27" s="1" t="s">
        <v>0</v>
      </c>
      <c r="AA27" s="1">
        <v>1578</v>
      </c>
      <c r="AB27" s="1">
        <v>12</v>
      </c>
      <c r="AC27" s="1">
        <v>1566</v>
      </c>
      <c r="AD27" s="1">
        <v>23</v>
      </c>
      <c r="AE27" s="1">
        <v>1790</v>
      </c>
      <c r="AF27" s="1">
        <v>120</v>
      </c>
      <c r="AG27" s="2">
        <v>1603</v>
      </c>
      <c r="AH27" s="2">
        <v>23</v>
      </c>
      <c r="AI27" s="7">
        <f>(1-AG27/AC27)*100</f>
        <v>-2.3627075351213334</v>
      </c>
      <c r="AJ27" s="7">
        <f>(AA27/AC27-1)*100</f>
        <v>0.76628352490422103</v>
      </c>
      <c r="AK27" s="1" t="s">
        <v>1</v>
      </c>
      <c r="AL27" s="1" t="s">
        <v>0</v>
      </c>
      <c r="AM27" s="1" t="s">
        <v>1</v>
      </c>
      <c r="AN27" s="1" t="s">
        <v>0</v>
      </c>
      <c r="AO27" s="1" t="s">
        <v>1</v>
      </c>
      <c r="AP27" s="1" t="s">
        <v>0</v>
      </c>
      <c r="AQ27" s="1">
        <v>548</v>
      </c>
      <c r="AR27" s="1">
        <v>24</v>
      </c>
      <c r="AS27" s="1">
        <v>273</v>
      </c>
      <c r="AT27" s="1">
        <v>19</v>
      </c>
      <c r="AU27" s="1">
        <v>1327</v>
      </c>
      <c r="AV27" s="1">
        <v>82</v>
      </c>
      <c r="AW27" s="1">
        <v>2.11</v>
      </c>
      <c r="AX27" s="1">
        <v>6.2E-2</v>
      </c>
    </row>
    <row r="28" spans="1:50">
      <c r="A28" s="1" t="s">
        <v>2416</v>
      </c>
      <c r="B28" s="1" t="s">
        <v>1182</v>
      </c>
      <c r="C28" s="1" t="s">
        <v>2415</v>
      </c>
      <c r="D28" s="1" t="s">
        <v>1180</v>
      </c>
      <c r="E28" s="5">
        <v>0.18629050925925927</v>
      </c>
      <c r="F28" s="1">
        <v>25.018999999999998</v>
      </c>
      <c r="G28" s="1" t="s">
        <v>2414</v>
      </c>
      <c r="H28" s="1" t="s">
        <v>1627</v>
      </c>
      <c r="I28" s="1" t="str">
        <f>LEFT(G28,FIND("-",G28)-1)</f>
        <v>EX096904</v>
      </c>
      <c r="J28" s="1">
        <v>114</v>
      </c>
      <c r="K28" s="1" t="s">
        <v>2</v>
      </c>
      <c r="L28" s="1">
        <v>1</v>
      </c>
      <c r="M28" s="4">
        <v>5.1369999999999996</v>
      </c>
      <c r="N28" s="4">
        <v>8.8999999999999996E-2</v>
      </c>
      <c r="O28" s="4">
        <v>0.34620000000000001</v>
      </c>
      <c r="P28" s="4">
        <v>5.8999999999999999E-3</v>
      </c>
      <c r="Q28" s="4">
        <v>0.62983999999999996</v>
      </c>
      <c r="R28" s="3">
        <v>2.8885040000000002</v>
      </c>
      <c r="S28" s="3">
        <v>4.922638E-2</v>
      </c>
      <c r="T28" s="3">
        <v>0.10829999999999999</v>
      </c>
      <c r="U28" s="3">
        <v>1.5E-3</v>
      </c>
      <c r="V28" s="3">
        <v>0.50065999999999999</v>
      </c>
      <c r="W28" s="1">
        <v>0.14430000000000001</v>
      </c>
      <c r="X28" s="1">
        <v>9.4999999999999998E-3</v>
      </c>
      <c r="Y28" s="1" t="s">
        <v>1</v>
      </c>
      <c r="Z28" s="1" t="s">
        <v>0</v>
      </c>
      <c r="AA28" s="1">
        <v>1839</v>
      </c>
      <c r="AB28" s="1">
        <v>15</v>
      </c>
      <c r="AC28" s="1">
        <v>1915</v>
      </c>
      <c r="AD28" s="1">
        <v>28</v>
      </c>
      <c r="AE28" s="1">
        <v>2718</v>
      </c>
      <c r="AF28" s="1">
        <v>170</v>
      </c>
      <c r="AG28" s="2">
        <v>1764</v>
      </c>
      <c r="AH28" s="2">
        <v>25</v>
      </c>
      <c r="AI28" s="7">
        <f>(1-AG28/AC28)*100</f>
        <v>7.8851174934725821</v>
      </c>
      <c r="AJ28" s="7">
        <f>(AA28/AC28-1)*100</f>
        <v>-3.9686684073107048</v>
      </c>
      <c r="AK28" s="1" t="s">
        <v>1</v>
      </c>
      <c r="AL28" s="1" t="s">
        <v>0</v>
      </c>
      <c r="AM28" s="1" t="s">
        <v>1</v>
      </c>
      <c r="AN28" s="1" t="s">
        <v>0</v>
      </c>
      <c r="AO28" s="1" t="s">
        <v>1</v>
      </c>
      <c r="AP28" s="1" t="s">
        <v>0</v>
      </c>
      <c r="AQ28" s="1">
        <v>248</v>
      </c>
      <c r="AR28" s="1">
        <v>14</v>
      </c>
      <c r="AS28" s="1">
        <v>296</v>
      </c>
      <c r="AT28" s="1">
        <v>17</v>
      </c>
      <c r="AU28" s="1">
        <v>2280</v>
      </c>
      <c r="AV28" s="1">
        <v>140</v>
      </c>
      <c r="AW28" s="1">
        <v>0.84399999999999997</v>
      </c>
      <c r="AX28" s="1">
        <v>1.4E-2</v>
      </c>
    </row>
    <row r="29" spans="1:50">
      <c r="A29" s="1" t="s">
        <v>2413</v>
      </c>
      <c r="B29" s="1" t="s">
        <v>1182</v>
      </c>
      <c r="C29" s="1" t="s">
        <v>2412</v>
      </c>
      <c r="D29" s="1" t="s">
        <v>1180</v>
      </c>
      <c r="E29" s="5">
        <v>0.19149976851851855</v>
      </c>
      <c r="F29" s="1">
        <v>11.881</v>
      </c>
      <c r="G29" s="1" t="s">
        <v>2411</v>
      </c>
      <c r="H29" s="1" t="s">
        <v>1627</v>
      </c>
      <c r="I29" s="1" t="str">
        <f>LEFT(G29,FIND("-",G29)-1)</f>
        <v>EX096904</v>
      </c>
      <c r="J29" s="1">
        <v>54</v>
      </c>
      <c r="K29" s="1" t="s">
        <v>2</v>
      </c>
      <c r="L29" s="1">
        <v>1</v>
      </c>
      <c r="M29" s="4">
        <v>6.29</v>
      </c>
      <c r="N29" s="4">
        <v>0.19</v>
      </c>
      <c r="O29" s="4">
        <v>0.42199999999999999</v>
      </c>
      <c r="P29" s="4">
        <v>1.2999999999999999E-2</v>
      </c>
      <c r="Q29" s="4">
        <v>0.82072999999999996</v>
      </c>
      <c r="R29" s="3">
        <v>2.3696679999999999</v>
      </c>
      <c r="S29" s="3">
        <v>7.2999259999999996E-2</v>
      </c>
      <c r="T29" s="3">
        <v>0.1066</v>
      </c>
      <c r="U29" s="3">
        <v>1.9E-3</v>
      </c>
      <c r="V29" s="3">
        <v>0.30590000000000001</v>
      </c>
      <c r="W29" s="1">
        <v>0.1313</v>
      </c>
      <c r="X29" s="1">
        <v>8.6999999999999994E-3</v>
      </c>
      <c r="Y29" s="1" t="s">
        <v>1</v>
      </c>
      <c r="Z29" s="1" t="s">
        <v>0</v>
      </c>
      <c r="AA29" s="1">
        <v>2013</v>
      </c>
      <c r="AB29" s="1">
        <v>27</v>
      </c>
      <c r="AC29" s="1">
        <v>2266</v>
      </c>
      <c r="AD29" s="1">
        <v>57</v>
      </c>
      <c r="AE29" s="1">
        <v>2490</v>
      </c>
      <c r="AF29" s="1">
        <v>160</v>
      </c>
      <c r="AG29" s="2">
        <v>1737</v>
      </c>
      <c r="AH29" s="2">
        <v>33</v>
      </c>
      <c r="AI29" s="7">
        <f>(1-AG29/AC29)*100</f>
        <v>23.345101500441302</v>
      </c>
      <c r="AJ29" s="7">
        <f>(AA29/AC29-1)*100</f>
        <v>-11.165048543689316</v>
      </c>
      <c r="AK29" s="1" t="s">
        <v>1</v>
      </c>
      <c r="AL29" s="1" t="s">
        <v>0</v>
      </c>
      <c r="AM29" s="1" t="s">
        <v>1</v>
      </c>
      <c r="AN29" s="1" t="s">
        <v>0</v>
      </c>
      <c r="AO29" s="1" t="s">
        <v>1</v>
      </c>
      <c r="AP29" s="1" t="s">
        <v>0</v>
      </c>
      <c r="AQ29" s="1">
        <v>314.10000000000002</v>
      </c>
      <c r="AR29" s="1">
        <v>8.1</v>
      </c>
      <c r="AS29" s="1">
        <v>411</v>
      </c>
      <c r="AT29" s="1">
        <v>9.1</v>
      </c>
      <c r="AU29" s="1">
        <v>2585</v>
      </c>
      <c r="AV29" s="1">
        <v>60</v>
      </c>
      <c r="AW29" s="1">
        <v>0.76300000000000001</v>
      </c>
      <c r="AX29" s="1">
        <v>1.2999999999999999E-2</v>
      </c>
    </row>
    <row r="30" spans="1:50">
      <c r="A30" s="1" t="s">
        <v>2410</v>
      </c>
      <c r="B30" s="1" t="s">
        <v>1182</v>
      </c>
      <c r="C30" s="1" t="s">
        <v>2409</v>
      </c>
      <c r="D30" s="1" t="s">
        <v>1180</v>
      </c>
      <c r="E30" s="5">
        <v>0.19233171296296295</v>
      </c>
      <c r="F30" s="1">
        <v>25.053999999999998</v>
      </c>
      <c r="G30" s="1" t="s">
        <v>2408</v>
      </c>
      <c r="H30" s="1" t="s">
        <v>1627</v>
      </c>
      <c r="I30" s="1" t="str">
        <f>LEFT(G30,FIND("-",G30)-1)</f>
        <v>EX096904</v>
      </c>
      <c r="J30" s="1">
        <v>114</v>
      </c>
      <c r="K30" s="1" t="s">
        <v>2</v>
      </c>
      <c r="L30" s="1">
        <v>1</v>
      </c>
      <c r="M30" s="4">
        <v>4.6890000000000001</v>
      </c>
      <c r="N30" s="4">
        <v>8.5000000000000006E-2</v>
      </c>
      <c r="O30" s="4">
        <v>0.317</v>
      </c>
      <c r="P30" s="4">
        <v>5.0000000000000001E-3</v>
      </c>
      <c r="Q30" s="4">
        <v>0.33835999999999999</v>
      </c>
      <c r="R30" s="3">
        <v>3.1545740000000002</v>
      </c>
      <c r="S30" s="3">
        <v>4.9756689999999999E-2</v>
      </c>
      <c r="T30" s="3">
        <v>0.108</v>
      </c>
      <c r="U30" s="3">
        <v>2E-3</v>
      </c>
      <c r="V30" s="3">
        <v>0.45827000000000001</v>
      </c>
      <c r="W30" s="1">
        <v>9.5399999999999999E-2</v>
      </c>
      <c r="X30" s="1">
        <v>6.4999999999999997E-3</v>
      </c>
      <c r="Y30" s="1" t="s">
        <v>1</v>
      </c>
      <c r="Z30" s="1" t="s">
        <v>0</v>
      </c>
      <c r="AA30" s="1">
        <v>1762</v>
      </c>
      <c r="AB30" s="1">
        <v>15</v>
      </c>
      <c r="AC30" s="1">
        <v>1774</v>
      </c>
      <c r="AD30" s="1">
        <v>24</v>
      </c>
      <c r="AE30" s="1">
        <v>1838</v>
      </c>
      <c r="AF30" s="1">
        <v>120</v>
      </c>
      <c r="AG30" s="2">
        <v>1760</v>
      </c>
      <c r="AH30" s="2">
        <v>33</v>
      </c>
      <c r="AI30" s="7">
        <f>(1-AG30/AC30)*100</f>
        <v>0.78917700112739464</v>
      </c>
      <c r="AJ30" s="7">
        <f>(AA30/AC30-1)*100</f>
        <v>-0.67643742953776842</v>
      </c>
      <c r="AK30" s="1" t="s">
        <v>1</v>
      </c>
      <c r="AL30" s="1" t="s">
        <v>0</v>
      </c>
      <c r="AM30" s="1" t="s">
        <v>1</v>
      </c>
      <c r="AN30" s="1" t="s">
        <v>0</v>
      </c>
      <c r="AO30" s="1" t="s">
        <v>1</v>
      </c>
      <c r="AP30" s="1" t="s">
        <v>0</v>
      </c>
      <c r="AQ30" s="1">
        <v>218.8</v>
      </c>
      <c r="AR30" s="1">
        <v>3.8</v>
      </c>
      <c r="AS30" s="1">
        <v>219.8</v>
      </c>
      <c r="AT30" s="1">
        <v>4.2</v>
      </c>
      <c r="AU30" s="1">
        <v>1104</v>
      </c>
      <c r="AV30" s="1">
        <v>18</v>
      </c>
      <c r="AW30" s="1">
        <v>0.995</v>
      </c>
      <c r="AX30" s="1">
        <v>2.3E-2</v>
      </c>
    </row>
    <row r="31" spans="1:50">
      <c r="A31" s="1" t="s">
        <v>2407</v>
      </c>
      <c r="B31" s="1" t="s">
        <v>1182</v>
      </c>
      <c r="C31" s="1" t="s">
        <v>2406</v>
      </c>
      <c r="D31" s="1" t="s">
        <v>1180</v>
      </c>
      <c r="E31" s="5">
        <v>0.1951914351851852</v>
      </c>
      <c r="F31" s="1">
        <v>25.004000000000001</v>
      </c>
      <c r="G31" s="1" t="s">
        <v>2405</v>
      </c>
      <c r="H31" s="1" t="s">
        <v>1627</v>
      </c>
      <c r="I31" s="1" t="str">
        <f>LEFT(G31,FIND("-",G31)-1)</f>
        <v>EX096904</v>
      </c>
      <c r="J31" s="1">
        <v>114</v>
      </c>
      <c r="K31" s="1" t="s">
        <v>2</v>
      </c>
      <c r="L31" s="1">
        <v>1</v>
      </c>
      <c r="M31" s="4">
        <v>4.5739999999999998</v>
      </c>
      <c r="N31" s="4">
        <v>8.4000000000000005E-2</v>
      </c>
      <c r="O31" s="4">
        <v>0.31490000000000001</v>
      </c>
      <c r="P31" s="4">
        <v>5.4000000000000003E-3</v>
      </c>
      <c r="Q31" s="4">
        <v>0.73845000000000005</v>
      </c>
      <c r="R31" s="3">
        <v>3.175611</v>
      </c>
      <c r="S31" s="3">
        <v>5.4456339999999999E-2</v>
      </c>
      <c r="T31" s="3">
        <v>0.10589999999999999</v>
      </c>
      <c r="U31" s="3">
        <v>1.1999999999999999E-3</v>
      </c>
      <c r="V31" s="3">
        <v>0.43292999999999998</v>
      </c>
      <c r="W31" s="1">
        <v>0.1046</v>
      </c>
      <c r="X31" s="1">
        <v>8.0000000000000002E-3</v>
      </c>
      <c r="Y31" s="1" t="s">
        <v>1</v>
      </c>
      <c r="Z31" s="1" t="s">
        <v>0</v>
      </c>
      <c r="AA31" s="1">
        <v>1741</v>
      </c>
      <c r="AB31" s="1">
        <v>15</v>
      </c>
      <c r="AC31" s="1">
        <v>1763</v>
      </c>
      <c r="AD31" s="1">
        <v>26</v>
      </c>
      <c r="AE31" s="1">
        <v>2000</v>
      </c>
      <c r="AF31" s="1">
        <v>150</v>
      </c>
      <c r="AG31" s="2">
        <v>1725</v>
      </c>
      <c r="AH31" s="2">
        <v>22</v>
      </c>
      <c r="AI31" s="7">
        <f>(1-AG31/AC31)*100</f>
        <v>2.1554169030062353</v>
      </c>
      <c r="AJ31" s="7">
        <f>(AA31/AC31-1)*100</f>
        <v>-1.2478729438457181</v>
      </c>
      <c r="AK31" s="1" t="s">
        <v>1</v>
      </c>
      <c r="AL31" s="1" t="s">
        <v>0</v>
      </c>
      <c r="AM31" s="1" t="s">
        <v>1</v>
      </c>
      <c r="AN31" s="1" t="s">
        <v>0</v>
      </c>
      <c r="AO31" s="1" t="s">
        <v>1</v>
      </c>
      <c r="AP31" s="1" t="s">
        <v>0</v>
      </c>
      <c r="AQ31" s="1">
        <v>614</v>
      </c>
      <c r="AR31" s="1">
        <v>18</v>
      </c>
      <c r="AS31" s="1">
        <v>233</v>
      </c>
      <c r="AT31" s="1">
        <v>15</v>
      </c>
      <c r="AU31" s="1">
        <v>1263</v>
      </c>
      <c r="AV31" s="1">
        <v>75</v>
      </c>
      <c r="AW31" s="1">
        <v>2.8</v>
      </c>
      <c r="AX31" s="1">
        <v>0.13</v>
      </c>
    </row>
    <row r="32" spans="1:50">
      <c r="A32" s="1" t="s">
        <v>2404</v>
      </c>
      <c r="B32" s="1" t="s">
        <v>1182</v>
      </c>
      <c r="C32" s="1" t="s">
        <v>2403</v>
      </c>
      <c r="D32" s="1" t="s">
        <v>1180</v>
      </c>
      <c r="E32" s="5">
        <v>0.19614629629629629</v>
      </c>
      <c r="F32" s="1">
        <v>25.050999999999998</v>
      </c>
      <c r="G32" s="1" t="s">
        <v>2402</v>
      </c>
      <c r="H32" s="1" t="s">
        <v>1627</v>
      </c>
      <c r="I32" s="1" t="str">
        <f>LEFT(G32,FIND("-",G32)-1)</f>
        <v>EX096904</v>
      </c>
      <c r="J32" s="1">
        <v>114</v>
      </c>
      <c r="K32" s="1" t="s">
        <v>2</v>
      </c>
      <c r="L32" s="1">
        <v>1</v>
      </c>
      <c r="M32" s="4">
        <v>4.2430000000000003</v>
      </c>
      <c r="N32" s="4">
        <v>9.8000000000000004E-2</v>
      </c>
      <c r="O32" s="4">
        <v>0.29210000000000003</v>
      </c>
      <c r="P32" s="4">
        <v>5.4000000000000003E-3</v>
      </c>
      <c r="Q32" s="4">
        <v>0.66674999999999995</v>
      </c>
      <c r="R32" s="3">
        <v>3.4234849999999999</v>
      </c>
      <c r="S32" s="3">
        <v>6.3289349999999994E-2</v>
      </c>
      <c r="T32" s="3">
        <v>0.10580000000000001</v>
      </c>
      <c r="U32" s="3">
        <v>1.6999999999999999E-3</v>
      </c>
      <c r="V32" s="3">
        <v>0.33878000000000003</v>
      </c>
      <c r="W32" s="1">
        <v>9.1700000000000004E-2</v>
      </c>
      <c r="X32" s="1">
        <v>6.8999999999999999E-3</v>
      </c>
      <c r="Y32" s="1" t="s">
        <v>1</v>
      </c>
      <c r="Z32" s="1" t="s">
        <v>0</v>
      </c>
      <c r="AA32" s="1">
        <v>1677</v>
      </c>
      <c r="AB32" s="1">
        <v>19</v>
      </c>
      <c r="AC32" s="1">
        <v>1651</v>
      </c>
      <c r="AD32" s="1">
        <v>27</v>
      </c>
      <c r="AE32" s="1">
        <v>1768</v>
      </c>
      <c r="AF32" s="1">
        <v>130</v>
      </c>
      <c r="AG32" s="2">
        <v>1723</v>
      </c>
      <c r="AH32" s="2">
        <v>28</v>
      </c>
      <c r="AI32" s="7">
        <f>(1-AG32/AC32)*100</f>
        <v>-4.3609933373712995</v>
      </c>
      <c r="AJ32" s="7">
        <f>(AA32/AC32-1)*100</f>
        <v>1.5748031496062964</v>
      </c>
      <c r="AK32" s="1" t="s">
        <v>1</v>
      </c>
      <c r="AL32" s="1" t="s">
        <v>0</v>
      </c>
      <c r="AM32" s="1" t="s">
        <v>1</v>
      </c>
      <c r="AN32" s="1" t="s">
        <v>0</v>
      </c>
      <c r="AO32" s="1" t="s">
        <v>1</v>
      </c>
      <c r="AP32" s="1" t="s">
        <v>0</v>
      </c>
      <c r="AQ32" s="1">
        <v>200.2</v>
      </c>
      <c r="AR32" s="1">
        <v>6.6</v>
      </c>
      <c r="AS32" s="1">
        <v>194.7</v>
      </c>
      <c r="AT32" s="1">
        <v>5.4</v>
      </c>
      <c r="AU32" s="1">
        <v>918</v>
      </c>
      <c r="AV32" s="1">
        <v>20</v>
      </c>
      <c r="AW32" s="1">
        <v>1.02</v>
      </c>
      <c r="AX32" s="1">
        <v>2.5999999999999999E-2</v>
      </c>
    </row>
    <row r="33" spans="1:50">
      <c r="A33" s="1" t="s">
        <v>2401</v>
      </c>
      <c r="B33" s="1" t="s">
        <v>1182</v>
      </c>
      <c r="C33" s="1" t="s">
        <v>2400</v>
      </c>
      <c r="D33" s="1" t="s">
        <v>1180</v>
      </c>
      <c r="E33" s="5">
        <v>0.19710023148148148</v>
      </c>
      <c r="F33" s="1">
        <v>25.084</v>
      </c>
      <c r="G33" s="1" t="s">
        <v>2399</v>
      </c>
      <c r="H33" s="1" t="s">
        <v>1627</v>
      </c>
      <c r="I33" s="1" t="str">
        <f>LEFT(G33,FIND("-",G33)-1)</f>
        <v>EX096904</v>
      </c>
      <c r="J33" s="1">
        <v>114</v>
      </c>
      <c r="K33" s="1" t="s">
        <v>2</v>
      </c>
      <c r="L33" s="1">
        <v>1</v>
      </c>
      <c r="M33" s="4">
        <v>3.4180000000000001</v>
      </c>
      <c r="N33" s="4">
        <v>8.6999999999999994E-2</v>
      </c>
      <c r="O33" s="4">
        <v>0.24940000000000001</v>
      </c>
      <c r="P33" s="4">
        <v>4.8999999999999998E-3</v>
      </c>
      <c r="Q33" s="4">
        <v>0.79398999999999997</v>
      </c>
      <c r="R33" s="3">
        <v>4.0096230000000004</v>
      </c>
      <c r="S33" s="3">
        <v>7.8777680000000003E-2</v>
      </c>
      <c r="T33" s="3">
        <v>9.9599999999999994E-2</v>
      </c>
      <c r="U33" s="3">
        <v>1.4E-3</v>
      </c>
      <c r="V33" s="3">
        <v>4.1252999999999998E-2</v>
      </c>
      <c r="W33" s="1">
        <v>0.12139999999999999</v>
      </c>
      <c r="X33" s="1">
        <v>0.01</v>
      </c>
      <c r="Y33" s="1" t="s">
        <v>1</v>
      </c>
      <c r="Z33" s="1" t="s">
        <v>0</v>
      </c>
      <c r="AA33" s="1">
        <v>1503</v>
      </c>
      <c r="AB33" s="1">
        <v>21</v>
      </c>
      <c r="AC33" s="1">
        <v>1434</v>
      </c>
      <c r="AD33" s="1">
        <v>25</v>
      </c>
      <c r="AE33" s="1">
        <v>2300</v>
      </c>
      <c r="AF33" s="1">
        <v>180</v>
      </c>
      <c r="AG33" s="2">
        <v>1609</v>
      </c>
      <c r="AH33" s="2">
        <v>26</v>
      </c>
      <c r="AI33" s="7">
        <f>(1-AG33/AC33)*100</f>
        <v>-12.203626220362619</v>
      </c>
      <c r="AJ33" s="7">
        <f>(AA33/AC33-1)*100</f>
        <v>4.8117154811715412</v>
      </c>
      <c r="AK33" s="1" t="s">
        <v>1</v>
      </c>
      <c r="AL33" s="1" t="s">
        <v>0</v>
      </c>
      <c r="AM33" s="1" t="s">
        <v>1</v>
      </c>
      <c r="AN33" s="1" t="s">
        <v>0</v>
      </c>
      <c r="AO33" s="1" t="s">
        <v>1</v>
      </c>
      <c r="AP33" s="1" t="s">
        <v>0</v>
      </c>
      <c r="AQ33" s="1">
        <v>562</v>
      </c>
      <c r="AR33" s="1">
        <v>33</v>
      </c>
      <c r="AS33" s="1">
        <v>436</v>
      </c>
      <c r="AT33" s="1">
        <v>18</v>
      </c>
      <c r="AU33" s="1">
        <v>2730</v>
      </c>
      <c r="AV33" s="1">
        <v>110</v>
      </c>
      <c r="AW33" s="1">
        <v>1.2869999999999999</v>
      </c>
      <c r="AX33" s="1">
        <v>0.05</v>
      </c>
    </row>
    <row r="34" spans="1:50">
      <c r="A34" s="1" t="s">
        <v>2398</v>
      </c>
      <c r="B34" s="1" t="s">
        <v>1182</v>
      </c>
      <c r="C34" s="1" t="s">
        <v>2397</v>
      </c>
      <c r="D34" s="1" t="s">
        <v>1180</v>
      </c>
      <c r="E34" s="5">
        <v>0.19809155092592592</v>
      </c>
      <c r="F34" s="1">
        <v>18.184999999999999</v>
      </c>
      <c r="G34" s="1" t="s">
        <v>2396</v>
      </c>
      <c r="H34" s="1" t="s">
        <v>1627</v>
      </c>
      <c r="I34" s="1" t="str">
        <f>LEFT(G34,FIND("-",G34)-1)</f>
        <v>EX096904</v>
      </c>
      <c r="J34" s="1">
        <v>84</v>
      </c>
      <c r="K34" s="1" t="s">
        <v>1858</v>
      </c>
      <c r="L34" s="1">
        <v>2</v>
      </c>
      <c r="M34" s="4">
        <v>3.8170000000000002</v>
      </c>
      <c r="N34" s="4">
        <v>7.0000000000000007E-2</v>
      </c>
      <c r="O34" s="4">
        <v>0.26229999999999998</v>
      </c>
      <c r="P34" s="4">
        <v>3.8999999999999998E-3</v>
      </c>
      <c r="Q34" s="4">
        <v>0.98926999999999998</v>
      </c>
      <c r="R34" s="3">
        <v>3.8124289999999998</v>
      </c>
      <c r="S34" s="3">
        <v>5.6684980000000003E-2</v>
      </c>
      <c r="T34" s="3">
        <v>0.1051</v>
      </c>
      <c r="U34" s="3">
        <v>1.6000000000000001E-3</v>
      </c>
      <c r="V34" s="3">
        <v>-0.53771000000000002</v>
      </c>
      <c r="W34" s="1">
        <v>8.4599999999999995E-2</v>
      </c>
      <c r="X34" s="1">
        <v>6.3E-3</v>
      </c>
      <c r="Y34" s="1" t="s">
        <v>1</v>
      </c>
      <c r="Z34" s="1" t="s">
        <v>0</v>
      </c>
      <c r="AA34" s="1">
        <v>1594</v>
      </c>
      <c r="AB34" s="1">
        <v>15</v>
      </c>
      <c r="AC34" s="1">
        <v>1501</v>
      </c>
      <c r="AD34" s="1">
        <v>20</v>
      </c>
      <c r="AE34" s="1">
        <v>1638</v>
      </c>
      <c r="AF34" s="1">
        <v>120</v>
      </c>
      <c r="AG34" s="2">
        <v>1710</v>
      </c>
      <c r="AH34" s="2">
        <v>27</v>
      </c>
      <c r="AI34" s="7">
        <f>(1-AG34/AC34)*100</f>
        <v>-13.924050632911399</v>
      </c>
      <c r="AJ34" s="7">
        <f>(AA34/AC34-1)*100</f>
        <v>6.1958694203864129</v>
      </c>
      <c r="AK34" s="1" t="s">
        <v>1</v>
      </c>
      <c r="AL34" s="1" t="s">
        <v>0</v>
      </c>
      <c r="AM34" s="1" t="s">
        <v>1</v>
      </c>
      <c r="AN34" s="1" t="s">
        <v>0</v>
      </c>
      <c r="AO34" s="1" t="s">
        <v>1</v>
      </c>
      <c r="AP34" s="1" t="s">
        <v>0</v>
      </c>
      <c r="AQ34" s="1">
        <v>410</v>
      </c>
      <c r="AR34" s="1">
        <v>22</v>
      </c>
      <c r="AS34" s="1">
        <v>426</v>
      </c>
      <c r="AT34" s="1">
        <v>27</v>
      </c>
      <c r="AU34" s="1">
        <v>1820</v>
      </c>
      <c r="AV34" s="1">
        <v>100</v>
      </c>
      <c r="AW34" s="1">
        <v>0.95</v>
      </c>
      <c r="AX34" s="1">
        <v>0.02</v>
      </c>
    </row>
    <row r="35" spans="1:50">
      <c r="A35" s="1" t="s">
        <v>2395</v>
      </c>
      <c r="B35" s="1" t="s">
        <v>1182</v>
      </c>
      <c r="C35" s="1" t="s">
        <v>2394</v>
      </c>
      <c r="D35" s="1" t="s">
        <v>1180</v>
      </c>
      <c r="E35" s="5">
        <v>0.19908171296296295</v>
      </c>
      <c r="F35" s="1">
        <v>19.271000000000001</v>
      </c>
      <c r="G35" s="1" t="s">
        <v>2393</v>
      </c>
      <c r="H35" s="1" t="s">
        <v>1627</v>
      </c>
      <c r="I35" s="1" t="str">
        <f>LEFT(G35,FIND("-",G35)-1)</f>
        <v>EX096904</v>
      </c>
      <c r="J35" s="1">
        <v>88</v>
      </c>
      <c r="K35" s="1" t="s">
        <v>2</v>
      </c>
      <c r="L35" s="1">
        <v>1</v>
      </c>
      <c r="M35" s="4">
        <v>4.7530000000000001</v>
      </c>
      <c r="N35" s="4">
        <v>6.8000000000000005E-2</v>
      </c>
      <c r="O35" s="4">
        <v>0.32900000000000001</v>
      </c>
      <c r="P35" s="4">
        <v>5.4000000000000003E-3</v>
      </c>
      <c r="Q35" s="4">
        <v>0.54393000000000002</v>
      </c>
      <c r="R35" s="3">
        <v>3.039514</v>
      </c>
      <c r="S35" s="3">
        <v>4.9888670000000003E-2</v>
      </c>
      <c r="T35" s="3">
        <v>0.1043</v>
      </c>
      <c r="U35" s="3">
        <v>1.4E-3</v>
      </c>
      <c r="V35" s="3">
        <v>0.38635000000000003</v>
      </c>
      <c r="W35" s="1">
        <v>0.112</v>
      </c>
      <c r="X35" s="1">
        <v>6.8999999999999999E-3</v>
      </c>
      <c r="Y35" s="1" t="s">
        <v>1</v>
      </c>
      <c r="Z35" s="1" t="s">
        <v>0</v>
      </c>
      <c r="AA35" s="1">
        <v>1777</v>
      </c>
      <c r="AB35" s="1">
        <v>13</v>
      </c>
      <c r="AC35" s="1">
        <v>1833</v>
      </c>
      <c r="AD35" s="1">
        <v>26</v>
      </c>
      <c r="AE35" s="1">
        <v>2144</v>
      </c>
      <c r="AF35" s="1">
        <v>130</v>
      </c>
      <c r="AG35" s="2">
        <v>1697</v>
      </c>
      <c r="AH35" s="2">
        <v>25</v>
      </c>
      <c r="AI35" s="7">
        <f>(1-AG35/AC35)*100</f>
        <v>7.4195308237861468</v>
      </c>
      <c r="AJ35" s="7">
        <f>(AA35/AC35-1)*100</f>
        <v>-3.0551009274413565</v>
      </c>
      <c r="AK35" s="1" t="s">
        <v>1</v>
      </c>
      <c r="AL35" s="1" t="s">
        <v>0</v>
      </c>
      <c r="AM35" s="1" t="s">
        <v>1</v>
      </c>
      <c r="AN35" s="1" t="s">
        <v>0</v>
      </c>
      <c r="AO35" s="1" t="s">
        <v>1</v>
      </c>
      <c r="AP35" s="1" t="s">
        <v>0</v>
      </c>
      <c r="AQ35" s="1">
        <v>634</v>
      </c>
      <c r="AR35" s="1">
        <v>28</v>
      </c>
      <c r="AS35" s="1">
        <v>158.69999999999999</v>
      </c>
      <c r="AT35" s="1">
        <v>3.9</v>
      </c>
      <c r="AU35" s="1">
        <v>898</v>
      </c>
      <c r="AV35" s="1">
        <v>33</v>
      </c>
      <c r="AW35" s="1">
        <v>3.92</v>
      </c>
      <c r="AX35" s="1">
        <v>0.14000000000000001</v>
      </c>
    </row>
    <row r="36" spans="1:50">
      <c r="A36" s="1" t="s">
        <v>2392</v>
      </c>
      <c r="B36" s="1" t="s">
        <v>1182</v>
      </c>
      <c r="C36" s="1" t="s">
        <v>2391</v>
      </c>
      <c r="D36" s="1" t="s">
        <v>1180</v>
      </c>
      <c r="E36" s="5">
        <v>0.11884803240740742</v>
      </c>
      <c r="F36" s="1">
        <v>18.971</v>
      </c>
      <c r="G36" s="1" t="s">
        <v>2390</v>
      </c>
      <c r="H36" s="1" t="s">
        <v>1599</v>
      </c>
      <c r="I36" s="1" t="str">
        <f>LEFT(G36,FIND("-",G36)-1)</f>
        <v>EX096904</v>
      </c>
      <c r="J36" s="1">
        <v>87</v>
      </c>
      <c r="K36" s="1" t="s">
        <v>2</v>
      </c>
      <c r="L36" s="1">
        <v>1</v>
      </c>
      <c r="M36" s="4">
        <v>4.54</v>
      </c>
      <c r="N36" s="4">
        <v>0.18</v>
      </c>
      <c r="O36" s="4">
        <v>0.30020000000000002</v>
      </c>
      <c r="P36" s="4">
        <v>8.8999999999999999E-3</v>
      </c>
      <c r="Q36" s="4">
        <v>0.88871</v>
      </c>
      <c r="R36" s="3">
        <v>3.3311130000000002</v>
      </c>
      <c r="S36" s="3">
        <v>9.8757170000000005E-2</v>
      </c>
      <c r="T36" s="3">
        <v>0.11</v>
      </c>
      <c r="U36" s="3">
        <v>2.2000000000000001E-3</v>
      </c>
      <c r="V36" s="3">
        <v>-8.8583999999999996E-2</v>
      </c>
      <c r="W36" s="1">
        <v>0.1157</v>
      </c>
      <c r="X36" s="1">
        <v>9.4000000000000004E-3</v>
      </c>
      <c r="Y36" s="1" t="s">
        <v>1</v>
      </c>
      <c r="Z36" s="1" t="s">
        <v>0</v>
      </c>
      <c r="AA36" s="1">
        <v>1732</v>
      </c>
      <c r="AB36" s="1">
        <v>35</v>
      </c>
      <c r="AC36" s="1">
        <v>1696</v>
      </c>
      <c r="AD36" s="1">
        <v>46</v>
      </c>
      <c r="AE36" s="1">
        <v>2200</v>
      </c>
      <c r="AF36" s="1">
        <v>170</v>
      </c>
      <c r="AG36" s="2">
        <v>1789</v>
      </c>
      <c r="AH36" s="2">
        <v>37</v>
      </c>
      <c r="AI36" s="7">
        <f>(1-AG36/AC36)*100</f>
        <v>-5.4834905660377409</v>
      </c>
      <c r="AJ36" s="7">
        <f>(AA36/AC36-1)*100</f>
        <v>2.1226415094339535</v>
      </c>
      <c r="AK36" s="1" t="s">
        <v>1</v>
      </c>
      <c r="AL36" s="1" t="s">
        <v>0</v>
      </c>
      <c r="AM36" s="1" t="s">
        <v>1</v>
      </c>
      <c r="AN36" s="1" t="s">
        <v>0</v>
      </c>
      <c r="AO36" s="1" t="s">
        <v>1</v>
      </c>
      <c r="AP36" s="1" t="s">
        <v>0</v>
      </c>
      <c r="AQ36" s="1">
        <v>167.6</v>
      </c>
      <c r="AR36" s="1">
        <v>6.1</v>
      </c>
      <c r="AS36" s="1">
        <v>238.1</v>
      </c>
      <c r="AT36" s="1">
        <v>8</v>
      </c>
      <c r="AU36" s="1">
        <v>1614</v>
      </c>
      <c r="AV36" s="1">
        <v>58</v>
      </c>
      <c r="AW36" s="1">
        <v>0.70599999999999996</v>
      </c>
      <c r="AX36" s="1">
        <v>0.01</v>
      </c>
    </row>
    <row r="37" spans="1:50">
      <c r="A37" s="1" t="s">
        <v>2389</v>
      </c>
      <c r="B37" s="1" t="s">
        <v>1182</v>
      </c>
      <c r="C37" s="1" t="s">
        <v>2388</v>
      </c>
      <c r="D37" s="1" t="s">
        <v>1180</v>
      </c>
      <c r="E37" s="5">
        <v>0.12075810185185186</v>
      </c>
      <c r="F37" s="1">
        <v>25.039000000000001</v>
      </c>
      <c r="G37" s="1" t="s">
        <v>2387</v>
      </c>
      <c r="H37" s="1" t="s">
        <v>1599</v>
      </c>
      <c r="I37" s="1" t="str">
        <f>LEFT(G37,FIND("-",G37)-1)</f>
        <v>EX096904</v>
      </c>
      <c r="J37" s="1">
        <v>115</v>
      </c>
      <c r="K37" s="1" t="s">
        <v>2</v>
      </c>
      <c r="L37" s="1">
        <v>1</v>
      </c>
      <c r="M37" s="4">
        <v>4.87</v>
      </c>
      <c r="N37" s="4">
        <v>0.16</v>
      </c>
      <c r="O37" s="4">
        <v>0.31730000000000003</v>
      </c>
      <c r="P37" s="4">
        <v>7.4000000000000003E-3</v>
      </c>
      <c r="Q37" s="4">
        <v>0.89885000000000004</v>
      </c>
      <c r="R37" s="3">
        <v>3.1515919999999999</v>
      </c>
      <c r="S37" s="3">
        <v>7.3500720000000005E-2</v>
      </c>
      <c r="T37" s="3">
        <v>0.11020000000000001</v>
      </c>
      <c r="U37" s="3">
        <v>1.5E-3</v>
      </c>
      <c r="V37" s="3">
        <v>-0.24671000000000001</v>
      </c>
      <c r="W37" s="1">
        <v>0.1032</v>
      </c>
      <c r="X37" s="1">
        <v>6.7000000000000002E-3</v>
      </c>
      <c r="Y37" s="1" t="s">
        <v>1</v>
      </c>
      <c r="Z37" s="1" t="s">
        <v>0</v>
      </c>
      <c r="AA37" s="1">
        <v>1789</v>
      </c>
      <c r="AB37" s="1">
        <v>28</v>
      </c>
      <c r="AC37" s="1">
        <v>1774</v>
      </c>
      <c r="AD37" s="1">
        <v>37</v>
      </c>
      <c r="AE37" s="1">
        <v>1983</v>
      </c>
      <c r="AF37" s="1">
        <v>120</v>
      </c>
      <c r="AG37" s="2">
        <v>1796</v>
      </c>
      <c r="AH37" s="2">
        <v>24</v>
      </c>
      <c r="AI37" s="7">
        <f>(1-AG37/AC37)*100</f>
        <v>-1.2401352874858995</v>
      </c>
      <c r="AJ37" s="7">
        <f>(AA37/AC37-1)*100</f>
        <v>0.8455467869222133</v>
      </c>
      <c r="AK37" s="1" t="s">
        <v>1</v>
      </c>
      <c r="AL37" s="1" t="s">
        <v>0</v>
      </c>
      <c r="AM37" s="1" t="s">
        <v>1</v>
      </c>
      <c r="AN37" s="1" t="s">
        <v>0</v>
      </c>
      <c r="AO37" s="1" t="s">
        <v>1</v>
      </c>
      <c r="AP37" s="1" t="s">
        <v>0</v>
      </c>
      <c r="AQ37" s="1">
        <v>255</v>
      </c>
      <c r="AR37" s="1">
        <v>14</v>
      </c>
      <c r="AS37" s="1">
        <v>206</v>
      </c>
      <c r="AT37" s="1">
        <v>3.5</v>
      </c>
      <c r="AU37" s="1">
        <v>1165</v>
      </c>
      <c r="AV37" s="1">
        <v>22</v>
      </c>
      <c r="AW37" s="1">
        <v>1.234</v>
      </c>
      <c r="AX37" s="1">
        <v>5.3999999999999999E-2</v>
      </c>
    </row>
    <row r="38" spans="1:50">
      <c r="A38" s="1" t="s">
        <v>2386</v>
      </c>
      <c r="B38" s="1" t="s">
        <v>1182</v>
      </c>
      <c r="C38" s="1" t="s">
        <v>2385</v>
      </c>
      <c r="D38" s="1" t="s">
        <v>1180</v>
      </c>
      <c r="E38" s="5">
        <v>0.12553715277777777</v>
      </c>
      <c r="F38" s="1">
        <v>25.004000000000001</v>
      </c>
      <c r="G38" s="1" t="s">
        <v>2384</v>
      </c>
      <c r="H38" s="1" t="s">
        <v>1599</v>
      </c>
      <c r="I38" s="1" t="str">
        <f>LEFT(G38,FIND("-",G38)-1)</f>
        <v>EX096904</v>
      </c>
      <c r="J38" s="1">
        <v>114</v>
      </c>
      <c r="K38" s="1" t="s">
        <v>2</v>
      </c>
      <c r="L38" s="1">
        <v>1</v>
      </c>
      <c r="M38" s="4">
        <v>5.44</v>
      </c>
      <c r="N38" s="4">
        <v>0.11</v>
      </c>
      <c r="O38" s="4">
        <v>0.34470000000000001</v>
      </c>
      <c r="P38" s="4">
        <v>5.4999999999999997E-3</v>
      </c>
      <c r="Q38" s="4">
        <v>0.81964000000000004</v>
      </c>
      <c r="R38" s="3">
        <v>2.9010729999999998</v>
      </c>
      <c r="S38" s="3">
        <v>4.6289249999999997E-2</v>
      </c>
      <c r="T38" s="3">
        <v>0.1143</v>
      </c>
      <c r="U38" s="3">
        <v>1.1999999999999999E-3</v>
      </c>
      <c r="V38" s="3">
        <v>0.26911000000000002</v>
      </c>
      <c r="W38" s="1">
        <v>0.1022</v>
      </c>
      <c r="X38" s="1">
        <v>7.1999999999999998E-3</v>
      </c>
      <c r="Y38" s="1" t="s">
        <v>1</v>
      </c>
      <c r="Z38" s="1" t="s">
        <v>0</v>
      </c>
      <c r="AA38" s="1">
        <v>1890</v>
      </c>
      <c r="AB38" s="1">
        <v>16</v>
      </c>
      <c r="AC38" s="1">
        <v>1908</v>
      </c>
      <c r="AD38" s="1">
        <v>26</v>
      </c>
      <c r="AE38" s="1">
        <v>1961</v>
      </c>
      <c r="AF38" s="1">
        <v>130</v>
      </c>
      <c r="AG38" s="2">
        <v>1864</v>
      </c>
      <c r="AH38" s="2">
        <v>18</v>
      </c>
      <c r="AI38" s="7">
        <f>(1-AG38/AC38)*100</f>
        <v>2.3060796645702264</v>
      </c>
      <c r="AJ38" s="7">
        <f>(AA38/AC38-1)*100</f>
        <v>-0.94339622641509413</v>
      </c>
      <c r="AK38" s="1" t="s">
        <v>1</v>
      </c>
      <c r="AL38" s="1" t="s">
        <v>0</v>
      </c>
      <c r="AM38" s="1" t="s">
        <v>1</v>
      </c>
      <c r="AN38" s="1" t="s">
        <v>0</v>
      </c>
      <c r="AO38" s="1" t="s">
        <v>1</v>
      </c>
      <c r="AP38" s="1" t="s">
        <v>0</v>
      </c>
      <c r="AQ38" s="1">
        <v>364.6</v>
      </c>
      <c r="AR38" s="1">
        <v>5.9</v>
      </c>
      <c r="AS38" s="1">
        <v>452.8</v>
      </c>
      <c r="AT38" s="1">
        <v>7.7</v>
      </c>
      <c r="AU38" s="1">
        <v>2457</v>
      </c>
      <c r="AV38" s="1">
        <v>29</v>
      </c>
      <c r="AW38" s="1">
        <v>0.80969999999999998</v>
      </c>
      <c r="AX38" s="1">
        <v>9.1999999999999998E-3</v>
      </c>
    </row>
    <row r="39" spans="1:50">
      <c r="A39" s="1" t="s">
        <v>2383</v>
      </c>
      <c r="B39" s="1" t="s">
        <v>1182</v>
      </c>
      <c r="C39" s="1" t="s">
        <v>2382</v>
      </c>
      <c r="D39" s="1" t="s">
        <v>1180</v>
      </c>
      <c r="E39" s="5">
        <v>0.13662997685185185</v>
      </c>
      <c r="F39" s="1">
        <v>6.0816999999999997</v>
      </c>
      <c r="G39" s="1" t="s">
        <v>2381</v>
      </c>
      <c r="H39" s="1" t="s">
        <v>1599</v>
      </c>
      <c r="I39" s="1" t="str">
        <f>LEFT(G39,FIND("-",G39)-1)</f>
        <v>EX096904</v>
      </c>
      <c r="J39" s="1">
        <v>28</v>
      </c>
      <c r="K39" s="1" t="s">
        <v>2</v>
      </c>
      <c r="L39" s="1">
        <v>1</v>
      </c>
      <c r="M39" s="4">
        <v>5.44</v>
      </c>
      <c r="N39" s="4">
        <v>0.18</v>
      </c>
      <c r="O39" s="4">
        <v>0.33160000000000001</v>
      </c>
      <c r="P39" s="4">
        <v>5.4000000000000003E-3</v>
      </c>
      <c r="Q39" s="4">
        <v>0.56618000000000002</v>
      </c>
      <c r="R39" s="3">
        <v>3.015682</v>
      </c>
      <c r="S39" s="3">
        <v>4.9109409999999999E-2</v>
      </c>
      <c r="T39" s="3">
        <v>0.1125</v>
      </c>
      <c r="U39" s="3">
        <v>3.0999999999999999E-3</v>
      </c>
      <c r="V39" s="3">
        <v>-1.6286999999999999E-2</v>
      </c>
      <c r="W39" s="1">
        <v>0.247</v>
      </c>
      <c r="X39" s="1">
        <v>1.7999999999999999E-2</v>
      </c>
      <c r="Y39" s="1" t="s">
        <v>1</v>
      </c>
      <c r="Z39" s="1" t="s">
        <v>0</v>
      </c>
      <c r="AA39" s="1">
        <v>1889</v>
      </c>
      <c r="AB39" s="1">
        <v>28</v>
      </c>
      <c r="AC39" s="1">
        <v>1854</v>
      </c>
      <c r="AD39" s="1">
        <v>31</v>
      </c>
      <c r="AE39" s="1">
        <v>4450</v>
      </c>
      <c r="AF39" s="1">
        <v>290</v>
      </c>
      <c r="AG39" s="2">
        <v>1833</v>
      </c>
      <c r="AH39" s="2">
        <v>52</v>
      </c>
      <c r="AI39" s="7">
        <f>(1-AG39/AC39)*100</f>
        <v>1.132686084142398</v>
      </c>
      <c r="AJ39" s="7">
        <f>(AA39/AC39-1)*100</f>
        <v>1.8878101402373337</v>
      </c>
      <c r="AK39" s="1" t="s">
        <v>1</v>
      </c>
      <c r="AL39" s="1" t="s">
        <v>0</v>
      </c>
      <c r="AM39" s="1" t="s">
        <v>1</v>
      </c>
      <c r="AN39" s="1" t="s">
        <v>0</v>
      </c>
      <c r="AO39" s="1" t="s">
        <v>1</v>
      </c>
      <c r="AP39" s="1" t="s">
        <v>0</v>
      </c>
      <c r="AQ39" s="1">
        <v>246.7</v>
      </c>
      <c r="AR39" s="1">
        <v>6.3</v>
      </c>
      <c r="AS39" s="1">
        <v>190.3</v>
      </c>
      <c r="AT39" s="1">
        <v>7.9</v>
      </c>
      <c r="AU39" s="1">
        <v>1780</v>
      </c>
      <c r="AV39" s="1">
        <v>76</v>
      </c>
      <c r="AW39" s="1">
        <v>1.3149999999999999</v>
      </c>
      <c r="AX39" s="1">
        <v>3.6999999999999998E-2</v>
      </c>
    </row>
    <row r="40" spans="1:50">
      <c r="A40" s="1" t="s">
        <v>2380</v>
      </c>
      <c r="B40" s="1" t="s">
        <v>1182</v>
      </c>
      <c r="C40" s="1" t="s">
        <v>2379</v>
      </c>
      <c r="D40" s="1" t="s">
        <v>1180</v>
      </c>
      <c r="E40" s="5">
        <v>0.13733101851851851</v>
      </c>
      <c r="F40" s="1">
        <v>25.048999999999999</v>
      </c>
      <c r="G40" s="1" t="s">
        <v>2378</v>
      </c>
      <c r="H40" s="1" t="s">
        <v>1599</v>
      </c>
      <c r="I40" s="1" t="str">
        <f>LEFT(G40,FIND("-",G40)-1)</f>
        <v>EX096904</v>
      </c>
      <c r="J40" s="1">
        <v>114</v>
      </c>
      <c r="K40" s="1" t="s">
        <v>2</v>
      </c>
      <c r="L40" s="1">
        <v>1</v>
      </c>
      <c r="M40" s="4">
        <v>4.4160000000000004</v>
      </c>
      <c r="N40" s="4">
        <v>6.0999999999999999E-2</v>
      </c>
      <c r="O40" s="4">
        <v>0.2928</v>
      </c>
      <c r="P40" s="4">
        <v>4.0000000000000001E-3</v>
      </c>
      <c r="Q40" s="4">
        <v>0.46425</v>
      </c>
      <c r="R40" s="3">
        <v>3.4153009999999999</v>
      </c>
      <c r="S40" s="3">
        <v>4.6657110000000002E-2</v>
      </c>
      <c r="T40" s="3">
        <v>0.10970000000000001</v>
      </c>
      <c r="U40" s="3">
        <v>1.4E-3</v>
      </c>
      <c r="V40" s="3">
        <v>0.29984</v>
      </c>
      <c r="W40" s="1">
        <v>9.9599999999999994E-2</v>
      </c>
      <c r="X40" s="1">
        <v>6.4999999999999997E-3</v>
      </c>
      <c r="Y40" s="1" t="s">
        <v>1</v>
      </c>
      <c r="Z40" s="1" t="s">
        <v>0</v>
      </c>
      <c r="AA40" s="1">
        <v>1714</v>
      </c>
      <c r="AB40" s="1">
        <v>11</v>
      </c>
      <c r="AC40" s="1">
        <v>1655</v>
      </c>
      <c r="AD40" s="1">
        <v>20</v>
      </c>
      <c r="AE40" s="1">
        <v>1915</v>
      </c>
      <c r="AF40" s="1">
        <v>120</v>
      </c>
      <c r="AG40" s="2">
        <v>1788</v>
      </c>
      <c r="AH40" s="2">
        <v>22</v>
      </c>
      <c r="AI40" s="7">
        <f>(1-AG40/AC40)*100</f>
        <v>-8.0362537764350428</v>
      </c>
      <c r="AJ40" s="7">
        <f>(AA40/AC40-1)*100</f>
        <v>3.5649546827794643</v>
      </c>
      <c r="AK40" s="1" t="s">
        <v>1</v>
      </c>
      <c r="AL40" s="1" t="s">
        <v>0</v>
      </c>
      <c r="AM40" s="1" t="s">
        <v>1</v>
      </c>
      <c r="AN40" s="1" t="s">
        <v>0</v>
      </c>
      <c r="AO40" s="1" t="s">
        <v>1</v>
      </c>
      <c r="AP40" s="1" t="s">
        <v>0</v>
      </c>
      <c r="AQ40" s="1">
        <v>409</v>
      </c>
      <c r="AR40" s="1">
        <v>12</v>
      </c>
      <c r="AS40" s="1">
        <v>514</v>
      </c>
      <c r="AT40" s="1">
        <v>32</v>
      </c>
      <c r="AU40" s="1">
        <v>2610</v>
      </c>
      <c r="AV40" s="1">
        <v>150</v>
      </c>
      <c r="AW40" s="1">
        <v>0.85399999999999998</v>
      </c>
      <c r="AX40" s="1">
        <v>3.2000000000000001E-2</v>
      </c>
    </row>
    <row r="41" spans="1:50">
      <c r="A41" s="1" t="s">
        <v>2377</v>
      </c>
      <c r="B41" s="1" t="s">
        <v>1182</v>
      </c>
      <c r="C41" s="1" t="s">
        <v>2376</v>
      </c>
      <c r="D41" s="1" t="s">
        <v>1180</v>
      </c>
      <c r="E41" s="5">
        <v>0.15114976851851852</v>
      </c>
      <c r="F41" s="1">
        <v>25.01</v>
      </c>
      <c r="G41" s="1" t="s">
        <v>2375</v>
      </c>
      <c r="H41" s="1" t="s">
        <v>1599</v>
      </c>
      <c r="I41" s="1" t="str">
        <f>LEFT(G41,FIND("-",G41)-1)</f>
        <v>EX096904</v>
      </c>
      <c r="J41" s="1">
        <v>114</v>
      </c>
      <c r="K41" s="1" t="s">
        <v>2</v>
      </c>
      <c r="L41" s="1">
        <v>1</v>
      </c>
      <c r="M41" s="4">
        <v>5.2309999999999999</v>
      </c>
      <c r="N41" s="4">
        <v>9.5000000000000001E-2</v>
      </c>
      <c r="O41" s="4">
        <v>0.33460000000000001</v>
      </c>
      <c r="P41" s="4">
        <v>4.8999999999999998E-3</v>
      </c>
      <c r="Q41" s="4">
        <v>0.61343999999999999</v>
      </c>
      <c r="R41" s="3">
        <v>2.9886430000000002</v>
      </c>
      <c r="S41" s="3">
        <v>4.3766739999999998E-2</v>
      </c>
      <c r="T41" s="3">
        <v>0.1139</v>
      </c>
      <c r="U41" s="3">
        <v>1.5E-3</v>
      </c>
      <c r="V41" s="3">
        <v>0.35597000000000001</v>
      </c>
      <c r="W41" s="1">
        <v>0.1053</v>
      </c>
      <c r="X41" s="1">
        <v>7.4999999999999997E-3</v>
      </c>
      <c r="Y41" s="1" t="s">
        <v>1</v>
      </c>
      <c r="Z41" s="1" t="s">
        <v>0</v>
      </c>
      <c r="AA41" s="1">
        <v>1854</v>
      </c>
      <c r="AB41" s="1">
        <v>16</v>
      </c>
      <c r="AC41" s="1">
        <v>1860</v>
      </c>
      <c r="AD41" s="1">
        <v>24</v>
      </c>
      <c r="AE41" s="1">
        <v>2018</v>
      </c>
      <c r="AF41" s="1">
        <v>140</v>
      </c>
      <c r="AG41" s="2">
        <v>1857</v>
      </c>
      <c r="AH41" s="2">
        <v>23</v>
      </c>
      <c r="AI41" s="7">
        <f>(1-AG41/AC41)*100</f>
        <v>0.1612903225806428</v>
      </c>
      <c r="AJ41" s="7">
        <f>(AA41/AC41-1)*100</f>
        <v>-0.3225806451612856</v>
      </c>
      <c r="AK41" s="1" t="s">
        <v>1</v>
      </c>
      <c r="AL41" s="1" t="s">
        <v>0</v>
      </c>
      <c r="AM41" s="1" t="s">
        <v>1</v>
      </c>
      <c r="AN41" s="1" t="s">
        <v>0</v>
      </c>
      <c r="AO41" s="1" t="s">
        <v>1</v>
      </c>
      <c r="AP41" s="1" t="s">
        <v>0</v>
      </c>
      <c r="AQ41" s="1">
        <v>323</v>
      </c>
      <c r="AR41" s="1">
        <v>7.4</v>
      </c>
      <c r="AS41" s="1">
        <v>314.8</v>
      </c>
      <c r="AT41" s="1">
        <v>7.7</v>
      </c>
      <c r="AU41" s="1">
        <v>1671</v>
      </c>
      <c r="AV41" s="1">
        <v>33</v>
      </c>
      <c r="AW41" s="1">
        <v>1.012</v>
      </c>
      <c r="AX41" s="1">
        <v>1.2E-2</v>
      </c>
    </row>
    <row r="42" spans="1:50">
      <c r="A42" s="1" t="s">
        <v>2374</v>
      </c>
      <c r="B42" s="1" t="s">
        <v>1182</v>
      </c>
      <c r="C42" s="1" t="s">
        <v>2373</v>
      </c>
      <c r="D42" s="1" t="s">
        <v>1180</v>
      </c>
      <c r="E42" s="5">
        <v>0.15513449074074073</v>
      </c>
      <c r="F42" s="1">
        <v>12.472</v>
      </c>
      <c r="G42" s="1" t="s">
        <v>2372</v>
      </c>
      <c r="H42" s="1" t="s">
        <v>1599</v>
      </c>
      <c r="I42" s="1" t="str">
        <f>LEFT(G42,FIND("-",G42)-1)</f>
        <v>EX096904</v>
      </c>
      <c r="J42" s="1">
        <v>57</v>
      </c>
      <c r="K42" s="1" t="s">
        <v>2</v>
      </c>
      <c r="L42" s="1">
        <v>1</v>
      </c>
      <c r="M42" s="4">
        <v>5.1100000000000003</v>
      </c>
      <c r="N42" s="4">
        <v>0.12</v>
      </c>
      <c r="O42" s="4">
        <v>0.32219999999999999</v>
      </c>
      <c r="P42" s="4">
        <v>6.8999999999999999E-3</v>
      </c>
      <c r="Q42" s="4">
        <v>0.54598999999999998</v>
      </c>
      <c r="R42" s="3">
        <v>3.1036619999999999</v>
      </c>
      <c r="S42" s="3">
        <v>6.6465769999999993E-2</v>
      </c>
      <c r="T42" s="3">
        <v>0.1119</v>
      </c>
      <c r="U42" s="3">
        <v>2.3999999999999998E-3</v>
      </c>
      <c r="V42" s="3">
        <v>0.21367</v>
      </c>
      <c r="W42" s="1">
        <v>0.26200000000000001</v>
      </c>
      <c r="X42" s="1">
        <v>2.1999999999999999E-2</v>
      </c>
      <c r="Y42" s="1" t="s">
        <v>1</v>
      </c>
      <c r="Z42" s="1" t="s">
        <v>0</v>
      </c>
      <c r="AA42" s="1">
        <v>1840</v>
      </c>
      <c r="AB42" s="1">
        <v>22</v>
      </c>
      <c r="AC42" s="1">
        <v>1799</v>
      </c>
      <c r="AD42" s="1">
        <v>34</v>
      </c>
      <c r="AE42" s="1">
        <v>4730</v>
      </c>
      <c r="AF42" s="1">
        <v>370</v>
      </c>
      <c r="AG42" s="2">
        <v>1822</v>
      </c>
      <c r="AH42" s="2">
        <v>38</v>
      </c>
      <c r="AI42" s="7">
        <f>(1-AG42/AC42)*100</f>
        <v>-1.2784880489160599</v>
      </c>
      <c r="AJ42" s="7">
        <f>(AA42/AC42-1)*100</f>
        <v>2.2790439132851503</v>
      </c>
      <c r="AK42" s="1" t="s">
        <v>1</v>
      </c>
      <c r="AL42" s="1" t="s">
        <v>0</v>
      </c>
      <c r="AM42" s="1" t="s">
        <v>1</v>
      </c>
      <c r="AN42" s="1" t="s">
        <v>0</v>
      </c>
      <c r="AO42" s="1" t="s">
        <v>1</v>
      </c>
      <c r="AP42" s="1" t="s">
        <v>0</v>
      </c>
      <c r="AQ42" s="1">
        <v>420.6</v>
      </c>
      <c r="AR42" s="1">
        <v>8.6</v>
      </c>
      <c r="AS42" s="1">
        <v>274.5</v>
      </c>
      <c r="AT42" s="1">
        <v>7.7</v>
      </c>
      <c r="AU42" s="1">
        <v>2970</v>
      </c>
      <c r="AV42" s="1">
        <v>200</v>
      </c>
      <c r="AW42" s="1">
        <v>1.508</v>
      </c>
      <c r="AX42" s="1">
        <v>3.9E-2</v>
      </c>
    </row>
    <row r="43" spans="1:50">
      <c r="A43" s="1" t="s">
        <v>2371</v>
      </c>
      <c r="B43" s="1" t="s">
        <v>1182</v>
      </c>
      <c r="C43" s="1" t="s">
        <v>2370</v>
      </c>
      <c r="D43" s="1" t="s">
        <v>1180</v>
      </c>
      <c r="E43" s="5">
        <v>0.17959618055555557</v>
      </c>
      <c r="F43" s="1">
        <v>25.131</v>
      </c>
      <c r="G43" s="1" t="s">
        <v>2369</v>
      </c>
      <c r="H43" s="1" t="s">
        <v>1599</v>
      </c>
      <c r="I43" s="1" t="str">
        <f>LEFT(G43,FIND("-",G43)-1)</f>
        <v>EX096904</v>
      </c>
      <c r="J43" s="1">
        <v>115</v>
      </c>
      <c r="K43" s="1" t="s">
        <v>2</v>
      </c>
      <c r="L43" s="1">
        <v>1</v>
      </c>
      <c r="M43" s="4">
        <v>5.09</v>
      </c>
      <c r="N43" s="4">
        <v>0.1</v>
      </c>
      <c r="O43" s="4">
        <v>0.33350000000000002</v>
      </c>
      <c r="P43" s="4">
        <v>4.8999999999999998E-3</v>
      </c>
      <c r="Q43" s="4">
        <v>0.60931999999999997</v>
      </c>
      <c r="R43" s="3">
        <v>2.9985010000000001</v>
      </c>
      <c r="S43" s="3">
        <v>4.405593E-2</v>
      </c>
      <c r="T43" s="3">
        <v>0.1113</v>
      </c>
      <c r="U43" s="3">
        <v>1.6999999999999999E-3</v>
      </c>
      <c r="V43" s="3">
        <v>0.26984999999999998</v>
      </c>
      <c r="W43" s="1">
        <v>0.1132</v>
      </c>
      <c r="X43" s="1">
        <v>7.1000000000000004E-3</v>
      </c>
      <c r="Y43" s="1" t="s">
        <v>1</v>
      </c>
      <c r="Z43" s="1" t="s">
        <v>0</v>
      </c>
      <c r="AA43" s="1">
        <v>1830</v>
      </c>
      <c r="AB43" s="1">
        <v>17</v>
      </c>
      <c r="AC43" s="1">
        <v>1854</v>
      </c>
      <c r="AD43" s="1">
        <v>24</v>
      </c>
      <c r="AE43" s="1">
        <v>2164</v>
      </c>
      <c r="AF43" s="1">
        <v>130</v>
      </c>
      <c r="AG43" s="2">
        <v>1813</v>
      </c>
      <c r="AH43" s="2">
        <v>28</v>
      </c>
      <c r="AI43" s="7">
        <f>(1-AG43/AC43)*100</f>
        <v>2.2114347357065856</v>
      </c>
      <c r="AJ43" s="7">
        <f>(AA43/AC43-1)*100</f>
        <v>-1.2944983818770184</v>
      </c>
      <c r="AK43" s="1" t="s">
        <v>1</v>
      </c>
      <c r="AL43" s="1" t="s">
        <v>0</v>
      </c>
      <c r="AM43" s="1" t="s">
        <v>1</v>
      </c>
      <c r="AN43" s="1" t="s">
        <v>0</v>
      </c>
      <c r="AO43" s="1" t="s">
        <v>1</v>
      </c>
      <c r="AP43" s="1" t="s">
        <v>0</v>
      </c>
      <c r="AQ43" s="1">
        <v>236</v>
      </c>
      <c r="AR43" s="1">
        <v>12</v>
      </c>
      <c r="AS43" s="1">
        <v>286</v>
      </c>
      <c r="AT43" s="1">
        <v>10</v>
      </c>
      <c r="AU43" s="1">
        <v>1743</v>
      </c>
      <c r="AV43" s="1">
        <v>77</v>
      </c>
      <c r="AW43" s="1">
        <v>0.81100000000000005</v>
      </c>
      <c r="AX43" s="1">
        <v>1.6E-2</v>
      </c>
    </row>
    <row r="44" spans="1:50">
      <c r="A44" s="1" t="s">
        <v>2368</v>
      </c>
      <c r="B44" s="1" t="s">
        <v>1182</v>
      </c>
      <c r="C44" s="1" t="s">
        <v>2367</v>
      </c>
      <c r="D44" s="1" t="s">
        <v>1180</v>
      </c>
      <c r="E44" s="5">
        <v>0.18544733796296298</v>
      </c>
      <c r="F44" s="1">
        <v>17.021999999999998</v>
      </c>
      <c r="G44" s="1" t="s">
        <v>2366</v>
      </c>
      <c r="H44" s="1" t="s">
        <v>1599</v>
      </c>
      <c r="I44" s="1" t="str">
        <f>LEFT(G44,FIND("-",G44)-1)</f>
        <v>EX096904</v>
      </c>
      <c r="J44" s="1">
        <v>77</v>
      </c>
      <c r="K44" s="1" t="s">
        <v>2</v>
      </c>
      <c r="L44" s="1">
        <v>1</v>
      </c>
      <c r="M44" s="4">
        <v>5.9</v>
      </c>
      <c r="N44" s="4">
        <v>0.11</v>
      </c>
      <c r="O44" s="4">
        <v>0.35570000000000002</v>
      </c>
      <c r="P44" s="4">
        <v>6.1000000000000004E-3</v>
      </c>
      <c r="Q44" s="4">
        <v>0.61773</v>
      </c>
      <c r="R44" s="3">
        <v>2.8113579999999998</v>
      </c>
      <c r="S44" s="3">
        <v>4.8212770000000002E-2</v>
      </c>
      <c r="T44" s="3">
        <v>0.1179</v>
      </c>
      <c r="U44" s="3">
        <v>1.5E-3</v>
      </c>
      <c r="V44" s="3">
        <v>0.30570999999999998</v>
      </c>
      <c r="W44" s="1">
        <v>0.1017</v>
      </c>
      <c r="X44" s="1">
        <v>8.5000000000000006E-3</v>
      </c>
      <c r="Y44" s="1" t="s">
        <v>1</v>
      </c>
      <c r="Z44" s="1" t="s">
        <v>0</v>
      </c>
      <c r="AA44" s="1">
        <v>1959</v>
      </c>
      <c r="AB44" s="1">
        <v>16</v>
      </c>
      <c r="AC44" s="1">
        <v>1961</v>
      </c>
      <c r="AD44" s="1">
        <v>29</v>
      </c>
      <c r="AE44" s="1">
        <v>1950</v>
      </c>
      <c r="AF44" s="1">
        <v>150</v>
      </c>
      <c r="AG44" s="2">
        <v>1921</v>
      </c>
      <c r="AH44" s="2">
        <v>23</v>
      </c>
      <c r="AI44" s="7">
        <f>(1-AG44/AC44)*100</f>
        <v>2.0397756246812837</v>
      </c>
      <c r="AJ44" s="7">
        <f>(AA44/AC44-1)*100</f>
        <v>-0.10198878123406363</v>
      </c>
      <c r="AK44" s="1" t="s">
        <v>1</v>
      </c>
      <c r="AL44" s="1" t="s">
        <v>0</v>
      </c>
      <c r="AM44" s="1" t="s">
        <v>1</v>
      </c>
      <c r="AN44" s="1" t="s">
        <v>0</v>
      </c>
      <c r="AO44" s="1" t="s">
        <v>1</v>
      </c>
      <c r="AP44" s="1" t="s">
        <v>0</v>
      </c>
      <c r="AQ44" s="1">
        <v>656</v>
      </c>
      <c r="AR44" s="1">
        <v>26</v>
      </c>
      <c r="AS44" s="1">
        <v>63.5</v>
      </c>
      <c r="AT44" s="1">
        <v>2.7</v>
      </c>
      <c r="AU44" s="1">
        <v>310</v>
      </c>
      <c r="AV44" s="1">
        <v>26</v>
      </c>
      <c r="AW44" s="1">
        <v>10.47</v>
      </c>
      <c r="AX44" s="1">
        <v>0.5</v>
      </c>
    </row>
    <row r="45" spans="1:50">
      <c r="A45" s="1" t="s">
        <v>2365</v>
      </c>
      <c r="B45" s="1" t="s">
        <v>1182</v>
      </c>
      <c r="C45" s="1" t="s">
        <v>2364</v>
      </c>
      <c r="D45" s="1" t="s">
        <v>1180</v>
      </c>
      <c r="E45" s="5">
        <v>0.1934099537037037</v>
      </c>
      <c r="F45" s="1">
        <v>16.207000000000001</v>
      </c>
      <c r="G45" s="1" t="s">
        <v>2363</v>
      </c>
      <c r="H45" s="1" t="s">
        <v>1599</v>
      </c>
      <c r="I45" s="1" t="str">
        <f>LEFT(G45,FIND("-",G45)-1)</f>
        <v>EX096904</v>
      </c>
      <c r="J45" s="1">
        <v>74</v>
      </c>
      <c r="K45" s="1" t="s">
        <v>2</v>
      </c>
      <c r="L45" s="1">
        <v>1</v>
      </c>
      <c r="M45" s="4">
        <v>5.66</v>
      </c>
      <c r="N45" s="4">
        <v>0.12</v>
      </c>
      <c r="O45" s="4">
        <v>0.3478</v>
      </c>
      <c r="P45" s="4">
        <v>5.4999999999999997E-3</v>
      </c>
      <c r="Q45" s="4">
        <v>0.28466000000000002</v>
      </c>
      <c r="R45" s="3">
        <v>2.875216</v>
      </c>
      <c r="S45" s="3">
        <v>4.5467760000000003E-2</v>
      </c>
      <c r="T45" s="3">
        <v>0.11559999999999999</v>
      </c>
      <c r="U45" s="3">
        <v>2.3E-3</v>
      </c>
      <c r="V45" s="3">
        <v>0.39063999999999999</v>
      </c>
      <c r="W45" s="1">
        <v>0.12859999999999999</v>
      </c>
      <c r="X45" s="1">
        <v>8.3000000000000001E-3</v>
      </c>
      <c r="Y45" s="1" t="s">
        <v>1</v>
      </c>
      <c r="Z45" s="1" t="s">
        <v>0</v>
      </c>
      <c r="AA45" s="1">
        <v>1922</v>
      </c>
      <c r="AB45" s="1">
        <v>18</v>
      </c>
      <c r="AC45" s="1">
        <v>1923</v>
      </c>
      <c r="AD45" s="1">
        <v>26</v>
      </c>
      <c r="AE45" s="1">
        <v>2443</v>
      </c>
      <c r="AF45" s="1">
        <v>150</v>
      </c>
      <c r="AG45" s="2">
        <v>1886</v>
      </c>
      <c r="AH45" s="2">
        <v>34</v>
      </c>
      <c r="AI45" s="7">
        <f>(1-AG45/AC45)*100</f>
        <v>1.9240769630785248</v>
      </c>
      <c r="AJ45" s="7">
        <f>(AA45/AC45-1)*100</f>
        <v>-5.2002080083202173E-2</v>
      </c>
      <c r="AK45" s="1" t="s">
        <v>1</v>
      </c>
      <c r="AL45" s="1" t="s">
        <v>0</v>
      </c>
      <c r="AM45" s="1" t="s">
        <v>1</v>
      </c>
      <c r="AN45" s="1" t="s">
        <v>0</v>
      </c>
      <c r="AO45" s="1" t="s">
        <v>1</v>
      </c>
      <c r="AP45" s="1" t="s">
        <v>0</v>
      </c>
      <c r="AQ45" s="1">
        <v>153.19999999999999</v>
      </c>
      <c r="AR45" s="1">
        <v>3.5</v>
      </c>
      <c r="AS45" s="1">
        <v>573</v>
      </c>
      <c r="AT45" s="1">
        <v>12</v>
      </c>
      <c r="AU45" s="1">
        <v>3385</v>
      </c>
      <c r="AV45" s="1">
        <v>64</v>
      </c>
      <c r="AW45" s="1">
        <v>0.2661</v>
      </c>
      <c r="AX45" s="1">
        <v>3.3E-3</v>
      </c>
    </row>
    <row r="46" spans="1:50">
      <c r="A46" s="1" t="s">
        <v>2362</v>
      </c>
      <c r="B46" s="1" t="s">
        <v>1182</v>
      </c>
      <c r="C46" s="1" t="s">
        <v>2361</v>
      </c>
      <c r="D46" s="1" t="s">
        <v>1180</v>
      </c>
      <c r="E46" s="5">
        <v>0.12372488425925926</v>
      </c>
      <c r="F46" s="1">
        <v>16.742999999999999</v>
      </c>
      <c r="G46" s="1" t="s">
        <v>2360</v>
      </c>
      <c r="I46" s="1" t="str">
        <f>LEFT(G46,FIND("-",G46)-1)</f>
        <v>EX096904</v>
      </c>
      <c r="J46" s="1">
        <v>76</v>
      </c>
      <c r="K46" s="1" t="s">
        <v>2</v>
      </c>
      <c r="L46" s="1">
        <v>1</v>
      </c>
      <c r="M46" s="4">
        <v>12.07</v>
      </c>
      <c r="N46" s="4">
        <v>0.23</v>
      </c>
      <c r="O46" s="4">
        <v>0.52059999999999995</v>
      </c>
      <c r="P46" s="4">
        <v>8.3000000000000001E-3</v>
      </c>
      <c r="Q46" s="4">
        <v>0.79712000000000005</v>
      </c>
      <c r="R46" s="3">
        <v>1.9208609999999999</v>
      </c>
      <c r="S46" s="3">
        <v>3.062455E-2</v>
      </c>
      <c r="T46" s="3">
        <v>0.1643</v>
      </c>
      <c r="U46" s="3">
        <v>1.6999999999999999E-3</v>
      </c>
      <c r="V46" s="3">
        <v>0.16275000000000001</v>
      </c>
      <c r="W46" s="1">
        <v>0.14449999999999999</v>
      </c>
      <c r="X46" s="1">
        <v>1.0999999999999999E-2</v>
      </c>
      <c r="Y46" s="1" t="s">
        <v>1</v>
      </c>
      <c r="Z46" s="1" t="s">
        <v>0</v>
      </c>
      <c r="AA46" s="1">
        <v>2607</v>
      </c>
      <c r="AB46" s="1">
        <v>18</v>
      </c>
      <c r="AC46" s="1">
        <v>2700</v>
      </c>
      <c r="AD46" s="1">
        <v>35</v>
      </c>
      <c r="AE46" s="1">
        <v>2720</v>
      </c>
      <c r="AF46" s="1">
        <v>200</v>
      </c>
      <c r="AG46" s="2">
        <v>2498</v>
      </c>
      <c r="AH46" s="2">
        <v>18</v>
      </c>
      <c r="AI46" s="7">
        <f>(1-AG46/AC46)*100</f>
        <v>7.4814814814814774</v>
      </c>
      <c r="AJ46" s="7">
        <f>(AA46/AC46-1)*100</f>
        <v>-3.44444444444445</v>
      </c>
      <c r="AK46" s="1" t="s">
        <v>1</v>
      </c>
      <c r="AL46" s="1" t="s">
        <v>0</v>
      </c>
      <c r="AM46" s="1" t="s">
        <v>1</v>
      </c>
      <c r="AN46" s="1" t="s">
        <v>0</v>
      </c>
      <c r="AO46" s="1" t="s">
        <v>1</v>
      </c>
      <c r="AP46" s="1" t="s">
        <v>0</v>
      </c>
      <c r="AQ46" s="1">
        <v>268.89999999999998</v>
      </c>
      <c r="AR46" s="1">
        <v>7.3</v>
      </c>
      <c r="AS46" s="1">
        <v>501</v>
      </c>
      <c r="AT46" s="1">
        <v>27</v>
      </c>
      <c r="AU46" s="1">
        <v>3414</v>
      </c>
      <c r="AV46" s="1">
        <v>57</v>
      </c>
      <c r="AW46" s="1">
        <v>0.55100000000000005</v>
      </c>
      <c r="AX46" s="1">
        <v>1.4999999999999999E-2</v>
      </c>
    </row>
    <row r="47" spans="1:50">
      <c r="A47" s="1" t="s">
        <v>2359</v>
      </c>
      <c r="B47" s="1" t="s">
        <v>1182</v>
      </c>
      <c r="C47" s="1" t="s">
        <v>2358</v>
      </c>
      <c r="D47" s="1" t="s">
        <v>1180</v>
      </c>
      <c r="E47" s="5">
        <v>0.13351712962962964</v>
      </c>
      <c r="F47" s="1">
        <v>25.036999999999999</v>
      </c>
      <c r="G47" s="1" t="s">
        <v>2357</v>
      </c>
      <c r="I47" s="1" t="str">
        <f>LEFT(G47,FIND("-",G47)-1)</f>
        <v>EX096904</v>
      </c>
      <c r="J47" s="1">
        <v>114</v>
      </c>
      <c r="K47" s="1" t="s">
        <v>2</v>
      </c>
      <c r="L47" s="1">
        <v>1</v>
      </c>
      <c r="M47" s="4">
        <v>7.52</v>
      </c>
      <c r="N47" s="4">
        <v>0.15</v>
      </c>
      <c r="O47" s="4">
        <v>0.39589999999999997</v>
      </c>
      <c r="P47" s="4">
        <v>6.1999999999999998E-3</v>
      </c>
      <c r="Q47" s="4">
        <v>0.61394000000000004</v>
      </c>
      <c r="R47" s="3">
        <v>2.52589</v>
      </c>
      <c r="S47" s="3">
        <v>3.9556760000000003E-2</v>
      </c>
      <c r="T47" s="3">
        <v>0.13789999999999999</v>
      </c>
      <c r="U47" s="3">
        <v>1.9E-3</v>
      </c>
      <c r="V47" s="3">
        <v>0.28954999999999997</v>
      </c>
      <c r="W47" s="1">
        <v>0.12089999999999999</v>
      </c>
      <c r="X47" s="1">
        <v>8.5000000000000006E-3</v>
      </c>
      <c r="Y47" s="1" t="s">
        <v>1</v>
      </c>
      <c r="Z47" s="1" t="s">
        <v>0</v>
      </c>
      <c r="AA47" s="1">
        <v>2171</v>
      </c>
      <c r="AB47" s="1">
        <v>18</v>
      </c>
      <c r="AC47" s="1">
        <v>2149</v>
      </c>
      <c r="AD47" s="1">
        <v>28</v>
      </c>
      <c r="AE47" s="1">
        <v>2299</v>
      </c>
      <c r="AF47" s="1">
        <v>150</v>
      </c>
      <c r="AG47" s="2">
        <v>2195</v>
      </c>
      <c r="AH47" s="2">
        <v>24</v>
      </c>
      <c r="AI47" s="7">
        <f>(1-AG47/AC47)*100</f>
        <v>-2.1405304792927016</v>
      </c>
      <c r="AJ47" s="7">
        <f>(AA47/AC47-1)*100</f>
        <v>1.0237319683573665</v>
      </c>
      <c r="AK47" s="1" t="s">
        <v>1</v>
      </c>
      <c r="AL47" s="1" t="s">
        <v>0</v>
      </c>
      <c r="AM47" s="1" t="s">
        <v>1</v>
      </c>
      <c r="AN47" s="1" t="s">
        <v>0</v>
      </c>
      <c r="AO47" s="1" t="s">
        <v>1</v>
      </c>
      <c r="AP47" s="1" t="s">
        <v>0</v>
      </c>
      <c r="AQ47" s="1">
        <v>187.9</v>
      </c>
      <c r="AR47" s="1">
        <v>1.9</v>
      </c>
      <c r="AS47" s="1">
        <v>75.739999999999995</v>
      </c>
      <c r="AT47" s="1">
        <v>0.97</v>
      </c>
      <c r="AU47" s="1">
        <v>481</v>
      </c>
      <c r="AV47" s="1">
        <v>11</v>
      </c>
      <c r="AW47" s="1">
        <v>2.4950000000000001</v>
      </c>
      <c r="AX47" s="1">
        <v>3.7999999999999999E-2</v>
      </c>
    </row>
    <row r="48" spans="1:50">
      <c r="A48" s="1" t="s">
        <v>2356</v>
      </c>
      <c r="B48" s="1" t="s">
        <v>1182</v>
      </c>
      <c r="C48" s="1" t="s">
        <v>2355</v>
      </c>
      <c r="D48" s="1" t="s">
        <v>1180</v>
      </c>
      <c r="E48" s="5">
        <v>0.13838935185185186</v>
      </c>
      <c r="F48" s="1">
        <v>16.05</v>
      </c>
      <c r="G48" s="1" t="s">
        <v>2354</v>
      </c>
      <c r="I48" s="1" t="str">
        <f>LEFT(G48,FIND("-",G48)-1)</f>
        <v>EX096904</v>
      </c>
      <c r="J48" s="1">
        <v>73</v>
      </c>
      <c r="K48" s="1" t="s">
        <v>2</v>
      </c>
      <c r="L48" s="1">
        <v>1</v>
      </c>
      <c r="M48" s="4">
        <v>6.19</v>
      </c>
      <c r="N48" s="4">
        <v>0.11</v>
      </c>
      <c r="O48" s="4">
        <v>0.35880000000000001</v>
      </c>
      <c r="P48" s="4">
        <v>5.4999999999999997E-3</v>
      </c>
      <c r="Q48" s="4">
        <v>0.52224000000000004</v>
      </c>
      <c r="R48" s="3">
        <v>2.7870680000000001</v>
      </c>
      <c r="S48" s="3">
        <v>4.2722610000000001E-2</v>
      </c>
      <c r="T48" s="3">
        <v>0.123</v>
      </c>
      <c r="U48" s="3">
        <v>1.9E-3</v>
      </c>
      <c r="V48" s="3">
        <v>0.29157</v>
      </c>
      <c r="W48" s="1">
        <v>0.13009999999999999</v>
      </c>
      <c r="X48" s="1">
        <v>8.6E-3</v>
      </c>
      <c r="Y48" s="1" t="s">
        <v>1</v>
      </c>
      <c r="Z48" s="1" t="s">
        <v>0</v>
      </c>
      <c r="AA48" s="1">
        <v>2001</v>
      </c>
      <c r="AB48" s="1">
        <v>16</v>
      </c>
      <c r="AC48" s="1">
        <v>1976</v>
      </c>
      <c r="AD48" s="1">
        <v>26</v>
      </c>
      <c r="AE48" s="1">
        <v>2469</v>
      </c>
      <c r="AF48" s="1">
        <v>150</v>
      </c>
      <c r="AG48" s="2">
        <v>1994</v>
      </c>
      <c r="AH48" s="2">
        <v>27</v>
      </c>
      <c r="AI48" s="7">
        <f>(1-AG48/AC48)*100</f>
        <v>-0.9109311740890691</v>
      </c>
      <c r="AJ48" s="7">
        <f>(AA48/AC48-1)*100</f>
        <v>1.2651821862348145</v>
      </c>
      <c r="AK48" s="1" t="s">
        <v>1</v>
      </c>
      <c r="AL48" s="1" t="s">
        <v>0</v>
      </c>
      <c r="AM48" s="1" t="s">
        <v>1</v>
      </c>
      <c r="AN48" s="1" t="s">
        <v>0</v>
      </c>
      <c r="AO48" s="1" t="s">
        <v>1</v>
      </c>
      <c r="AP48" s="1" t="s">
        <v>0</v>
      </c>
      <c r="AQ48" s="1">
        <v>376</v>
      </c>
      <c r="AR48" s="1">
        <v>13</v>
      </c>
      <c r="AS48" s="1">
        <v>319</v>
      </c>
      <c r="AT48" s="1">
        <v>10</v>
      </c>
      <c r="AU48" s="1">
        <v>1928</v>
      </c>
      <c r="AV48" s="1">
        <v>55</v>
      </c>
      <c r="AW48" s="1">
        <v>1.19</v>
      </c>
      <c r="AX48" s="1">
        <v>1.7999999999999999E-2</v>
      </c>
    </row>
    <row r="49" spans="1:50">
      <c r="A49" s="1" t="s">
        <v>2353</v>
      </c>
      <c r="B49" s="1" t="s">
        <v>1182</v>
      </c>
      <c r="C49" s="1" t="s">
        <v>2352</v>
      </c>
      <c r="D49" s="1" t="s">
        <v>1180</v>
      </c>
      <c r="E49" s="5">
        <v>0.15591261574074075</v>
      </c>
      <c r="F49" s="1">
        <v>12.927</v>
      </c>
      <c r="G49" s="1" t="s">
        <v>2351</v>
      </c>
      <c r="I49" s="1" t="str">
        <f>LEFT(G49,FIND("-",G49)-1)</f>
        <v>EX096904</v>
      </c>
      <c r="J49" s="1">
        <v>59</v>
      </c>
      <c r="K49" s="1" t="s">
        <v>2</v>
      </c>
      <c r="L49" s="1">
        <v>1</v>
      </c>
      <c r="M49" s="4">
        <v>9.6199999999999992</v>
      </c>
      <c r="N49" s="4">
        <v>0.42</v>
      </c>
      <c r="O49" s="4">
        <v>0.38300000000000001</v>
      </c>
      <c r="P49" s="4">
        <v>1.2999999999999999E-2</v>
      </c>
      <c r="Q49" s="4">
        <v>0.85238999999999998</v>
      </c>
      <c r="R49" s="3">
        <v>2.6109659999999999</v>
      </c>
      <c r="S49" s="3">
        <v>8.8622870000000006E-2</v>
      </c>
      <c r="T49" s="3">
        <v>0.18709999999999999</v>
      </c>
      <c r="U49" s="3">
        <v>3.8999999999999998E-3</v>
      </c>
      <c r="V49" s="3">
        <v>-0.1986</v>
      </c>
      <c r="W49" s="1">
        <v>0.1206</v>
      </c>
      <c r="X49" s="1">
        <v>9.1000000000000004E-3</v>
      </c>
      <c r="Y49" s="1" t="s">
        <v>1</v>
      </c>
      <c r="Z49" s="1" t="s">
        <v>0</v>
      </c>
      <c r="AA49" s="1">
        <v>2387</v>
      </c>
      <c r="AB49" s="1">
        <v>42</v>
      </c>
      <c r="AC49" s="1">
        <v>2086</v>
      </c>
      <c r="AD49" s="1">
        <v>60</v>
      </c>
      <c r="AE49" s="1">
        <v>2300</v>
      </c>
      <c r="AF49" s="1">
        <v>160</v>
      </c>
      <c r="AG49" s="2">
        <v>2710</v>
      </c>
      <c r="AH49" s="2">
        <v>34</v>
      </c>
      <c r="AI49" s="7">
        <f>(1-AG49/AC49)*100</f>
        <v>-29.91371045062321</v>
      </c>
      <c r="AJ49" s="7">
        <f>(AA49/AC49-1)*100</f>
        <v>14.429530201342278</v>
      </c>
      <c r="AK49" s="1" t="s">
        <v>1</v>
      </c>
      <c r="AL49" s="1" t="s">
        <v>0</v>
      </c>
      <c r="AM49" s="1" t="s">
        <v>1</v>
      </c>
      <c r="AN49" s="1" t="s">
        <v>0</v>
      </c>
      <c r="AO49" s="1" t="s">
        <v>1</v>
      </c>
      <c r="AP49" s="1" t="s">
        <v>0</v>
      </c>
      <c r="AQ49" s="1">
        <v>801</v>
      </c>
      <c r="AR49" s="1">
        <v>39</v>
      </c>
      <c r="AS49" s="1">
        <v>1590</v>
      </c>
      <c r="AT49" s="1">
        <v>75</v>
      </c>
      <c r="AU49" s="1">
        <v>11160</v>
      </c>
      <c r="AV49" s="1">
        <v>400</v>
      </c>
      <c r="AW49" s="1">
        <v>0.495</v>
      </c>
      <c r="AX49" s="1">
        <v>1.4E-2</v>
      </c>
    </row>
    <row r="50" spans="1:50">
      <c r="A50" s="1" t="s">
        <v>2350</v>
      </c>
      <c r="B50" s="1" t="s">
        <v>1182</v>
      </c>
      <c r="C50" s="1" t="s">
        <v>2349</v>
      </c>
      <c r="D50" s="1" t="s">
        <v>1180</v>
      </c>
      <c r="E50" s="5">
        <v>0.16771342592592595</v>
      </c>
      <c r="F50" s="1">
        <v>24.14</v>
      </c>
      <c r="G50" s="1" t="s">
        <v>2348</v>
      </c>
      <c r="I50" s="1" t="str">
        <f>LEFT(G50,FIND("-",G50)-1)</f>
        <v>EX096904</v>
      </c>
      <c r="J50" s="1">
        <v>110</v>
      </c>
      <c r="K50" s="1" t="s">
        <v>2</v>
      </c>
      <c r="L50" s="1">
        <v>1</v>
      </c>
      <c r="M50" s="4">
        <v>12.88</v>
      </c>
      <c r="N50" s="4">
        <v>0.27</v>
      </c>
      <c r="O50" s="4">
        <v>0.50890000000000002</v>
      </c>
      <c r="P50" s="4">
        <v>9.4999999999999998E-3</v>
      </c>
      <c r="Q50" s="4">
        <v>0.81247000000000003</v>
      </c>
      <c r="R50" s="3">
        <v>1.965023</v>
      </c>
      <c r="S50" s="3">
        <v>3.6682480000000003E-2</v>
      </c>
      <c r="T50" s="3">
        <v>0.18179999999999999</v>
      </c>
      <c r="U50" s="3">
        <v>2.2000000000000001E-3</v>
      </c>
      <c r="V50" s="3">
        <v>0.30895</v>
      </c>
      <c r="W50" s="1">
        <v>0.17130000000000001</v>
      </c>
      <c r="X50" s="1">
        <v>1.2E-2</v>
      </c>
      <c r="Y50" s="1" t="s">
        <v>1</v>
      </c>
      <c r="Z50" s="1" t="s">
        <v>0</v>
      </c>
      <c r="AA50" s="1">
        <v>2666</v>
      </c>
      <c r="AB50" s="1">
        <v>20</v>
      </c>
      <c r="AC50" s="1">
        <v>2654</v>
      </c>
      <c r="AD50" s="1">
        <v>42</v>
      </c>
      <c r="AE50" s="1">
        <v>3180</v>
      </c>
      <c r="AF50" s="1">
        <v>210</v>
      </c>
      <c r="AG50" s="2">
        <v>2665</v>
      </c>
      <c r="AH50" s="2">
        <v>20</v>
      </c>
      <c r="AI50" s="7">
        <f>(1-AG50/AC50)*100</f>
        <v>-0.41446872645063415</v>
      </c>
      <c r="AJ50" s="7">
        <f>(AA50/AC50-1)*100</f>
        <v>0.45214770158250595</v>
      </c>
      <c r="AK50" s="1" t="s">
        <v>1</v>
      </c>
      <c r="AL50" s="1" t="s">
        <v>0</v>
      </c>
      <c r="AM50" s="1" t="s">
        <v>1</v>
      </c>
      <c r="AN50" s="1" t="s">
        <v>0</v>
      </c>
      <c r="AO50" s="1" t="s">
        <v>1</v>
      </c>
      <c r="AP50" s="1" t="s">
        <v>0</v>
      </c>
      <c r="AQ50" s="1">
        <v>271</v>
      </c>
      <c r="AR50" s="1">
        <v>11</v>
      </c>
      <c r="AS50" s="1">
        <v>155</v>
      </c>
      <c r="AT50" s="1">
        <v>11</v>
      </c>
      <c r="AU50" s="1">
        <v>1271</v>
      </c>
      <c r="AV50" s="1">
        <v>75</v>
      </c>
      <c r="AW50" s="1">
        <v>1.843</v>
      </c>
      <c r="AX50" s="1">
        <v>9.6000000000000002E-2</v>
      </c>
    </row>
    <row r="51" spans="1:50">
      <c r="A51" s="1" t="s">
        <v>2347</v>
      </c>
      <c r="B51" s="1" t="s">
        <v>1182</v>
      </c>
      <c r="C51" s="1" t="s">
        <v>2346</v>
      </c>
      <c r="D51" s="1" t="s">
        <v>1180</v>
      </c>
      <c r="E51" s="5">
        <v>0.1696732638888889</v>
      </c>
      <c r="F51" s="1">
        <v>17.459</v>
      </c>
      <c r="G51" s="1" t="s">
        <v>2345</v>
      </c>
      <c r="I51" s="1" t="str">
        <f>LEFT(G51,FIND("-",G51)-1)</f>
        <v>EX096904</v>
      </c>
      <c r="J51" s="1">
        <v>80</v>
      </c>
      <c r="K51" s="1" t="s">
        <v>2</v>
      </c>
      <c r="L51" s="1">
        <v>1</v>
      </c>
      <c r="M51" s="4">
        <v>10.15</v>
      </c>
      <c r="N51" s="4">
        <v>0.2</v>
      </c>
      <c r="O51" s="4">
        <v>0.46400000000000002</v>
      </c>
      <c r="P51" s="4">
        <v>1.0999999999999999E-2</v>
      </c>
      <c r="Q51" s="4">
        <v>0.83357000000000003</v>
      </c>
      <c r="R51" s="3">
        <v>2.1551719999999999</v>
      </c>
      <c r="S51" s="3">
        <v>5.1092449999999998E-2</v>
      </c>
      <c r="T51" s="3">
        <v>0.15720000000000001</v>
      </c>
      <c r="U51" s="3">
        <v>1.8E-3</v>
      </c>
      <c r="V51" s="3">
        <v>0.24657000000000001</v>
      </c>
      <c r="W51" s="1">
        <v>0.1502</v>
      </c>
      <c r="X51" s="1">
        <v>8.8999999999999999E-3</v>
      </c>
      <c r="Y51" s="1" t="s">
        <v>1</v>
      </c>
      <c r="Z51" s="1" t="s">
        <v>0</v>
      </c>
      <c r="AA51" s="1">
        <v>2446</v>
      </c>
      <c r="AB51" s="1">
        <v>18</v>
      </c>
      <c r="AC51" s="1">
        <v>2455</v>
      </c>
      <c r="AD51" s="1">
        <v>46</v>
      </c>
      <c r="AE51" s="1">
        <v>2826</v>
      </c>
      <c r="AF51" s="1">
        <v>160</v>
      </c>
      <c r="AG51" s="2">
        <v>2423</v>
      </c>
      <c r="AH51" s="2">
        <v>20</v>
      </c>
      <c r="AI51" s="7">
        <f>(1-AG51/AC51)*100</f>
        <v>1.3034623217922592</v>
      </c>
      <c r="AJ51" s="7">
        <f>(AA51/AC51-1)*100</f>
        <v>-0.36659877800406804</v>
      </c>
      <c r="AK51" s="1" t="s">
        <v>1</v>
      </c>
      <c r="AL51" s="1" t="s">
        <v>0</v>
      </c>
      <c r="AM51" s="1" t="s">
        <v>1</v>
      </c>
      <c r="AN51" s="1" t="s">
        <v>0</v>
      </c>
      <c r="AO51" s="1" t="s">
        <v>1</v>
      </c>
      <c r="AP51" s="1" t="s">
        <v>0</v>
      </c>
      <c r="AQ51" s="1">
        <v>566</v>
      </c>
      <c r="AR51" s="1">
        <v>22</v>
      </c>
      <c r="AS51" s="1">
        <v>257</v>
      </c>
      <c r="AT51" s="1">
        <v>12</v>
      </c>
      <c r="AU51" s="1">
        <v>1920</v>
      </c>
      <c r="AV51" s="1">
        <v>140</v>
      </c>
      <c r="AW51" s="1">
        <v>2.2240000000000002</v>
      </c>
      <c r="AX51" s="1">
        <v>5.0999999999999997E-2</v>
      </c>
    </row>
    <row r="52" spans="1:50">
      <c r="A52" s="1" t="s">
        <v>2344</v>
      </c>
      <c r="B52" s="1" t="s">
        <v>1182</v>
      </c>
      <c r="C52" s="1" t="s">
        <v>2343</v>
      </c>
      <c r="D52" s="1" t="s">
        <v>1180</v>
      </c>
      <c r="E52" s="5">
        <v>0.17784965277777778</v>
      </c>
      <c r="F52" s="1">
        <v>8.6531000000000002</v>
      </c>
      <c r="G52" s="1" t="s">
        <v>2342</v>
      </c>
      <c r="I52" s="1" t="str">
        <f>LEFT(G52,FIND("-",G52)-1)</f>
        <v>EX096904</v>
      </c>
      <c r="J52" s="1">
        <v>39</v>
      </c>
      <c r="K52" s="1" t="s">
        <v>2</v>
      </c>
      <c r="L52" s="1">
        <v>1</v>
      </c>
      <c r="M52" s="4">
        <v>11.13</v>
      </c>
      <c r="N52" s="4">
        <v>0.26</v>
      </c>
      <c r="O52" s="4">
        <v>0.42599999999999999</v>
      </c>
      <c r="P52" s="4">
        <v>8.6999999999999994E-3</v>
      </c>
      <c r="Q52" s="4">
        <v>0.60902000000000001</v>
      </c>
      <c r="R52" s="3">
        <v>2.3474179999999998</v>
      </c>
      <c r="S52" s="3">
        <v>4.7940219999999999E-2</v>
      </c>
      <c r="T52" s="3">
        <v>0.1855</v>
      </c>
      <c r="U52" s="3">
        <v>3.3999999999999998E-3</v>
      </c>
      <c r="V52" s="3">
        <v>0.30216999999999999</v>
      </c>
      <c r="W52" s="1">
        <v>0.1913</v>
      </c>
      <c r="X52" s="1">
        <v>1.4E-2</v>
      </c>
      <c r="Y52" s="1" t="s">
        <v>1</v>
      </c>
      <c r="Z52" s="1" t="s">
        <v>0</v>
      </c>
      <c r="AA52" s="1">
        <v>2532</v>
      </c>
      <c r="AB52" s="1">
        <v>21</v>
      </c>
      <c r="AC52" s="1">
        <v>2287</v>
      </c>
      <c r="AD52" s="1">
        <v>40</v>
      </c>
      <c r="AE52" s="1">
        <v>3530</v>
      </c>
      <c r="AF52" s="1">
        <v>230</v>
      </c>
      <c r="AG52" s="2">
        <v>2699</v>
      </c>
      <c r="AH52" s="2">
        <v>30</v>
      </c>
      <c r="AI52" s="7">
        <f>(1-AG52/AC52)*100</f>
        <v>-18.014866637516391</v>
      </c>
      <c r="AJ52" s="7">
        <f>(AA52/AC52-1)*100</f>
        <v>10.712724092697856</v>
      </c>
      <c r="AK52" s="1" t="s">
        <v>1</v>
      </c>
      <c r="AL52" s="1" t="s">
        <v>0</v>
      </c>
      <c r="AM52" s="1" t="s">
        <v>1</v>
      </c>
      <c r="AN52" s="1" t="s">
        <v>0</v>
      </c>
      <c r="AO52" s="1" t="s">
        <v>1</v>
      </c>
      <c r="AP52" s="1" t="s">
        <v>0</v>
      </c>
      <c r="AQ52" s="1">
        <v>236.9</v>
      </c>
      <c r="AR52" s="1">
        <v>6.1</v>
      </c>
      <c r="AS52" s="1">
        <v>332</v>
      </c>
      <c r="AT52" s="1">
        <v>12</v>
      </c>
      <c r="AU52" s="1">
        <v>2940</v>
      </c>
      <c r="AV52" s="1">
        <v>67</v>
      </c>
      <c r="AW52" s="1">
        <v>0.71599999999999997</v>
      </c>
      <c r="AX52" s="1">
        <v>1.7999999999999999E-2</v>
      </c>
    </row>
    <row r="53" spans="1:50">
      <c r="A53" s="1" t="s">
        <v>2341</v>
      </c>
      <c r="B53" s="1" t="s">
        <v>1182</v>
      </c>
      <c r="C53" s="1" t="s">
        <v>2340</v>
      </c>
      <c r="D53" s="1" t="s">
        <v>1180</v>
      </c>
      <c r="E53" s="5">
        <v>0.19424016203703701</v>
      </c>
      <c r="F53" s="1">
        <v>25.004000000000001</v>
      </c>
      <c r="G53" s="1" t="s">
        <v>2339</v>
      </c>
      <c r="I53" s="1" t="str">
        <f>LEFT(G53,FIND("-",G53)-1)</f>
        <v>EX096904</v>
      </c>
      <c r="J53" s="1">
        <v>114</v>
      </c>
      <c r="K53" s="1" t="s">
        <v>2</v>
      </c>
      <c r="L53" s="1">
        <v>1</v>
      </c>
      <c r="M53" s="4">
        <v>6.55</v>
      </c>
      <c r="N53" s="4">
        <v>0.13</v>
      </c>
      <c r="O53" s="4">
        <v>0.37280000000000002</v>
      </c>
      <c r="P53" s="4">
        <v>6.6E-3</v>
      </c>
      <c r="Q53" s="4">
        <v>0.78037999999999996</v>
      </c>
      <c r="R53" s="3">
        <v>2.6824029999999999</v>
      </c>
      <c r="S53" s="3">
        <v>4.7488900000000001E-2</v>
      </c>
      <c r="T53" s="3">
        <v>0.12759999999999999</v>
      </c>
      <c r="U53" s="3">
        <v>1.6000000000000001E-3</v>
      </c>
      <c r="V53" s="3">
        <v>0.19514000000000001</v>
      </c>
      <c r="W53" s="1">
        <v>8.2600000000000007E-2</v>
      </c>
      <c r="X53" s="1">
        <v>6.7000000000000002E-3</v>
      </c>
      <c r="Y53" s="1" t="s">
        <v>1</v>
      </c>
      <c r="Z53" s="1" t="s">
        <v>0</v>
      </c>
      <c r="AA53" s="1">
        <v>2049</v>
      </c>
      <c r="AB53" s="1">
        <v>18</v>
      </c>
      <c r="AC53" s="1">
        <v>2041</v>
      </c>
      <c r="AD53" s="1">
        <v>31</v>
      </c>
      <c r="AE53" s="1">
        <v>1599</v>
      </c>
      <c r="AF53" s="1">
        <v>130</v>
      </c>
      <c r="AG53" s="2">
        <v>2067</v>
      </c>
      <c r="AH53" s="2">
        <v>22</v>
      </c>
      <c r="AI53" s="7">
        <f>(1-AG53/AC53)*100</f>
        <v>-1.2738853503184711</v>
      </c>
      <c r="AJ53" s="7">
        <f>(AA53/AC53-1)*100</f>
        <v>0.39196472317490905</v>
      </c>
      <c r="AK53" s="1" t="s">
        <v>1</v>
      </c>
      <c r="AL53" s="1" t="s">
        <v>0</v>
      </c>
      <c r="AM53" s="1" t="s">
        <v>1</v>
      </c>
      <c r="AN53" s="1" t="s">
        <v>0</v>
      </c>
      <c r="AO53" s="1" t="s">
        <v>1</v>
      </c>
      <c r="AP53" s="1" t="s">
        <v>0</v>
      </c>
      <c r="AQ53" s="1">
        <v>465</v>
      </c>
      <c r="AR53" s="1">
        <v>17</v>
      </c>
      <c r="AS53" s="1">
        <v>810</v>
      </c>
      <c r="AT53" s="1">
        <v>39</v>
      </c>
      <c r="AU53" s="1">
        <v>3530</v>
      </c>
      <c r="AV53" s="1">
        <v>230</v>
      </c>
      <c r="AW53" s="1">
        <v>0.57899999999999996</v>
      </c>
      <c r="AX53" s="1">
        <v>1.4E-2</v>
      </c>
    </row>
    <row r="54" spans="1:50">
      <c r="A54" s="1" t="s">
        <v>2338</v>
      </c>
      <c r="B54" s="1" t="s">
        <v>1182</v>
      </c>
      <c r="C54" s="1" t="s">
        <v>2337</v>
      </c>
      <c r="D54" s="1" t="s">
        <v>1180</v>
      </c>
      <c r="E54" s="5">
        <v>0.20004884259259259</v>
      </c>
      <c r="F54" s="1">
        <v>7.7652000000000001</v>
      </c>
      <c r="G54" s="1" t="s">
        <v>2336</v>
      </c>
      <c r="I54" s="1" t="str">
        <f>LEFT(G54,FIND("-",G54)-1)</f>
        <v>EX096904</v>
      </c>
      <c r="J54" s="1">
        <v>35</v>
      </c>
      <c r="K54" s="1" t="s">
        <v>2</v>
      </c>
      <c r="L54" s="1">
        <v>1</v>
      </c>
      <c r="M54" s="4">
        <v>11.54</v>
      </c>
      <c r="N54" s="4">
        <v>0.24</v>
      </c>
      <c r="O54" s="4">
        <v>0.46879999999999999</v>
      </c>
      <c r="P54" s="4">
        <v>9.7000000000000003E-3</v>
      </c>
      <c r="Q54" s="4">
        <v>0.76676999999999995</v>
      </c>
      <c r="R54" s="3">
        <v>2.1331060000000002</v>
      </c>
      <c r="S54" s="3">
        <v>4.4136359999999999E-2</v>
      </c>
      <c r="T54" s="3">
        <v>0.18090000000000001</v>
      </c>
      <c r="U54" s="3">
        <v>2.8E-3</v>
      </c>
      <c r="V54" s="3">
        <v>0.28026000000000001</v>
      </c>
      <c r="W54" s="1">
        <v>0.1087</v>
      </c>
      <c r="X54" s="1">
        <v>7.6E-3</v>
      </c>
      <c r="Y54" s="1" t="s">
        <v>1</v>
      </c>
      <c r="Z54" s="1" t="s">
        <v>0</v>
      </c>
      <c r="AA54" s="1">
        <v>2567</v>
      </c>
      <c r="AB54" s="1">
        <v>19</v>
      </c>
      <c r="AC54" s="1">
        <v>2477</v>
      </c>
      <c r="AD54" s="1">
        <v>43</v>
      </c>
      <c r="AE54" s="1">
        <v>2083</v>
      </c>
      <c r="AF54" s="1">
        <v>140</v>
      </c>
      <c r="AG54" s="2">
        <v>2658</v>
      </c>
      <c r="AH54" s="2">
        <v>26</v>
      </c>
      <c r="AI54" s="7">
        <f>(1-AG54/AC54)*100</f>
        <v>-7.307226483649587</v>
      </c>
      <c r="AJ54" s="7">
        <f>(AA54/AC54-1)*100</f>
        <v>3.6334275333064214</v>
      </c>
      <c r="AK54" s="1" t="s">
        <v>1</v>
      </c>
      <c r="AL54" s="1" t="s">
        <v>0</v>
      </c>
      <c r="AM54" s="1" t="s">
        <v>1</v>
      </c>
      <c r="AN54" s="1" t="s">
        <v>0</v>
      </c>
      <c r="AO54" s="1" t="s">
        <v>1</v>
      </c>
      <c r="AP54" s="1" t="s">
        <v>0</v>
      </c>
      <c r="AQ54" s="1">
        <v>544</v>
      </c>
      <c r="AR54" s="1">
        <v>26</v>
      </c>
      <c r="AS54" s="1">
        <v>171.4</v>
      </c>
      <c r="AT54" s="1">
        <v>5.2</v>
      </c>
      <c r="AU54" s="1">
        <v>1049</v>
      </c>
      <c r="AV54" s="1">
        <v>47</v>
      </c>
      <c r="AW54" s="1">
        <v>3.16</v>
      </c>
      <c r="AX54" s="1">
        <v>0.17</v>
      </c>
    </row>
    <row r="55" spans="1:50">
      <c r="A55" s="1" t="s">
        <v>1178</v>
      </c>
      <c r="B55" s="1" t="s">
        <v>1182</v>
      </c>
      <c r="C55" s="1" t="s">
        <v>2335</v>
      </c>
      <c r="D55" s="1" t="s">
        <v>1180</v>
      </c>
      <c r="E55" s="5">
        <v>0.6098679398148148</v>
      </c>
      <c r="F55" s="1">
        <v>25.257000000000001</v>
      </c>
      <c r="G55" s="1" t="s">
        <v>2334</v>
      </c>
      <c r="I55" s="1" t="str">
        <f>LEFT(G55,FIND("-",G55)-1)</f>
        <v>EX096923</v>
      </c>
      <c r="J55" s="1">
        <v>116</v>
      </c>
      <c r="K55" s="1" t="s">
        <v>2</v>
      </c>
      <c r="L55" s="1">
        <v>1</v>
      </c>
      <c r="M55" s="4">
        <v>4.1100000000000003</v>
      </c>
      <c r="N55" s="4">
        <v>0.12</v>
      </c>
      <c r="O55" s="4">
        <v>0.28039999999999998</v>
      </c>
      <c r="P55" s="4">
        <v>7.7000000000000002E-3</v>
      </c>
      <c r="Q55" s="4">
        <v>0.89615999999999996</v>
      </c>
      <c r="R55" s="3">
        <v>3.5663339999999999</v>
      </c>
      <c r="S55" s="3">
        <v>9.7934270000000004E-2</v>
      </c>
      <c r="T55" s="3">
        <v>0.10639999999999999</v>
      </c>
      <c r="U55" s="3">
        <v>1.4E-3</v>
      </c>
      <c r="V55" s="3">
        <v>0.17949000000000001</v>
      </c>
      <c r="W55" s="1">
        <v>7.6999999999999999E-2</v>
      </c>
      <c r="X55" s="1">
        <v>6.0000000000000001E-3</v>
      </c>
      <c r="Y55" s="1" t="s">
        <v>1</v>
      </c>
      <c r="Z55" s="1" t="s">
        <v>0</v>
      </c>
      <c r="AA55" s="1">
        <v>1646</v>
      </c>
      <c r="AB55" s="1">
        <v>26</v>
      </c>
      <c r="AC55" s="1">
        <v>1590</v>
      </c>
      <c r="AD55" s="1">
        <v>39</v>
      </c>
      <c r="AE55" s="1">
        <v>1494</v>
      </c>
      <c r="AF55" s="1">
        <v>110</v>
      </c>
      <c r="AG55" s="2">
        <v>1732</v>
      </c>
      <c r="AH55" s="2">
        <v>23</v>
      </c>
      <c r="AI55" s="7">
        <f>(1-AG55/AC55)*100</f>
        <v>-8.930817610062892</v>
      </c>
      <c r="AJ55" s="7">
        <f>(AA55/AC55-1)*100</f>
        <v>3.5220125786163514</v>
      </c>
      <c r="AK55" s="1" t="s">
        <v>1</v>
      </c>
      <c r="AL55" s="1" t="s">
        <v>0</v>
      </c>
      <c r="AM55" s="1" t="s">
        <v>1</v>
      </c>
      <c r="AN55" s="1" t="s">
        <v>0</v>
      </c>
      <c r="AO55" s="1" t="s">
        <v>1</v>
      </c>
      <c r="AP55" s="1" t="s">
        <v>0</v>
      </c>
      <c r="AQ55" s="1">
        <v>375</v>
      </c>
      <c r="AR55" s="1">
        <v>31</v>
      </c>
      <c r="AS55" s="1">
        <v>480</v>
      </c>
      <c r="AT55" s="1">
        <v>55</v>
      </c>
      <c r="AU55" s="1">
        <v>1760</v>
      </c>
      <c r="AV55" s="1">
        <v>140</v>
      </c>
      <c r="AW55" s="1">
        <v>0.83199999999999996</v>
      </c>
      <c r="AX55" s="1">
        <v>2.1999999999999999E-2</v>
      </c>
    </row>
    <row r="56" spans="1:50">
      <c r="A56" s="1" t="s">
        <v>1175</v>
      </c>
      <c r="B56" s="1" t="s">
        <v>1182</v>
      </c>
      <c r="C56" s="1" t="s">
        <v>2333</v>
      </c>
      <c r="D56" s="1" t="s">
        <v>1180</v>
      </c>
      <c r="E56" s="5">
        <v>0.61082812499999994</v>
      </c>
      <c r="F56" s="1">
        <v>25.024999999999999</v>
      </c>
      <c r="G56" s="1" t="s">
        <v>2332</v>
      </c>
      <c r="I56" s="1" t="str">
        <f>LEFT(G56,FIND("-",G56)-1)</f>
        <v>EX096923</v>
      </c>
      <c r="J56" s="1">
        <v>114</v>
      </c>
      <c r="K56" s="1" t="s">
        <v>2</v>
      </c>
      <c r="L56" s="1">
        <v>1</v>
      </c>
      <c r="M56" s="4">
        <v>5.04</v>
      </c>
      <c r="N56" s="4">
        <v>0.12</v>
      </c>
      <c r="O56" s="4">
        <v>0.32650000000000001</v>
      </c>
      <c r="P56" s="4">
        <v>7.1999999999999998E-3</v>
      </c>
      <c r="Q56" s="4">
        <v>0.85414000000000001</v>
      </c>
      <c r="R56" s="3">
        <v>3.0627870000000001</v>
      </c>
      <c r="S56" s="3">
        <v>6.7540790000000003E-2</v>
      </c>
      <c r="T56" s="3">
        <v>0.1124</v>
      </c>
      <c r="U56" s="3">
        <v>1.4E-3</v>
      </c>
      <c r="V56" s="3">
        <v>0.44921</v>
      </c>
      <c r="W56" s="1">
        <v>9.6000000000000002E-2</v>
      </c>
      <c r="X56" s="1">
        <v>7.1999999999999998E-3</v>
      </c>
      <c r="Y56" s="1" t="s">
        <v>1</v>
      </c>
      <c r="Z56" s="1" t="s">
        <v>0</v>
      </c>
      <c r="AA56" s="1">
        <v>1820</v>
      </c>
      <c r="AB56" s="1">
        <v>20</v>
      </c>
      <c r="AC56" s="1">
        <v>1819</v>
      </c>
      <c r="AD56" s="1">
        <v>35</v>
      </c>
      <c r="AE56" s="1">
        <v>1846</v>
      </c>
      <c r="AF56" s="1">
        <v>130</v>
      </c>
      <c r="AG56" s="2">
        <v>1832</v>
      </c>
      <c r="AH56" s="2">
        <v>23</v>
      </c>
      <c r="AI56" s="7">
        <f>(1-AG56/AC56)*100</f>
        <v>-0.71467839472236783</v>
      </c>
      <c r="AJ56" s="7">
        <f>(AA56/AC56-1)*100</f>
        <v>5.4975261132494957E-2</v>
      </c>
      <c r="AK56" s="1" t="s">
        <v>1</v>
      </c>
      <c r="AL56" s="1" t="s">
        <v>0</v>
      </c>
      <c r="AM56" s="1" t="s">
        <v>1</v>
      </c>
      <c r="AN56" s="1" t="s">
        <v>0</v>
      </c>
      <c r="AO56" s="1" t="s">
        <v>1</v>
      </c>
      <c r="AP56" s="1" t="s">
        <v>0</v>
      </c>
      <c r="AQ56" s="1">
        <v>426</v>
      </c>
      <c r="AR56" s="1">
        <v>23</v>
      </c>
      <c r="AS56" s="1">
        <v>444</v>
      </c>
      <c r="AT56" s="1">
        <v>29</v>
      </c>
      <c r="AU56" s="1">
        <v>2180</v>
      </c>
      <c r="AV56" s="1">
        <v>110</v>
      </c>
      <c r="AW56" s="1">
        <v>0.96599999999999997</v>
      </c>
      <c r="AX56" s="1">
        <v>1.4999999999999999E-2</v>
      </c>
    </row>
    <row r="57" spans="1:50">
      <c r="A57" s="1" t="s">
        <v>1172</v>
      </c>
      <c r="B57" s="1" t="s">
        <v>1182</v>
      </c>
      <c r="C57" s="1" t="s">
        <v>2331</v>
      </c>
      <c r="D57" s="1" t="s">
        <v>1180</v>
      </c>
      <c r="E57" s="5">
        <v>0.61178321759259258</v>
      </c>
      <c r="F57" s="1">
        <v>25.032</v>
      </c>
      <c r="G57" s="1" t="s">
        <v>2330</v>
      </c>
      <c r="I57" s="1" t="str">
        <f>LEFT(G57,FIND("-",G57)-1)</f>
        <v>EX096923</v>
      </c>
      <c r="J57" s="1">
        <v>115</v>
      </c>
      <c r="K57" s="1" t="s">
        <v>2</v>
      </c>
      <c r="L57" s="1">
        <v>1</v>
      </c>
      <c r="M57" s="4">
        <v>7.23</v>
      </c>
      <c r="N57" s="4">
        <v>0.53</v>
      </c>
      <c r="O57" s="4">
        <v>0.31780000000000003</v>
      </c>
      <c r="P57" s="4">
        <v>7.9000000000000008E-3</v>
      </c>
      <c r="Q57" s="4">
        <v>0.76929000000000003</v>
      </c>
      <c r="R57" s="3">
        <v>3.146633</v>
      </c>
      <c r="S57" s="3">
        <v>7.8220269999999995E-2</v>
      </c>
      <c r="T57" s="3">
        <v>0.1623</v>
      </c>
      <c r="U57" s="3">
        <v>8.9999999999999993E-3</v>
      </c>
      <c r="V57" s="3">
        <v>-0.46367999999999998</v>
      </c>
      <c r="W57" s="1">
        <v>0.13300000000000001</v>
      </c>
      <c r="X57" s="1">
        <v>1.2999999999999999E-2</v>
      </c>
      <c r="Y57" s="1" t="s">
        <v>1</v>
      </c>
      <c r="Z57" s="1" t="s">
        <v>0</v>
      </c>
      <c r="AA57" s="1">
        <v>2088</v>
      </c>
      <c r="AB57" s="1">
        <v>59</v>
      </c>
      <c r="AC57" s="1">
        <v>1776</v>
      </c>
      <c r="AD57" s="1">
        <v>39</v>
      </c>
      <c r="AE57" s="1">
        <v>2510</v>
      </c>
      <c r="AF57" s="1">
        <v>220</v>
      </c>
      <c r="AG57" s="2">
        <v>2403</v>
      </c>
      <c r="AH57" s="2">
        <v>85</v>
      </c>
      <c r="AI57" s="7">
        <f>(1-AG57/AC57)*100</f>
        <v>-35.304054054054056</v>
      </c>
      <c r="AJ57" s="7">
        <f>(AA57/AC57-1)*100</f>
        <v>17.567567567567565</v>
      </c>
      <c r="AK57" s="1" t="s">
        <v>1</v>
      </c>
      <c r="AL57" s="1" t="s">
        <v>0</v>
      </c>
      <c r="AM57" s="1" t="s">
        <v>1</v>
      </c>
      <c r="AN57" s="1" t="s">
        <v>0</v>
      </c>
      <c r="AO57" s="1" t="s">
        <v>1</v>
      </c>
      <c r="AP57" s="1" t="s">
        <v>0</v>
      </c>
      <c r="AQ57" s="1">
        <v>244</v>
      </c>
      <c r="AR57" s="1">
        <v>10</v>
      </c>
      <c r="AS57" s="1">
        <v>448</v>
      </c>
      <c r="AT57" s="1">
        <v>16</v>
      </c>
      <c r="AU57" s="1">
        <v>3110</v>
      </c>
      <c r="AV57" s="1">
        <v>240</v>
      </c>
      <c r="AW57" s="1">
        <v>0.53500000000000003</v>
      </c>
      <c r="AX57" s="1">
        <v>6.4999999999999997E-3</v>
      </c>
    </row>
    <row r="58" spans="1:50">
      <c r="A58" s="1" t="s">
        <v>1169</v>
      </c>
      <c r="B58" s="1" t="s">
        <v>1182</v>
      </c>
      <c r="C58" s="1" t="s">
        <v>2329</v>
      </c>
      <c r="D58" s="1" t="s">
        <v>1180</v>
      </c>
      <c r="E58" s="5">
        <v>0.61273784722222224</v>
      </c>
      <c r="F58" s="1">
        <v>25.012</v>
      </c>
      <c r="G58" s="1" t="s">
        <v>2328</v>
      </c>
      <c r="I58" s="1" t="str">
        <f>LEFT(G58,FIND("-",G58)-1)</f>
        <v>EX096923</v>
      </c>
      <c r="J58" s="1">
        <v>114</v>
      </c>
      <c r="K58" s="1" t="s">
        <v>2</v>
      </c>
      <c r="L58" s="1">
        <v>1</v>
      </c>
      <c r="M58" s="4">
        <v>10.82</v>
      </c>
      <c r="N58" s="4">
        <v>0.24</v>
      </c>
      <c r="O58" s="4">
        <v>0.47439999999999999</v>
      </c>
      <c r="P58" s="4">
        <v>7.6E-3</v>
      </c>
      <c r="Q58" s="4">
        <v>0.75553000000000003</v>
      </c>
      <c r="R58" s="3">
        <v>2.107926</v>
      </c>
      <c r="S58" s="3">
        <v>3.3769470000000003E-2</v>
      </c>
      <c r="T58" s="3">
        <v>0.16550000000000001</v>
      </c>
      <c r="U58" s="3">
        <v>2.0999999999999999E-3</v>
      </c>
      <c r="V58" s="3">
        <v>8.8517999999999999E-2</v>
      </c>
      <c r="W58" s="1">
        <v>0.1333</v>
      </c>
      <c r="X58" s="1">
        <v>0.01</v>
      </c>
      <c r="Y58" s="1" t="s">
        <v>1</v>
      </c>
      <c r="Z58" s="1" t="s">
        <v>0</v>
      </c>
      <c r="AA58" s="1">
        <v>2502</v>
      </c>
      <c r="AB58" s="1">
        <v>21</v>
      </c>
      <c r="AC58" s="1">
        <v>2505</v>
      </c>
      <c r="AD58" s="1">
        <v>32</v>
      </c>
      <c r="AE58" s="1">
        <v>2520</v>
      </c>
      <c r="AF58" s="1">
        <v>180</v>
      </c>
      <c r="AG58" s="2">
        <v>2508</v>
      </c>
      <c r="AH58" s="2">
        <v>22</v>
      </c>
      <c r="AI58" s="7">
        <f>(1-AG58/AC58)*100</f>
        <v>-0.11976047904191933</v>
      </c>
      <c r="AJ58" s="7">
        <f>(AA58/AC58-1)*100</f>
        <v>-0.11976047904191933</v>
      </c>
      <c r="AK58" s="1" t="s">
        <v>1</v>
      </c>
      <c r="AL58" s="1" t="s">
        <v>0</v>
      </c>
      <c r="AM58" s="1" t="s">
        <v>1</v>
      </c>
      <c r="AN58" s="1" t="s">
        <v>0</v>
      </c>
      <c r="AO58" s="1" t="s">
        <v>1</v>
      </c>
      <c r="AP58" s="1" t="s">
        <v>0</v>
      </c>
      <c r="AQ58" s="1">
        <v>136.9</v>
      </c>
      <c r="AR58" s="1">
        <v>6.8</v>
      </c>
      <c r="AS58" s="1">
        <v>102.4</v>
      </c>
      <c r="AT58" s="1">
        <v>6.4</v>
      </c>
      <c r="AU58" s="1">
        <v>705</v>
      </c>
      <c r="AV58" s="1">
        <v>38</v>
      </c>
      <c r="AW58" s="1">
        <v>1.349</v>
      </c>
      <c r="AX58" s="1">
        <v>2.3E-2</v>
      </c>
    </row>
    <row r="59" spans="1:50">
      <c r="A59" s="1" t="s">
        <v>1166</v>
      </c>
      <c r="B59" s="1" t="s">
        <v>1182</v>
      </c>
      <c r="C59" s="1" t="s">
        <v>2327</v>
      </c>
      <c r="D59" s="1" t="s">
        <v>1180</v>
      </c>
      <c r="E59" s="5">
        <v>0.61464328703703697</v>
      </c>
      <c r="F59" s="1">
        <v>25.045999999999999</v>
      </c>
      <c r="G59" s="1" t="s">
        <v>2326</v>
      </c>
      <c r="I59" s="1" t="str">
        <f>LEFT(G59,FIND("-",G59)-1)</f>
        <v>EX096923</v>
      </c>
      <c r="J59" s="1">
        <v>114</v>
      </c>
      <c r="K59" s="1" t="s">
        <v>2</v>
      </c>
      <c r="L59" s="1">
        <v>1</v>
      </c>
      <c r="M59" s="4">
        <v>6.86</v>
      </c>
      <c r="N59" s="4">
        <v>0.14000000000000001</v>
      </c>
      <c r="O59" s="4">
        <v>0.39040000000000002</v>
      </c>
      <c r="P59" s="4">
        <v>6.7999999999999996E-3</v>
      </c>
      <c r="Q59" s="4">
        <v>0.80432000000000003</v>
      </c>
      <c r="R59" s="3">
        <v>2.5614750000000002</v>
      </c>
      <c r="S59" s="3">
        <v>4.461586E-2</v>
      </c>
      <c r="T59" s="3">
        <v>0.12790000000000001</v>
      </c>
      <c r="U59" s="3">
        <v>1.2999999999999999E-3</v>
      </c>
      <c r="V59" s="3">
        <v>0.26984999999999998</v>
      </c>
      <c r="W59" s="1">
        <v>0.11550000000000001</v>
      </c>
      <c r="X59" s="1">
        <v>8.6E-3</v>
      </c>
      <c r="Y59" s="1" t="s">
        <v>1</v>
      </c>
      <c r="Z59" s="1" t="s">
        <v>0</v>
      </c>
      <c r="AA59" s="1">
        <v>2089</v>
      </c>
      <c r="AB59" s="1">
        <v>19</v>
      </c>
      <c r="AC59" s="1">
        <v>2123</v>
      </c>
      <c r="AD59" s="1">
        <v>32</v>
      </c>
      <c r="AE59" s="1">
        <v>2200</v>
      </c>
      <c r="AF59" s="1">
        <v>150</v>
      </c>
      <c r="AG59" s="2">
        <v>2065</v>
      </c>
      <c r="AH59" s="2">
        <v>18</v>
      </c>
      <c r="AI59" s="7">
        <f>(1-AG59/AC59)*100</f>
        <v>2.7319830428638725</v>
      </c>
      <c r="AJ59" s="7">
        <f>(AA59/AC59-1)*100</f>
        <v>-1.6015073009891689</v>
      </c>
      <c r="AK59" s="1" t="s">
        <v>1</v>
      </c>
      <c r="AL59" s="1" t="s">
        <v>0</v>
      </c>
      <c r="AM59" s="1" t="s">
        <v>1</v>
      </c>
      <c r="AN59" s="1" t="s">
        <v>0</v>
      </c>
      <c r="AO59" s="1" t="s">
        <v>1</v>
      </c>
      <c r="AP59" s="1" t="s">
        <v>0</v>
      </c>
      <c r="AQ59" s="1">
        <v>334</v>
      </c>
      <c r="AR59" s="1">
        <v>11</v>
      </c>
      <c r="AS59" s="1">
        <v>694</v>
      </c>
      <c r="AT59" s="1">
        <v>27</v>
      </c>
      <c r="AU59" s="1">
        <v>4170</v>
      </c>
      <c r="AV59" s="1">
        <v>110</v>
      </c>
      <c r="AW59" s="1">
        <v>0.4788</v>
      </c>
      <c r="AX59" s="1">
        <v>5.8999999999999999E-3</v>
      </c>
    </row>
    <row r="60" spans="1:50">
      <c r="A60" s="1" t="s">
        <v>1163</v>
      </c>
      <c r="B60" s="1" t="s">
        <v>1182</v>
      </c>
      <c r="C60" s="1" t="s">
        <v>2325</v>
      </c>
      <c r="D60" s="1" t="s">
        <v>1180</v>
      </c>
      <c r="E60" s="5">
        <v>0.61570335648148145</v>
      </c>
      <c r="F60" s="1">
        <v>19.664999999999999</v>
      </c>
      <c r="G60" s="1" t="s">
        <v>2324</v>
      </c>
      <c r="I60" s="1" t="str">
        <f>LEFT(G60,FIND("-",G60)-1)</f>
        <v>EX096923</v>
      </c>
      <c r="J60" s="1">
        <v>89</v>
      </c>
      <c r="K60" s="1" t="s">
        <v>2</v>
      </c>
      <c r="L60" s="1">
        <v>1</v>
      </c>
      <c r="M60" s="4">
        <v>5.35</v>
      </c>
      <c r="N60" s="4">
        <v>0.12</v>
      </c>
      <c r="O60" s="4">
        <v>0.33310000000000001</v>
      </c>
      <c r="P60" s="4">
        <v>5.4999999999999997E-3</v>
      </c>
      <c r="Q60" s="4">
        <v>0.62526000000000004</v>
      </c>
      <c r="R60" s="3">
        <v>3.0021010000000001</v>
      </c>
      <c r="S60" s="3">
        <v>4.9569370000000001E-2</v>
      </c>
      <c r="T60" s="3">
        <v>0.11310000000000001</v>
      </c>
      <c r="U60" s="3">
        <v>2E-3</v>
      </c>
      <c r="V60" s="3">
        <v>0.16700999999999999</v>
      </c>
      <c r="W60" s="1">
        <v>0.1186</v>
      </c>
      <c r="X60" s="1">
        <v>7.9000000000000008E-3</v>
      </c>
      <c r="Y60" s="1" t="s">
        <v>1</v>
      </c>
      <c r="Z60" s="1" t="s">
        <v>0</v>
      </c>
      <c r="AA60" s="1">
        <v>1873</v>
      </c>
      <c r="AB60" s="1">
        <v>19</v>
      </c>
      <c r="AC60" s="1">
        <v>1857</v>
      </c>
      <c r="AD60" s="1">
        <v>25</v>
      </c>
      <c r="AE60" s="1">
        <v>2261</v>
      </c>
      <c r="AF60" s="1">
        <v>140</v>
      </c>
      <c r="AG60" s="2">
        <v>1846</v>
      </c>
      <c r="AH60" s="2">
        <v>33</v>
      </c>
      <c r="AI60" s="7">
        <f>(1-AG60/AC60)*100</f>
        <v>0.59235325794292359</v>
      </c>
      <c r="AJ60" s="7">
        <f>(AA60/AC60-1)*100</f>
        <v>0.86160473882606059</v>
      </c>
      <c r="AK60" s="1" t="s">
        <v>1</v>
      </c>
      <c r="AL60" s="1" t="s">
        <v>0</v>
      </c>
      <c r="AM60" s="1" t="s">
        <v>1</v>
      </c>
      <c r="AN60" s="1" t="s">
        <v>0</v>
      </c>
      <c r="AO60" s="1" t="s">
        <v>1</v>
      </c>
      <c r="AP60" s="1" t="s">
        <v>0</v>
      </c>
      <c r="AQ60" s="1">
        <v>199.2</v>
      </c>
      <c r="AR60" s="1">
        <v>4.8</v>
      </c>
      <c r="AS60" s="1">
        <v>151.80000000000001</v>
      </c>
      <c r="AT60" s="1">
        <v>3.4</v>
      </c>
      <c r="AU60" s="1">
        <v>823</v>
      </c>
      <c r="AV60" s="1">
        <v>24</v>
      </c>
      <c r="AW60" s="1">
        <v>1.2969999999999999</v>
      </c>
      <c r="AX60" s="1">
        <v>1.9E-2</v>
      </c>
    </row>
    <row r="61" spans="1:50">
      <c r="A61" s="1" t="s">
        <v>2323</v>
      </c>
      <c r="B61" s="1" t="s">
        <v>1182</v>
      </c>
      <c r="C61" s="1" t="s">
        <v>2322</v>
      </c>
      <c r="D61" s="1" t="s">
        <v>1180</v>
      </c>
      <c r="E61" s="5">
        <v>0.20996597222222221</v>
      </c>
      <c r="F61" s="1">
        <v>25.109000000000002</v>
      </c>
      <c r="G61" s="1" t="s">
        <v>2321</v>
      </c>
      <c r="H61" s="1" t="s">
        <v>1599</v>
      </c>
      <c r="I61" s="1" t="str">
        <f>LEFT(G61,FIND("-",G61)-1)</f>
        <v>EX096925</v>
      </c>
      <c r="J61" s="1">
        <v>115</v>
      </c>
      <c r="K61" s="1" t="s">
        <v>2</v>
      </c>
      <c r="L61" s="1">
        <v>1</v>
      </c>
      <c r="M61" s="4">
        <v>3.17</v>
      </c>
      <c r="N61" s="4">
        <v>7.8E-2</v>
      </c>
      <c r="O61" s="4">
        <v>0.23599999999999999</v>
      </c>
      <c r="P61" s="4">
        <v>4.5999999999999999E-3</v>
      </c>
      <c r="Q61" s="4">
        <v>0.82981000000000005</v>
      </c>
      <c r="R61" s="3">
        <v>4.2372880000000004</v>
      </c>
      <c r="S61" s="3">
        <v>8.2591209999999998E-2</v>
      </c>
      <c r="T61" s="3">
        <v>9.7600000000000006E-2</v>
      </c>
      <c r="U61" s="3">
        <v>1.1000000000000001E-3</v>
      </c>
      <c r="V61" s="3">
        <v>3.3952000000000003E-2</v>
      </c>
      <c r="W61" s="1">
        <v>6.8400000000000002E-2</v>
      </c>
      <c r="X61" s="1">
        <v>4.7000000000000002E-3</v>
      </c>
      <c r="Y61" s="1" t="s">
        <v>1</v>
      </c>
      <c r="Z61" s="1" t="s">
        <v>0</v>
      </c>
      <c r="AA61" s="1">
        <v>1445</v>
      </c>
      <c r="AB61" s="1">
        <v>19</v>
      </c>
      <c r="AC61" s="1">
        <v>1365</v>
      </c>
      <c r="AD61" s="1">
        <v>24</v>
      </c>
      <c r="AE61" s="1">
        <v>1335</v>
      </c>
      <c r="AF61" s="1">
        <v>89</v>
      </c>
      <c r="AG61" s="2">
        <v>1574</v>
      </c>
      <c r="AH61" s="2">
        <v>22</v>
      </c>
      <c r="AI61" s="7">
        <f>(1-AG61/AC61)*100</f>
        <v>-15.311355311355301</v>
      </c>
      <c r="AJ61" s="7">
        <f>(AA61/AC61-1)*100</f>
        <v>5.8608058608058622</v>
      </c>
      <c r="AK61" s="1" t="s">
        <v>1</v>
      </c>
      <c r="AL61" s="1" t="s">
        <v>0</v>
      </c>
      <c r="AM61" s="1" t="s">
        <v>1</v>
      </c>
      <c r="AN61" s="1" t="s">
        <v>0</v>
      </c>
      <c r="AO61" s="1" t="s">
        <v>1</v>
      </c>
      <c r="AP61" s="1" t="s">
        <v>0</v>
      </c>
      <c r="AQ61" s="1">
        <v>595</v>
      </c>
      <c r="AR61" s="1">
        <v>42</v>
      </c>
      <c r="AS61" s="1">
        <v>962</v>
      </c>
      <c r="AT61" s="1">
        <v>72</v>
      </c>
      <c r="AU61" s="1">
        <v>3340</v>
      </c>
      <c r="AV61" s="1">
        <v>220</v>
      </c>
      <c r="AW61" s="1">
        <v>0.61480000000000001</v>
      </c>
      <c r="AX61" s="1">
        <v>8.5000000000000006E-3</v>
      </c>
    </row>
    <row r="62" spans="1:50">
      <c r="A62" s="1" t="s">
        <v>2320</v>
      </c>
      <c r="B62" s="1" t="s">
        <v>1182</v>
      </c>
      <c r="C62" s="1" t="s">
        <v>2319</v>
      </c>
      <c r="D62" s="1" t="s">
        <v>1180</v>
      </c>
      <c r="E62" s="5">
        <v>0.22368310185185183</v>
      </c>
      <c r="F62" s="1">
        <v>25.042999999999999</v>
      </c>
      <c r="G62" s="1" t="s">
        <v>2318</v>
      </c>
      <c r="H62" s="1" t="s">
        <v>1599</v>
      </c>
      <c r="I62" s="1" t="str">
        <f>LEFT(G62,FIND("-",G62)-1)</f>
        <v>EX096925</v>
      </c>
      <c r="J62" s="1">
        <v>114</v>
      </c>
      <c r="K62" s="1" t="s">
        <v>2</v>
      </c>
      <c r="L62" s="1">
        <v>1</v>
      </c>
      <c r="M62" s="4">
        <v>3.411</v>
      </c>
      <c r="N62" s="4">
        <v>9.1999999999999998E-2</v>
      </c>
      <c r="O62" s="4">
        <v>0.2495</v>
      </c>
      <c r="P62" s="4">
        <v>6.4000000000000003E-3</v>
      </c>
      <c r="Q62" s="4">
        <v>0.85048999999999997</v>
      </c>
      <c r="R62" s="3">
        <v>4.0080159999999996</v>
      </c>
      <c r="S62" s="3">
        <v>0.10281079999999999</v>
      </c>
      <c r="T62" s="3">
        <v>9.9900000000000003E-2</v>
      </c>
      <c r="U62" s="3">
        <v>1.6000000000000001E-3</v>
      </c>
      <c r="V62" s="3">
        <v>-0.14605000000000001</v>
      </c>
      <c r="W62" s="1">
        <v>7.7200000000000005E-2</v>
      </c>
      <c r="X62" s="1">
        <v>4.8999999999999998E-3</v>
      </c>
      <c r="Y62" s="1" t="s">
        <v>1</v>
      </c>
      <c r="Z62" s="1" t="s">
        <v>0</v>
      </c>
      <c r="AA62" s="1">
        <v>1501</v>
      </c>
      <c r="AB62" s="1">
        <v>21</v>
      </c>
      <c r="AC62" s="1">
        <v>1433</v>
      </c>
      <c r="AD62" s="1">
        <v>33</v>
      </c>
      <c r="AE62" s="1">
        <v>1502</v>
      </c>
      <c r="AF62" s="1">
        <v>92</v>
      </c>
      <c r="AG62" s="2">
        <v>1613</v>
      </c>
      <c r="AH62" s="2">
        <v>29</v>
      </c>
      <c r="AI62" s="7">
        <f>(1-AG62/AC62)*100</f>
        <v>-12.561060711793438</v>
      </c>
      <c r="AJ62" s="7">
        <f>(AA62/AC62-1)*100</f>
        <v>4.7452896022330826</v>
      </c>
      <c r="AK62" s="1" t="s">
        <v>1</v>
      </c>
      <c r="AL62" s="1" t="s">
        <v>0</v>
      </c>
      <c r="AM62" s="1" t="s">
        <v>1</v>
      </c>
      <c r="AN62" s="1" t="s">
        <v>0</v>
      </c>
      <c r="AO62" s="1" t="s">
        <v>1</v>
      </c>
      <c r="AP62" s="1" t="s">
        <v>0</v>
      </c>
      <c r="AQ62" s="1">
        <v>376</v>
      </c>
      <c r="AR62" s="1">
        <v>11</v>
      </c>
      <c r="AS62" s="1">
        <v>533</v>
      </c>
      <c r="AT62" s="1">
        <v>20</v>
      </c>
      <c r="AU62" s="1">
        <v>2114</v>
      </c>
      <c r="AV62" s="1">
        <v>30</v>
      </c>
      <c r="AW62" s="1">
        <v>0.70399999999999996</v>
      </c>
      <c r="AX62" s="1">
        <v>1.2E-2</v>
      </c>
    </row>
    <row r="63" spans="1:50">
      <c r="A63" s="1" t="s">
        <v>2317</v>
      </c>
      <c r="B63" s="1" t="s">
        <v>1182</v>
      </c>
      <c r="C63" s="1" t="s">
        <v>2316</v>
      </c>
      <c r="D63" s="1" t="s">
        <v>1180</v>
      </c>
      <c r="E63" s="5">
        <v>0.23870671296296297</v>
      </c>
      <c r="F63" s="1">
        <v>10.888999999999999</v>
      </c>
      <c r="G63" s="1" t="s">
        <v>2315</v>
      </c>
      <c r="H63" s="1" t="s">
        <v>1599</v>
      </c>
      <c r="I63" s="1" t="str">
        <f>LEFT(G63,FIND("-",G63)-1)</f>
        <v>EX096925</v>
      </c>
      <c r="J63" s="1">
        <v>50</v>
      </c>
      <c r="K63" s="1" t="s">
        <v>2</v>
      </c>
      <c r="L63" s="1">
        <v>1</v>
      </c>
      <c r="M63" s="4">
        <v>3.62</v>
      </c>
      <c r="N63" s="4">
        <v>9.9000000000000005E-2</v>
      </c>
      <c r="O63" s="4">
        <v>0.25440000000000002</v>
      </c>
      <c r="P63" s="4">
        <v>5.4999999999999997E-3</v>
      </c>
      <c r="Q63" s="4">
        <v>0.66695000000000004</v>
      </c>
      <c r="R63" s="3">
        <v>3.9308179999999999</v>
      </c>
      <c r="S63" s="3">
        <v>8.4982299999999997E-2</v>
      </c>
      <c r="T63" s="3">
        <v>0.10009999999999999</v>
      </c>
      <c r="U63" s="3">
        <v>2.3E-3</v>
      </c>
      <c r="V63" s="3">
        <v>1.6764999999999999E-2</v>
      </c>
      <c r="W63" s="1">
        <v>0.1171</v>
      </c>
      <c r="X63" s="1">
        <v>8.5000000000000006E-3</v>
      </c>
      <c r="Y63" s="1" t="s">
        <v>1</v>
      </c>
      <c r="Z63" s="1" t="s">
        <v>0</v>
      </c>
      <c r="AA63" s="1">
        <v>1556</v>
      </c>
      <c r="AB63" s="1">
        <v>23</v>
      </c>
      <c r="AC63" s="1">
        <v>1461</v>
      </c>
      <c r="AD63" s="1">
        <v>28</v>
      </c>
      <c r="AE63" s="1">
        <v>2240</v>
      </c>
      <c r="AF63" s="1">
        <v>150</v>
      </c>
      <c r="AG63" s="2">
        <v>1618</v>
      </c>
      <c r="AH63" s="2">
        <v>42</v>
      </c>
      <c r="AI63" s="7">
        <f>(1-AG63/AC63)*100</f>
        <v>-10.7460643394935</v>
      </c>
      <c r="AJ63" s="7">
        <f>(AA63/AC63-1)*100</f>
        <v>6.50239561943875</v>
      </c>
      <c r="AK63" s="1" t="s">
        <v>1</v>
      </c>
      <c r="AL63" s="1" t="s">
        <v>0</v>
      </c>
      <c r="AM63" s="1" t="s">
        <v>1</v>
      </c>
      <c r="AN63" s="1" t="s">
        <v>0</v>
      </c>
      <c r="AO63" s="1" t="s">
        <v>1</v>
      </c>
      <c r="AP63" s="1" t="s">
        <v>0</v>
      </c>
      <c r="AQ63" s="1">
        <v>500</v>
      </c>
      <c r="AR63" s="1">
        <v>12</v>
      </c>
      <c r="AS63" s="1">
        <v>669</v>
      </c>
      <c r="AT63" s="1">
        <v>17</v>
      </c>
      <c r="AU63" s="1">
        <v>3200</v>
      </c>
      <c r="AV63" s="1">
        <v>210</v>
      </c>
      <c r="AW63" s="1">
        <v>0.73399999999999999</v>
      </c>
      <c r="AX63" s="1">
        <v>1.2E-2</v>
      </c>
    </row>
    <row r="64" spans="1:50">
      <c r="A64" s="1" t="s">
        <v>2314</v>
      </c>
      <c r="B64" s="1" t="s">
        <v>1182</v>
      </c>
      <c r="C64" s="1" t="s">
        <v>2313</v>
      </c>
      <c r="D64" s="1" t="s">
        <v>1180</v>
      </c>
      <c r="E64" s="5">
        <v>0.24519965277777778</v>
      </c>
      <c r="F64" s="1">
        <v>25.012</v>
      </c>
      <c r="G64" s="1" t="s">
        <v>2312</v>
      </c>
      <c r="H64" s="1" t="s">
        <v>1599</v>
      </c>
      <c r="I64" s="1" t="str">
        <f>LEFT(G64,FIND("-",G64)-1)</f>
        <v>EX096925</v>
      </c>
      <c r="J64" s="1">
        <v>114</v>
      </c>
      <c r="K64" s="1" t="s">
        <v>2</v>
      </c>
      <c r="L64" s="1">
        <v>1</v>
      </c>
      <c r="M64" s="4">
        <v>3.282</v>
      </c>
      <c r="N64" s="4">
        <v>8.5000000000000006E-2</v>
      </c>
      <c r="O64" s="4">
        <v>0.24399999999999999</v>
      </c>
      <c r="P64" s="4">
        <v>4.8999999999999998E-3</v>
      </c>
      <c r="Q64" s="4">
        <v>0.83352000000000004</v>
      </c>
      <c r="R64" s="3">
        <v>4.0983609999999997</v>
      </c>
      <c r="S64" s="3">
        <v>8.2303139999999997E-2</v>
      </c>
      <c r="T64" s="3">
        <v>9.7500000000000003E-2</v>
      </c>
      <c r="U64" s="3">
        <v>1.1000000000000001E-3</v>
      </c>
      <c r="V64" s="3">
        <v>4.5919000000000001E-2</v>
      </c>
      <c r="W64" s="1">
        <v>7.2099999999999997E-2</v>
      </c>
      <c r="X64" s="1">
        <v>5.1000000000000004E-3</v>
      </c>
      <c r="Y64" s="1" t="s">
        <v>1</v>
      </c>
      <c r="Z64" s="1" t="s">
        <v>0</v>
      </c>
      <c r="AA64" s="1">
        <v>1471</v>
      </c>
      <c r="AB64" s="1">
        <v>21</v>
      </c>
      <c r="AC64" s="1">
        <v>1406</v>
      </c>
      <c r="AD64" s="1">
        <v>26</v>
      </c>
      <c r="AE64" s="1">
        <v>1404</v>
      </c>
      <c r="AF64" s="1">
        <v>97</v>
      </c>
      <c r="AG64" s="2">
        <v>1571</v>
      </c>
      <c r="AH64" s="2">
        <v>22</v>
      </c>
      <c r="AI64" s="7">
        <f>(1-AG64/AC64)*100</f>
        <v>-11.735419630156475</v>
      </c>
      <c r="AJ64" s="7">
        <f>(AA64/AC64-1)*100</f>
        <v>4.6230440967283126</v>
      </c>
      <c r="AK64" s="1" t="s">
        <v>1</v>
      </c>
      <c r="AL64" s="1" t="s">
        <v>0</v>
      </c>
      <c r="AM64" s="1" t="s">
        <v>1</v>
      </c>
      <c r="AN64" s="1" t="s">
        <v>0</v>
      </c>
      <c r="AO64" s="1" t="s">
        <v>1</v>
      </c>
      <c r="AP64" s="1" t="s">
        <v>0</v>
      </c>
      <c r="AQ64" s="1">
        <v>710</v>
      </c>
      <c r="AR64" s="1">
        <v>39</v>
      </c>
      <c r="AS64" s="1">
        <v>1179</v>
      </c>
      <c r="AT64" s="1">
        <v>78</v>
      </c>
      <c r="AU64" s="1">
        <v>4250</v>
      </c>
      <c r="AV64" s="1">
        <v>200</v>
      </c>
      <c r="AW64" s="1">
        <v>0.6089</v>
      </c>
      <c r="AX64" s="1">
        <v>8.8999999999999999E-3</v>
      </c>
    </row>
    <row r="65" spans="1:50">
      <c r="A65" s="1" t="s">
        <v>2311</v>
      </c>
      <c r="B65" s="1" t="s">
        <v>1182</v>
      </c>
      <c r="C65" s="1" t="s">
        <v>2310</v>
      </c>
      <c r="D65" s="1" t="s">
        <v>1180</v>
      </c>
      <c r="E65" s="5">
        <v>0.28258368055555555</v>
      </c>
      <c r="F65" s="1">
        <v>25.036000000000001</v>
      </c>
      <c r="G65" s="1" t="s">
        <v>2309</v>
      </c>
      <c r="H65" s="1" t="s">
        <v>1599</v>
      </c>
      <c r="I65" s="1" t="str">
        <f>LEFT(G65,FIND("-",G65)-1)</f>
        <v>EX096925</v>
      </c>
      <c r="J65" s="1">
        <v>115</v>
      </c>
      <c r="K65" s="1" t="s">
        <v>2</v>
      </c>
      <c r="L65" s="1">
        <v>1</v>
      </c>
      <c r="M65" s="4">
        <v>3.5649999999999999</v>
      </c>
      <c r="N65" s="4">
        <v>8.5000000000000006E-2</v>
      </c>
      <c r="O65" s="4">
        <v>0.26169999999999999</v>
      </c>
      <c r="P65" s="4">
        <v>6.0000000000000001E-3</v>
      </c>
      <c r="Q65" s="4">
        <v>0.62392999999999998</v>
      </c>
      <c r="R65" s="3">
        <v>3.8211689999999998</v>
      </c>
      <c r="S65" s="3">
        <v>8.760801E-2</v>
      </c>
      <c r="T65" s="3">
        <v>9.8000000000000004E-2</v>
      </c>
      <c r="U65" s="3">
        <v>1.9E-3</v>
      </c>
      <c r="V65" s="3">
        <v>0.44196000000000002</v>
      </c>
      <c r="W65" s="1">
        <v>7.8700000000000006E-2</v>
      </c>
      <c r="X65" s="1">
        <v>5.5999999999999999E-3</v>
      </c>
      <c r="Y65" s="1" t="s">
        <v>1</v>
      </c>
      <c r="Z65" s="1" t="s">
        <v>0</v>
      </c>
      <c r="AA65" s="1">
        <v>1539</v>
      </c>
      <c r="AB65" s="1">
        <v>19</v>
      </c>
      <c r="AC65" s="1">
        <v>1497</v>
      </c>
      <c r="AD65" s="1">
        <v>31</v>
      </c>
      <c r="AE65" s="1">
        <v>1528</v>
      </c>
      <c r="AF65" s="1">
        <v>100</v>
      </c>
      <c r="AG65" s="2">
        <v>1579</v>
      </c>
      <c r="AH65" s="2">
        <v>37</v>
      </c>
      <c r="AI65" s="7">
        <f>(1-AG65/AC65)*100</f>
        <v>-5.47762191048764</v>
      </c>
      <c r="AJ65" s="7">
        <f>(AA65/AC65-1)*100</f>
        <v>2.8056112224448926</v>
      </c>
      <c r="AK65" s="1" t="s">
        <v>1</v>
      </c>
      <c r="AL65" s="1" t="s">
        <v>0</v>
      </c>
      <c r="AM65" s="1" t="s">
        <v>1</v>
      </c>
      <c r="AN65" s="1" t="s">
        <v>0</v>
      </c>
      <c r="AO65" s="1" t="s">
        <v>1</v>
      </c>
      <c r="AP65" s="1" t="s">
        <v>0</v>
      </c>
      <c r="AQ65" s="1">
        <v>305.8</v>
      </c>
      <c r="AR65" s="1">
        <v>5.8</v>
      </c>
      <c r="AS65" s="1">
        <v>392</v>
      </c>
      <c r="AT65" s="1">
        <v>10</v>
      </c>
      <c r="AU65" s="1">
        <v>1621</v>
      </c>
      <c r="AV65" s="1">
        <v>27</v>
      </c>
      <c r="AW65" s="1">
        <v>0.77400000000000002</v>
      </c>
      <c r="AX65" s="1">
        <v>1.7999999999999999E-2</v>
      </c>
    </row>
    <row r="66" spans="1:50">
      <c r="A66" s="1" t="s">
        <v>2308</v>
      </c>
      <c r="B66" s="1" t="s">
        <v>1182</v>
      </c>
      <c r="C66" s="1" t="s">
        <v>2307</v>
      </c>
      <c r="D66" s="1" t="s">
        <v>1180</v>
      </c>
      <c r="E66" s="5">
        <v>0.29737523148148148</v>
      </c>
      <c r="F66" s="1">
        <v>25.018999999999998</v>
      </c>
      <c r="G66" s="1" t="s">
        <v>2306</v>
      </c>
      <c r="H66" s="1" t="s">
        <v>1599</v>
      </c>
      <c r="I66" s="1" t="str">
        <f>LEFT(G66,FIND("-",G66)-1)</f>
        <v>EX096925</v>
      </c>
      <c r="J66" s="1">
        <v>115</v>
      </c>
      <c r="K66" s="1" t="s">
        <v>2</v>
      </c>
      <c r="L66" s="1">
        <v>1</v>
      </c>
      <c r="M66" s="4">
        <v>3.641</v>
      </c>
      <c r="N66" s="4">
        <v>6.2E-2</v>
      </c>
      <c r="O66" s="4">
        <v>0.26939999999999997</v>
      </c>
      <c r="P66" s="4">
        <v>4.1000000000000003E-3</v>
      </c>
      <c r="Q66" s="4">
        <v>0.56289</v>
      </c>
      <c r="R66" s="3">
        <v>3.7119520000000001</v>
      </c>
      <c r="S66" s="3">
        <v>5.6492220000000003E-2</v>
      </c>
      <c r="T66" s="3">
        <v>9.7199999999999995E-2</v>
      </c>
      <c r="U66" s="3">
        <v>1.2999999999999999E-3</v>
      </c>
      <c r="V66" s="3">
        <v>0.36569000000000002</v>
      </c>
      <c r="W66" s="1">
        <v>5.28E-2</v>
      </c>
      <c r="X66" s="1">
        <v>3.5999999999999999E-3</v>
      </c>
      <c r="Y66" s="1" t="s">
        <v>1</v>
      </c>
      <c r="Z66" s="1" t="s">
        <v>0</v>
      </c>
      <c r="AA66" s="1">
        <v>1558</v>
      </c>
      <c r="AB66" s="1">
        <v>13</v>
      </c>
      <c r="AC66" s="1">
        <v>1537</v>
      </c>
      <c r="AD66" s="1">
        <v>21</v>
      </c>
      <c r="AE66" s="1">
        <v>1038</v>
      </c>
      <c r="AF66" s="1">
        <v>69</v>
      </c>
      <c r="AG66" s="2">
        <v>1568</v>
      </c>
      <c r="AH66" s="2">
        <v>24</v>
      </c>
      <c r="AI66" s="7">
        <f>(1-AG66/AC66)*100</f>
        <v>-2.0169160702667499</v>
      </c>
      <c r="AJ66" s="7">
        <f>(AA66/AC66-1)*100</f>
        <v>1.3662979830839195</v>
      </c>
      <c r="AK66" s="1" t="s">
        <v>1</v>
      </c>
      <c r="AL66" s="1" t="s">
        <v>0</v>
      </c>
      <c r="AM66" s="1" t="s">
        <v>1</v>
      </c>
      <c r="AN66" s="1" t="s">
        <v>0</v>
      </c>
      <c r="AO66" s="1" t="s">
        <v>1</v>
      </c>
      <c r="AP66" s="1" t="s">
        <v>0</v>
      </c>
      <c r="AQ66" s="1">
        <v>439</v>
      </c>
      <c r="AR66" s="1">
        <v>11</v>
      </c>
      <c r="AS66" s="1">
        <v>885</v>
      </c>
      <c r="AT66" s="1">
        <v>51</v>
      </c>
      <c r="AU66" s="1">
        <v>2406</v>
      </c>
      <c r="AV66" s="1">
        <v>62</v>
      </c>
      <c r="AW66" s="1">
        <v>0.51100000000000001</v>
      </c>
      <c r="AX66" s="1">
        <v>2.1999999999999999E-2</v>
      </c>
    </row>
    <row r="67" spans="1:50">
      <c r="A67" s="1" t="s">
        <v>2305</v>
      </c>
      <c r="B67" s="1" t="s">
        <v>1182</v>
      </c>
      <c r="C67" s="1" t="s">
        <v>2304</v>
      </c>
      <c r="D67" s="1" t="s">
        <v>1180</v>
      </c>
      <c r="E67" s="5">
        <v>0.25315185185185185</v>
      </c>
      <c r="F67" s="1">
        <v>25.012</v>
      </c>
      <c r="G67" s="1" t="s">
        <v>2303</v>
      </c>
      <c r="H67" s="1" t="s">
        <v>1580</v>
      </c>
      <c r="I67" s="1" t="str">
        <f>LEFT(G67,FIND("-",G67)-1)</f>
        <v>EX096925</v>
      </c>
      <c r="J67" s="1">
        <v>114</v>
      </c>
      <c r="K67" s="1" t="s">
        <v>2</v>
      </c>
      <c r="L67" s="1">
        <v>1</v>
      </c>
      <c r="M67" s="4">
        <v>4.8940000000000001</v>
      </c>
      <c r="N67" s="4">
        <v>9.6000000000000002E-2</v>
      </c>
      <c r="O67" s="4">
        <v>0.32779999999999998</v>
      </c>
      <c r="P67" s="4">
        <v>5.1000000000000004E-3</v>
      </c>
      <c r="Q67" s="4">
        <v>0.67701</v>
      </c>
      <c r="R67" s="3">
        <v>3.0506410000000002</v>
      </c>
      <c r="S67" s="3">
        <v>4.746268E-2</v>
      </c>
      <c r="T67" s="3">
        <v>0.1084</v>
      </c>
      <c r="U67" s="3">
        <v>1.4E-3</v>
      </c>
      <c r="V67" s="3">
        <v>0.23494999999999999</v>
      </c>
      <c r="W67" s="1">
        <v>0.1016</v>
      </c>
      <c r="X67" s="1">
        <v>7.1999999999999998E-3</v>
      </c>
      <c r="Y67" s="1" t="s">
        <v>1</v>
      </c>
      <c r="Z67" s="1" t="s">
        <v>0</v>
      </c>
      <c r="AA67" s="1">
        <v>1797</v>
      </c>
      <c r="AB67" s="1">
        <v>16</v>
      </c>
      <c r="AC67" s="1">
        <v>1830</v>
      </c>
      <c r="AD67" s="1">
        <v>26</v>
      </c>
      <c r="AE67" s="1">
        <v>1951</v>
      </c>
      <c r="AF67" s="1">
        <v>130</v>
      </c>
      <c r="AG67" s="2">
        <v>1770</v>
      </c>
      <c r="AH67" s="2">
        <v>23</v>
      </c>
      <c r="AI67" s="7">
        <f>(1-AG67/AC67)*100</f>
        <v>3.2786885245901676</v>
      </c>
      <c r="AJ67" s="7">
        <f>(AA67/AC67-1)*100</f>
        <v>-1.8032786885245899</v>
      </c>
      <c r="AK67" s="1" t="s">
        <v>1</v>
      </c>
      <c r="AL67" s="1" t="s">
        <v>0</v>
      </c>
      <c r="AM67" s="1" t="s">
        <v>1</v>
      </c>
      <c r="AN67" s="1" t="s">
        <v>0</v>
      </c>
      <c r="AO67" s="1" t="s">
        <v>1</v>
      </c>
      <c r="AP67" s="1" t="s">
        <v>0</v>
      </c>
      <c r="AQ67" s="1">
        <v>471</v>
      </c>
      <c r="AR67" s="1">
        <v>20</v>
      </c>
      <c r="AS67" s="1">
        <v>127.5</v>
      </c>
      <c r="AT67" s="1">
        <v>5.0999999999999996</v>
      </c>
      <c r="AU67" s="1">
        <v>674</v>
      </c>
      <c r="AV67" s="1">
        <v>25</v>
      </c>
      <c r="AW67" s="1">
        <v>3.6720000000000002</v>
      </c>
      <c r="AX67" s="1">
        <v>7.2999999999999995E-2</v>
      </c>
    </row>
    <row r="68" spans="1:50">
      <c r="A68" s="1" t="s">
        <v>2302</v>
      </c>
      <c r="B68" s="1" t="s">
        <v>1182</v>
      </c>
      <c r="C68" s="1" t="s">
        <v>2301</v>
      </c>
      <c r="D68" s="1" t="s">
        <v>1180</v>
      </c>
      <c r="E68" s="5">
        <v>0.21379050925925924</v>
      </c>
      <c r="F68" s="1">
        <v>25.053000000000001</v>
      </c>
      <c r="G68" s="1" t="s">
        <v>2300</v>
      </c>
      <c r="H68" s="1" t="s">
        <v>1836</v>
      </c>
      <c r="I68" s="1" t="str">
        <f>LEFT(G68,FIND("-",G68)-1)</f>
        <v>EX096925</v>
      </c>
      <c r="J68" s="1">
        <v>114</v>
      </c>
      <c r="K68" s="1" t="s">
        <v>2</v>
      </c>
      <c r="L68" s="1">
        <v>1</v>
      </c>
      <c r="M68" s="4">
        <v>4.38</v>
      </c>
      <c r="N68" s="4">
        <v>0.11</v>
      </c>
      <c r="O68" s="4">
        <v>0.31169999999999998</v>
      </c>
      <c r="P68" s="4">
        <v>6.3E-3</v>
      </c>
      <c r="Q68" s="4">
        <v>0.92930000000000001</v>
      </c>
      <c r="R68" s="3">
        <v>3.2082130000000002</v>
      </c>
      <c r="S68" s="3">
        <v>6.4843570000000003E-2</v>
      </c>
      <c r="T68" s="3">
        <v>0.1023</v>
      </c>
      <c r="U68" s="3">
        <v>1.1000000000000001E-3</v>
      </c>
      <c r="V68" s="3">
        <v>8.8234999999999997E-3</v>
      </c>
      <c r="W68" s="1">
        <v>9.9199999999999997E-2</v>
      </c>
      <c r="X68" s="1">
        <v>7.1999999999999998E-3</v>
      </c>
      <c r="Y68" s="1" t="s">
        <v>1</v>
      </c>
      <c r="Z68" s="1" t="s">
        <v>0</v>
      </c>
      <c r="AA68" s="1">
        <v>1708</v>
      </c>
      <c r="AB68" s="1">
        <v>21</v>
      </c>
      <c r="AC68" s="1">
        <v>1747</v>
      </c>
      <c r="AD68" s="1">
        <v>31</v>
      </c>
      <c r="AE68" s="1">
        <v>1906</v>
      </c>
      <c r="AF68" s="1">
        <v>130</v>
      </c>
      <c r="AG68" s="2">
        <v>1661</v>
      </c>
      <c r="AH68" s="2">
        <v>19</v>
      </c>
      <c r="AI68" s="7">
        <f>(1-AG68/AC68)*100</f>
        <v>4.9227246708643424</v>
      </c>
      <c r="AJ68" s="7">
        <f>(AA68/AC68-1)*100</f>
        <v>-2.2323983972524331</v>
      </c>
      <c r="AK68" s="1" t="s">
        <v>1</v>
      </c>
      <c r="AL68" s="1" t="s">
        <v>0</v>
      </c>
      <c r="AM68" s="1" t="s">
        <v>1</v>
      </c>
      <c r="AN68" s="1" t="s">
        <v>0</v>
      </c>
      <c r="AO68" s="1" t="s">
        <v>1</v>
      </c>
      <c r="AP68" s="1" t="s">
        <v>0</v>
      </c>
      <c r="AQ68" s="1">
        <v>735</v>
      </c>
      <c r="AR68" s="1">
        <v>26</v>
      </c>
      <c r="AS68" s="1">
        <v>1404</v>
      </c>
      <c r="AT68" s="1">
        <v>53</v>
      </c>
      <c r="AU68" s="1">
        <v>6990</v>
      </c>
      <c r="AV68" s="1">
        <v>260</v>
      </c>
      <c r="AW68" s="1">
        <v>0.51700000000000002</v>
      </c>
      <c r="AX68" s="1">
        <v>5.1000000000000004E-3</v>
      </c>
    </row>
    <row r="69" spans="1:50">
      <c r="A69" s="1" t="s">
        <v>2299</v>
      </c>
      <c r="B69" s="1" t="s">
        <v>1182</v>
      </c>
      <c r="C69" s="1" t="s">
        <v>2298</v>
      </c>
      <c r="D69" s="1" t="s">
        <v>1180</v>
      </c>
      <c r="E69" s="5">
        <v>0.24041099537037036</v>
      </c>
      <c r="F69" s="1">
        <v>25.015999999999998</v>
      </c>
      <c r="G69" s="1" t="s">
        <v>2297</v>
      </c>
      <c r="H69" s="1" t="s">
        <v>1836</v>
      </c>
      <c r="I69" s="1" t="str">
        <f>LEFT(G69,FIND("-",G69)-1)</f>
        <v>EX096925</v>
      </c>
      <c r="J69" s="1">
        <v>114</v>
      </c>
      <c r="K69" s="1" t="s">
        <v>2</v>
      </c>
      <c r="L69" s="1">
        <v>1</v>
      </c>
      <c r="M69" s="4">
        <v>4.43</v>
      </c>
      <c r="N69" s="4">
        <v>0.12</v>
      </c>
      <c r="O69" s="4">
        <v>0.316</v>
      </c>
      <c r="P69" s="4">
        <v>6.7000000000000002E-3</v>
      </c>
      <c r="Q69" s="4">
        <v>0.73412999999999995</v>
      </c>
      <c r="R69" s="3">
        <v>3.1645569999999998</v>
      </c>
      <c r="S69" s="3">
        <v>6.7096619999999996E-2</v>
      </c>
      <c r="T69" s="3">
        <v>0.1022</v>
      </c>
      <c r="U69" s="3">
        <v>1.6999999999999999E-3</v>
      </c>
      <c r="V69" s="3">
        <v>0.17802999999999999</v>
      </c>
      <c r="W69" s="1">
        <v>0.1036</v>
      </c>
      <c r="X69" s="1">
        <v>8.3000000000000001E-3</v>
      </c>
      <c r="Y69" s="1" t="s">
        <v>1</v>
      </c>
      <c r="Z69" s="1" t="s">
        <v>0</v>
      </c>
      <c r="AA69" s="1">
        <v>1714</v>
      </c>
      <c r="AB69" s="1">
        <v>23</v>
      </c>
      <c r="AC69" s="1">
        <v>1768</v>
      </c>
      <c r="AD69" s="1">
        <v>33</v>
      </c>
      <c r="AE69" s="1">
        <v>1980</v>
      </c>
      <c r="AF69" s="1">
        <v>150</v>
      </c>
      <c r="AG69" s="2">
        <v>1659</v>
      </c>
      <c r="AH69" s="2">
        <v>33</v>
      </c>
      <c r="AI69" s="7">
        <f>(1-AG69/AC69)*100</f>
        <v>6.1651583710407243</v>
      </c>
      <c r="AJ69" s="7">
        <f>(AA69/AC69-1)*100</f>
        <v>-3.0542986425339369</v>
      </c>
      <c r="AK69" s="1" t="s">
        <v>1</v>
      </c>
      <c r="AL69" s="1" t="s">
        <v>0</v>
      </c>
      <c r="AM69" s="1" t="s">
        <v>1</v>
      </c>
      <c r="AN69" s="1" t="s">
        <v>0</v>
      </c>
      <c r="AO69" s="1" t="s">
        <v>1</v>
      </c>
      <c r="AP69" s="1" t="s">
        <v>0</v>
      </c>
      <c r="AQ69" s="1">
        <v>161.6</v>
      </c>
      <c r="AR69" s="1">
        <v>6.3</v>
      </c>
      <c r="AS69" s="1">
        <v>182.9</v>
      </c>
      <c r="AT69" s="1">
        <v>8.1999999999999993</v>
      </c>
      <c r="AU69" s="1">
        <v>939</v>
      </c>
      <c r="AV69" s="1">
        <v>26</v>
      </c>
      <c r="AW69" s="1">
        <v>0.879</v>
      </c>
      <c r="AX69" s="1">
        <v>1.2999999999999999E-2</v>
      </c>
    </row>
    <row r="70" spans="1:50">
      <c r="A70" s="1" t="s">
        <v>2296</v>
      </c>
      <c r="B70" s="1" t="s">
        <v>1182</v>
      </c>
      <c r="C70" s="1" t="s">
        <v>2295</v>
      </c>
      <c r="D70" s="1" t="s">
        <v>1180</v>
      </c>
      <c r="E70" s="5">
        <v>0.24231979166666665</v>
      </c>
      <c r="F70" s="1">
        <v>25.052</v>
      </c>
      <c r="G70" s="1" t="s">
        <v>2294</v>
      </c>
      <c r="H70" s="1" t="s">
        <v>1836</v>
      </c>
      <c r="I70" s="1" t="str">
        <f>LEFT(G70,FIND("-",G70)-1)</f>
        <v>EX096925</v>
      </c>
      <c r="J70" s="1">
        <v>114</v>
      </c>
      <c r="K70" s="1" t="s">
        <v>2</v>
      </c>
      <c r="L70" s="1">
        <v>1</v>
      </c>
      <c r="M70" s="4">
        <v>4.45</v>
      </c>
      <c r="N70" s="4">
        <v>0.11</v>
      </c>
      <c r="O70" s="4">
        <v>0.31840000000000002</v>
      </c>
      <c r="P70" s="4">
        <v>5.7000000000000002E-3</v>
      </c>
      <c r="Q70" s="4">
        <v>0.79993000000000003</v>
      </c>
      <c r="R70" s="3">
        <v>3.1407039999999999</v>
      </c>
      <c r="S70" s="3">
        <v>5.6224910000000003E-2</v>
      </c>
      <c r="T70" s="3">
        <v>0.1017</v>
      </c>
      <c r="U70" s="3">
        <v>1.1999999999999999E-3</v>
      </c>
      <c r="V70" s="3">
        <v>0.10246</v>
      </c>
      <c r="W70" s="1">
        <v>0.10150000000000001</v>
      </c>
      <c r="X70" s="1">
        <v>7.1999999999999998E-3</v>
      </c>
      <c r="Y70" s="1" t="s">
        <v>1</v>
      </c>
      <c r="Z70" s="1" t="s">
        <v>0</v>
      </c>
      <c r="AA70" s="1">
        <v>1716</v>
      </c>
      <c r="AB70" s="1">
        <v>20</v>
      </c>
      <c r="AC70" s="1">
        <v>1780</v>
      </c>
      <c r="AD70" s="1">
        <v>28</v>
      </c>
      <c r="AE70" s="1">
        <v>1949</v>
      </c>
      <c r="AF70" s="1">
        <v>130</v>
      </c>
      <c r="AG70" s="2">
        <v>1654</v>
      </c>
      <c r="AH70" s="2">
        <v>21</v>
      </c>
      <c r="AI70" s="7">
        <f>(1-AG70/AC70)*100</f>
        <v>7.0786516853932557</v>
      </c>
      <c r="AJ70" s="7">
        <f>(AA70/AC70-1)*100</f>
        <v>-3.5955056179775235</v>
      </c>
      <c r="AK70" s="1" t="s">
        <v>1</v>
      </c>
      <c r="AL70" s="1" t="s">
        <v>0</v>
      </c>
      <c r="AM70" s="1" t="s">
        <v>1</v>
      </c>
      <c r="AN70" s="1" t="s">
        <v>0</v>
      </c>
      <c r="AO70" s="1" t="s">
        <v>1</v>
      </c>
      <c r="AP70" s="1" t="s">
        <v>0</v>
      </c>
      <c r="AQ70" s="1">
        <v>345</v>
      </c>
      <c r="AR70" s="1">
        <v>20</v>
      </c>
      <c r="AS70" s="1">
        <v>488</v>
      </c>
      <c r="AT70" s="1">
        <v>31</v>
      </c>
      <c r="AU70" s="1">
        <v>2500</v>
      </c>
      <c r="AV70" s="1">
        <v>140</v>
      </c>
      <c r="AW70" s="1">
        <v>0.70930000000000004</v>
      </c>
      <c r="AX70" s="1">
        <v>9.2999999999999992E-3</v>
      </c>
    </row>
    <row r="71" spans="1:50">
      <c r="A71" s="1" t="s">
        <v>2293</v>
      </c>
      <c r="B71" s="1" t="s">
        <v>1182</v>
      </c>
      <c r="C71" s="1" t="s">
        <v>2292</v>
      </c>
      <c r="D71" s="1" t="s">
        <v>1180</v>
      </c>
      <c r="E71" s="5">
        <v>0.24336284722222223</v>
      </c>
      <c r="F71" s="1">
        <v>20.224</v>
      </c>
      <c r="G71" s="1" t="s">
        <v>2291</v>
      </c>
      <c r="H71" s="1" t="s">
        <v>1836</v>
      </c>
      <c r="I71" s="1" t="str">
        <f>LEFT(G71,FIND("-",G71)-1)</f>
        <v>EX096925</v>
      </c>
      <c r="J71" s="1">
        <v>92</v>
      </c>
      <c r="K71" s="1" t="s">
        <v>2</v>
      </c>
      <c r="L71" s="1">
        <v>1</v>
      </c>
      <c r="M71" s="4">
        <v>4.4450000000000003</v>
      </c>
      <c r="N71" s="4">
        <v>8.2000000000000003E-2</v>
      </c>
      <c r="O71" s="4">
        <v>0.31569999999999998</v>
      </c>
      <c r="P71" s="4">
        <v>6.8999999999999999E-3</v>
      </c>
      <c r="Q71" s="4">
        <v>0.62685000000000002</v>
      </c>
      <c r="R71" s="3">
        <v>3.167564</v>
      </c>
      <c r="S71" s="3">
        <v>6.9230890000000003E-2</v>
      </c>
      <c r="T71" s="3">
        <v>0.1008</v>
      </c>
      <c r="U71" s="3">
        <v>1.6999999999999999E-3</v>
      </c>
      <c r="V71" s="3">
        <v>0.32940999999999998</v>
      </c>
      <c r="W71" s="1">
        <v>0.11509999999999999</v>
      </c>
      <c r="X71" s="1">
        <v>7.1000000000000004E-3</v>
      </c>
      <c r="Y71" s="1" t="s">
        <v>1</v>
      </c>
      <c r="Z71" s="1" t="s">
        <v>0</v>
      </c>
      <c r="AA71" s="1">
        <v>1721</v>
      </c>
      <c r="AB71" s="1">
        <v>15</v>
      </c>
      <c r="AC71" s="1">
        <v>1767</v>
      </c>
      <c r="AD71" s="1">
        <v>34</v>
      </c>
      <c r="AE71" s="1">
        <v>2199</v>
      </c>
      <c r="AF71" s="1">
        <v>130</v>
      </c>
      <c r="AG71" s="2">
        <v>1631</v>
      </c>
      <c r="AH71" s="2">
        <v>30</v>
      </c>
      <c r="AI71" s="7">
        <f>(1-AG71/AC71)*100</f>
        <v>7.6966610073570969</v>
      </c>
      <c r="AJ71" s="7">
        <f>(AA71/AC71-1)*100</f>
        <v>-2.6032823995472576</v>
      </c>
      <c r="AK71" s="1" t="s">
        <v>1</v>
      </c>
      <c r="AL71" s="1" t="s">
        <v>0</v>
      </c>
      <c r="AM71" s="1" t="s">
        <v>1</v>
      </c>
      <c r="AN71" s="1" t="s">
        <v>0</v>
      </c>
      <c r="AO71" s="1" t="s">
        <v>1</v>
      </c>
      <c r="AP71" s="1" t="s">
        <v>0</v>
      </c>
      <c r="AQ71" s="1">
        <v>455</v>
      </c>
      <c r="AR71" s="1">
        <v>16</v>
      </c>
      <c r="AS71" s="1">
        <v>848</v>
      </c>
      <c r="AT71" s="1">
        <v>30</v>
      </c>
      <c r="AU71" s="1">
        <v>4530</v>
      </c>
      <c r="AV71" s="1">
        <v>200</v>
      </c>
      <c r="AW71" s="1">
        <v>0.53100000000000003</v>
      </c>
      <c r="AX71" s="1">
        <v>1.0999999999999999E-2</v>
      </c>
    </row>
    <row r="72" spans="1:50">
      <c r="A72" s="1" t="s">
        <v>2290</v>
      </c>
      <c r="B72" s="1" t="s">
        <v>1182</v>
      </c>
      <c r="C72" s="1" t="s">
        <v>2289</v>
      </c>
      <c r="D72" s="1" t="s">
        <v>1180</v>
      </c>
      <c r="E72" s="5">
        <v>0.25410949074074074</v>
      </c>
      <c r="F72" s="1">
        <v>25.021000000000001</v>
      </c>
      <c r="G72" s="1" t="s">
        <v>2288</v>
      </c>
      <c r="H72" s="1" t="s">
        <v>1836</v>
      </c>
      <c r="I72" s="1" t="str">
        <f>LEFT(G72,FIND("-",G72)-1)</f>
        <v>EX096925</v>
      </c>
      <c r="J72" s="1">
        <v>114</v>
      </c>
      <c r="K72" s="1" t="s">
        <v>2</v>
      </c>
      <c r="L72" s="1">
        <v>1</v>
      </c>
      <c r="M72" s="4">
        <v>4.3550000000000004</v>
      </c>
      <c r="N72" s="4">
        <v>8.4000000000000005E-2</v>
      </c>
      <c r="O72" s="4">
        <v>0.3125</v>
      </c>
      <c r="P72" s="4">
        <v>5.1999999999999998E-3</v>
      </c>
      <c r="Q72" s="4">
        <v>0.75509999999999999</v>
      </c>
      <c r="R72" s="3">
        <v>3.2</v>
      </c>
      <c r="S72" s="3">
        <v>5.3247999999999997E-2</v>
      </c>
      <c r="T72" s="3">
        <v>0.1013</v>
      </c>
      <c r="U72" s="3">
        <v>1.1999999999999999E-3</v>
      </c>
      <c r="V72" s="3">
        <v>0.32222000000000001</v>
      </c>
      <c r="W72" s="1">
        <v>9.8900000000000002E-2</v>
      </c>
      <c r="X72" s="1">
        <v>6.7999999999999996E-3</v>
      </c>
      <c r="Y72" s="1" t="s">
        <v>1</v>
      </c>
      <c r="Z72" s="1" t="s">
        <v>0</v>
      </c>
      <c r="AA72" s="1">
        <v>1700</v>
      </c>
      <c r="AB72" s="1">
        <v>16</v>
      </c>
      <c r="AC72" s="1">
        <v>1752</v>
      </c>
      <c r="AD72" s="1">
        <v>25</v>
      </c>
      <c r="AE72" s="1">
        <v>1901</v>
      </c>
      <c r="AF72" s="1">
        <v>120</v>
      </c>
      <c r="AG72" s="2">
        <v>1642</v>
      </c>
      <c r="AH72" s="2">
        <v>22</v>
      </c>
      <c r="AI72" s="7">
        <f>(1-AG72/AC72)*100</f>
        <v>6.2785388127853832</v>
      </c>
      <c r="AJ72" s="7">
        <f>(AA72/AC72-1)*100</f>
        <v>-2.9680365296803624</v>
      </c>
      <c r="AK72" s="1" t="s">
        <v>1</v>
      </c>
      <c r="AL72" s="1" t="s">
        <v>0</v>
      </c>
      <c r="AM72" s="1" t="s">
        <v>1</v>
      </c>
      <c r="AN72" s="1" t="s">
        <v>0</v>
      </c>
      <c r="AO72" s="1" t="s">
        <v>1</v>
      </c>
      <c r="AP72" s="1" t="s">
        <v>0</v>
      </c>
      <c r="AQ72" s="1">
        <v>467</v>
      </c>
      <c r="AR72" s="1">
        <v>18</v>
      </c>
      <c r="AS72" s="1">
        <v>580</v>
      </c>
      <c r="AT72" s="1">
        <v>27</v>
      </c>
      <c r="AU72" s="1">
        <v>2970</v>
      </c>
      <c r="AV72" s="1">
        <v>150</v>
      </c>
      <c r="AW72" s="1">
        <v>0.81399999999999995</v>
      </c>
      <c r="AX72" s="1">
        <v>1.4E-2</v>
      </c>
    </row>
    <row r="73" spans="1:50">
      <c r="A73" s="1" t="s">
        <v>2287</v>
      </c>
      <c r="B73" s="1" t="s">
        <v>1182</v>
      </c>
      <c r="C73" s="1" t="s">
        <v>2286</v>
      </c>
      <c r="D73" s="1" t="s">
        <v>1180</v>
      </c>
      <c r="E73" s="5">
        <v>0.27972118055555556</v>
      </c>
      <c r="F73" s="1">
        <v>25.050999999999998</v>
      </c>
      <c r="G73" s="1" t="s">
        <v>2285</v>
      </c>
      <c r="H73" s="1" t="s">
        <v>1836</v>
      </c>
      <c r="I73" s="1" t="str">
        <f>LEFT(G73,FIND("-",G73)-1)</f>
        <v>EX096925</v>
      </c>
      <c r="J73" s="1">
        <v>114</v>
      </c>
      <c r="K73" s="1" t="s">
        <v>2</v>
      </c>
      <c r="L73" s="1">
        <v>1</v>
      </c>
      <c r="M73" s="4">
        <v>4.5590000000000002</v>
      </c>
      <c r="N73" s="4">
        <v>0.09</v>
      </c>
      <c r="O73" s="4">
        <v>0.32150000000000001</v>
      </c>
      <c r="P73" s="4">
        <v>5.7999999999999996E-3</v>
      </c>
      <c r="Q73" s="4">
        <v>0.74714999999999998</v>
      </c>
      <c r="R73" s="3">
        <v>3.11042</v>
      </c>
      <c r="S73" s="3">
        <v>5.6113330000000003E-2</v>
      </c>
      <c r="T73" s="3">
        <v>0.1023</v>
      </c>
      <c r="U73" s="3">
        <v>1.4E-3</v>
      </c>
      <c r="V73" s="3">
        <v>0.33744000000000002</v>
      </c>
      <c r="W73" s="1">
        <v>0.106</v>
      </c>
      <c r="X73" s="1">
        <v>7.3000000000000001E-3</v>
      </c>
      <c r="Y73" s="1" t="s">
        <v>1</v>
      </c>
      <c r="Z73" s="1" t="s">
        <v>0</v>
      </c>
      <c r="AA73" s="1">
        <v>1738</v>
      </c>
      <c r="AB73" s="1">
        <v>17</v>
      </c>
      <c r="AC73" s="1">
        <v>1796</v>
      </c>
      <c r="AD73" s="1">
        <v>28</v>
      </c>
      <c r="AE73" s="1">
        <v>2031</v>
      </c>
      <c r="AF73" s="1">
        <v>130</v>
      </c>
      <c r="AG73" s="2">
        <v>1660</v>
      </c>
      <c r="AH73" s="2">
        <v>25</v>
      </c>
      <c r="AI73" s="7">
        <f>(1-AG73/AC73)*100</f>
        <v>7.572383073496658</v>
      </c>
      <c r="AJ73" s="7">
        <f>(AA73/AC73-1)*100</f>
        <v>-3.2293986636971028</v>
      </c>
      <c r="AK73" s="1" t="s">
        <v>1</v>
      </c>
      <c r="AL73" s="1" t="s">
        <v>0</v>
      </c>
      <c r="AM73" s="1" t="s">
        <v>1</v>
      </c>
      <c r="AN73" s="1" t="s">
        <v>0</v>
      </c>
      <c r="AO73" s="1" t="s">
        <v>1</v>
      </c>
      <c r="AP73" s="1" t="s">
        <v>0</v>
      </c>
      <c r="AQ73" s="1">
        <v>332.4</v>
      </c>
      <c r="AR73" s="1">
        <v>4.5999999999999996</v>
      </c>
      <c r="AS73" s="1">
        <v>556.4</v>
      </c>
      <c r="AT73" s="1">
        <v>9.6</v>
      </c>
      <c r="AU73" s="1">
        <v>3151</v>
      </c>
      <c r="AV73" s="1">
        <v>65</v>
      </c>
      <c r="AW73" s="1">
        <v>0.58499999999999996</v>
      </c>
      <c r="AX73" s="1">
        <v>9.1000000000000004E-3</v>
      </c>
    </row>
    <row r="74" spans="1:50">
      <c r="A74" s="1" t="s">
        <v>2284</v>
      </c>
      <c r="B74" s="1" t="s">
        <v>1182</v>
      </c>
      <c r="C74" s="1" t="s">
        <v>2283</v>
      </c>
      <c r="D74" s="1" t="s">
        <v>1180</v>
      </c>
      <c r="E74" s="5">
        <v>0.28640231481481482</v>
      </c>
      <c r="F74" s="1">
        <v>25.001999999999999</v>
      </c>
      <c r="G74" s="1" t="s">
        <v>2282</v>
      </c>
      <c r="H74" s="1" t="s">
        <v>1836</v>
      </c>
      <c r="I74" s="1" t="str">
        <f>LEFT(G74,FIND("-",G74)-1)</f>
        <v>EX096925</v>
      </c>
      <c r="J74" s="1">
        <v>114</v>
      </c>
      <c r="K74" s="1" t="s">
        <v>2</v>
      </c>
      <c r="L74" s="1">
        <v>1</v>
      </c>
      <c r="M74" s="4">
        <v>4.4089999999999998</v>
      </c>
      <c r="N74" s="4">
        <v>8.5999999999999993E-2</v>
      </c>
      <c r="O74" s="4">
        <v>0.31330000000000002</v>
      </c>
      <c r="P74" s="4">
        <v>5.3E-3</v>
      </c>
      <c r="Q74" s="4">
        <v>0.65700000000000003</v>
      </c>
      <c r="R74" s="3">
        <v>3.1918289999999998</v>
      </c>
      <c r="S74" s="3">
        <v>5.3995189999999998E-2</v>
      </c>
      <c r="T74" s="3">
        <v>0.1016</v>
      </c>
      <c r="U74" s="3">
        <v>1.5E-3</v>
      </c>
      <c r="V74" s="3">
        <v>0.32216</v>
      </c>
      <c r="W74" s="1">
        <v>9.98E-2</v>
      </c>
      <c r="X74" s="1">
        <v>7.1000000000000004E-3</v>
      </c>
      <c r="Y74" s="1" t="s">
        <v>1</v>
      </c>
      <c r="Z74" s="1" t="s">
        <v>0</v>
      </c>
      <c r="AA74" s="1">
        <v>1715</v>
      </c>
      <c r="AB74" s="1">
        <v>17</v>
      </c>
      <c r="AC74" s="1">
        <v>1756</v>
      </c>
      <c r="AD74" s="1">
        <v>26</v>
      </c>
      <c r="AE74" s="1">
        <v>1918</v>
      </c>
      <c r="AF74" s="1">
        <v>130</v>
      </c>
      <c r="AG74" s="2">
        <v>1645</v>
      </c>
      <c r="AH74" s="2">
        <v>27</v>
      </c>
      <c r="AI74" s="7">
        <f>(1-AG74/AC74)*100</f>
        <v>6.3211845102505659</v>
      </c>
      <c r="AJ74" s="7">
        <f>(AA74/AC74-1)*100</f>
        <v>-2.3348519362186737</v>
      </c>
      <c r="AK74" s="1" t="s">
        <v>1</v>
      </c>
      <c r="AL74" s="1" t="s">
        <v>0</v>
      </c>
      <c r="AM74" s="1" t="s">
        <v>1</v>
      </c>
      <c r="AN74" s="1" t="s">
        <v>0</v>
      </c>
      <c r="AO74" s="1" t="s">
        <v>1</v>
      </c>
      <c r="AP74" s="1" t="s">
        <v>0</v>
      </c>
      <c r="AQ74" s="1">
        <v>263.8</v>
      </c>
      <c r="AR74" s="1">
        <v>9.1999999999999993</v>
      </c>
      <c r="AS74" s="1">
        <v>355</v>
      </c>
      <c r="AT74" s="1">
        <v>15</v>
      </c>
      <c r="AU74" s="1">
        <v>1867</v>
      </c>
      <c r="AV74" s="1">
        <v>75</v>
      </c>
      <c r="AW74" s="1">
        <v>0.73399999999999999</v>
      </c>
      <c r="AX74" s="1">
        <v>1.2999999999999999E-2</v>
      </c>
    </row>
    <row r="75" spans="1:50">
      <c r="A75" s="1" t="s">
        <v>2281</v>
      </c>
      <c r="B75" s="1" t="s">
        <v>1182</v>
      </c>
      <c r="C75" s="1" t="s">
        <v>2280</v>
      </c>
      <c r="D75" s="1" t="s">
        <v>1180</v>
      </c>
      <c r="E75" s="5">
        <v>0.20710497685185184</v>
      </c>
      <c r="F75" s="1">
        <v>25.004000000000001</v>
      </c>
      <c r="G75" s="1" t="s">
        <v>2279</v>
      </c>
      <c r="I75" s="1" t="str">
        <f>LEFT(G75,FIND("-",G75)-1)</f>
        <v>EX096925</v>
      </c>
      <c r="J75" s="1">
        <v>114</v>
      </c>
      <c r="K75" s="1" t="s">
        <v>2</v>
      </c>
      <c r="L75" s="1">
        <v>1</v>
      </c>
      <c r="M75" s="4">
        <v>4.1669999999999998</v>
      </c>
      <c r="N75" s="4">
        <v>8.8999999999999996E-2</v>
      </c>
      <c r="O75" s="4">
        <v>0.29680000000000001</v>
      </c>
      <c r="P75" s="4">
        <v>4.7999999999999996E-3</v>
      </c>
      <c r="Q75" s="4">
        <v>0.66908999999999996</v>
      </c>
      <c r="R75" s="3">
        <v>3.369272</v>
      </c>
      <c r="S75" s="3">
        <v>5.4489580000000003E-2</v>
      </c>
      <c r="T75" s="3">
        <v>0.1022</v>
      </c>
      <c r="U75" s="3">
        <v>1.5E-3</v>
      </c>
      <c r="V75" s="3">
        <v>0.30010999999999999</v>
      </c>
      <c r="W75" s="1">
        <v>9.3299999999999994E-2</v>
      </c>
      <c r="X75" s="1">
        <v>6.7999999999999996E-3</v>
      </c>
      <c r="Y75" s="1" t="s">
        <v>1</v>
      </c>
      <c r="Z75" s="1" t="s">
        <v>0</v>
      </c>
      <c r="AA75" s="1">
        <v>1663</v>
      </c>
      <c r="AB75" s="1">
        <v>17</v>
      </c>
      <c r="AC75" s="1">
        <v>1675</v>
      </c>
      <c r="AD75" s="1">
        <v>24</v>
      </c>
      <c r="AE75" s="1">
        <v>1799</v>
      </c>
      <c r="AF75" s="1">
        <v>130</v>
      </c>
      <c r="AG75" s="2">
        <v>1656</v>
      </c>
      <c r="AH75" s="2">
        <v>28</v>
      </c>
      <c r="AI75" s="7">
        <f>(1-AG75/AC75)*100</f>
        <v>1.1343283582089581</v>
      </c>
      <c r="AJ75" s="7">
        <f>(AA75/AC75-1)*100</f>
        <v>-0.71641791044776415</v>
      </c>
      <c r="AK75" s="1" t="s">
        <v>1</v>
      </c>
      <c r="AL75" s="1" t="s">
        <v>0</v>
      </c>
      <c r="AM75" s="1" t="s">
        <v>1</v>
      </c>
      <c r="AN75" s="1" t="s">
        <v>0</v>
      </c>
      <c r="AO75" s="1" t="s">
        <v>1</v>
      </c>
      <c r="AP75" s="1" t="s">
        <v>0</v>
      </c>
      <c r="AQ75" s="1">
        <v>240.6</v>
      </c>
      <c r="AR75" s="1">
        <v>2.5</v>
      </c>
      <c r="AS75" s="1">
        <v>254</v>
      </c>
      <c r="AT75" s="1">
        <v>3.1</v>
      </c>
      <c r="AU75" s="1">
        <v>1217</v>
      </c>
      <c r="AV75" s="1">
        <v>21</v>
      </c>
      <c r="AW75" s="1">
        <v>0.9325</v>
      </c>
      <c r="AX75" s="1">
        <v>9.4000000000000004E-3</v>
      </c>
    </row>
    <row r="76" spans="1:50">
      <c r="A76" s="1" t="s">
        <v>2278</v>
      </c>
      <c r="B76" s="1" t="s">
        <v>1182</v>
      </c>
      <c r="C76" s="1" t="s">
        <v>2277</v>
      </c>
      <c r="D76" s="1" t="s">
        <v>1180</v>
      </c>
      <c r="E76" s="5">
        <v>0.20805706018518519</v>
      </c>
      <c r="F76" s="1">
        <v>25.035</v>
      </c>
      <c r="G76" s="1" t="s">
        <v>2276</v>
      </c>
      <c r="I76" s="1" t="str">
        <f>LEFT(G76,FIND("-",G76)-1)</f>
        <v>EX096925</v>
      </c>
      <c r="J76" s="1">
        <v>114</v>
      </c>
      <c r="K76" s="1" t="s">
        <v>2</v>
      </c>
      <c r="L76" s="1">
        <v>1</v>
      </c>
      <c r="M76" s="4">
        <v>4.1790000000000003</v>
      </c>
      <c r="N76" s="4">
        <v>7.9000000000000001E-2</v>
      </c>
      <c r="O76" s="4">
        <v>0.30009999999999998</v>
      </c>
      <c r="P76" s="4">
        <v>4.7000000000000002E-3</v>
      </c>
      <c r="Q76" s="4">
        <v>0.72211999999999998</v>
      </c>
      <c r="R76" s="3">
        <v>3.3322229999999999</v>
      </c>
      <c r="S76" s="3">
        <v>5.2187419999999998E-2</v>
      </c>
      <c r="T76" s="3">
        <v>0.10150000000000001</v>
      </c>
      <c r="U76" s="3">
        <v>1.1999999999999999E-3</v>
      </c>
      <c r="V76" s="3">
        <v>0.31304999999999999</v>
      </c>
      <c r="W76" s="1">
        <v>9.1300000000000006E-2</v>
      </c>
      <c r="X76" s="1">
        <v>6.6E-3</v>
      </c>
      <c r="Y76" s="1" t="s">
        <v>1</v>
      </c>
      <c r="Z76" s="1" t="s">
        <v>0</v>
      </c>
      <c r="AA76" s="1">
        <v>1667</v>
      </c>
      <c r="AB76" s="1">
        <v>16</v>
      </c>
      <c r="AC76" s="1">
        <v>1691</v>
      </c>
      <c r="AD76" s="1">
        <v>23</v>
      </c>
      <c r="AE76" s="1">
        <v>1761</v>
      </c>
      <c r="AF76" s="1">
        <v>120</v>
      </c>
      <c r="AG76" s="2">
        <v>1649</v>
      </c>
      <c r="AH76" s="2">
        <v>23</v>
      </c>
      <c r="AI76" s="7">
        <f>(1-AG76/AC76)*100</f>
        <v>2.4837374334713225</v>
      </c>
      <c r="AJ76" s="7">
        <f>(AA76/AC76-1)*100</f>
        <v>-1.4192785334121827</v>
      </c>
      <c r="AK76" s="1" t="s">
        <v>1</v>
      </c>
      <c r="AL76" s="1" t="s">
        <v>0</v>
      </c>
      <c r="AM76" s="1" t="s">
        <v>1</v>
      </c>
      <c r="AN76" s="1" t="s">
        <v>0</v>
      </c>
      <c r="AO76" s="1" t="s">
        <v>1</v>
      </c>
      <c r="AP76" s="1" t="s">
        <v>0</v>
      </c>
      <c r="AQ76" s="1">
        <v>398.4</v>
      </c>
      <c r="AR76" s="1">
        <v>8.9</v>
      </c>
      <c r="AS76" s="1">
        <v>577</v>
      </c>
      <c r="AT76" s="1">
        <v>13</v>
      </c>
      <c r="AU76" s="1">
        <v>2688</v>
      </c>
      <c r="AV76" s="1">
        <v>49</v>
      </c>
      <c r="AW76" s="1">
        <v>0.67989999999999995</v>
      </c>
      <c r="AX76" s="1">
        <v>6.1000000000000004E-3</v>
      </c>
    </row>
    <row r="77" spans="1:50">
      <c r="A77" s="1" t="s">
        <v>2275</v>
      </c>
      <c r="B77" s="1" t="s">
        <v>1182</v>
      </c>
      <c r="C77" s="1" t="s">
        <v>2274</v>
      </c>
      <c r="D77" s="1" t="s">
        <v>1180</v>
      </c>
      <c r="E77" s="5">
        <v>0.20901759259259259</v>
      </c>
      <c r="F77" s="1">
        <v>25.021999999999998</v>
      </c>
      <c r="G77" s="1" t="s">
        <v>2273</v>
      </c>
      <c r="I77" s="1" t="str">
        <f>LEFT(G77,FIND("-",G77)-1)</f>
        <v>EX096925</v>
      </c>
      <c r="J77" s="1">
        <v>114</v>
      </c>
      <c r="K77" s="1" t="s">
        <v>2</v>
      </c>
      <c r="L77" s="1">
        <v>1</v>
      </c>
      <c r="M77" s="4">
        <v>4.01</v>
      </c>
      <c r="N77" s="4">
        <v>0.13</v>
      </c>
      <c r="O77" s="4">
        <v>0.29289999999999999</v>
      </c>
      <c r="P77" s="4">
        <v>8.5000000000000006E-3</v>
      </c>
      <c r="Q77" s="4">
        <v>0.93554000000000004</v>
      </c>
      <c r="R77" s="3">
        <v>3.4141349999999999</v>
      </c>
      <c r="S77" s="3">
        <v>9.9078669999999994E-2</v>
      </c>
      <c r="T77" s="3">
        <v>9.9500000000000005E-2</v>
      </c>
      <c r="U77" s="3">
        <v>1.1000000000000001E-3</v>
      </c>
      <c r="V77" s="3">
        <v>0.14316999999999999</v>
      </c>
      <c r="W77" s="1">
        <v>9.1700000000000004E-2</v>
      </c>
      <c r="X77" s="1">
        <v>7.4000000000000003E-3</v>
      </c>
      <c r="Y77" s="1" t="s">
        <v>1</v>
      </c>
      <c r="Z77" s="1" t="s">
        <v>0</v>
      </c>
      <c r="AA77" s="1">
        <v>1626</v>
      </c>
      <c r="AB77" s="1">
        <v>26</v>
      </c>
      <c r="AC77" s="1">
        <v>1653</v>
      </c>
      <c r="AD77" s="1">
        <v>42</v>
      </c>
      <c r="AE77" s="1">
        <v>1770</v>
      </c>
      <c r="AF77" s="1">
        <v>140</v>
      </c>
      <c r="AG77" s="2">
        <v>1609</v>
      </c>
      <c r="AH77" s="2">
        <v>21</v>
      </c>
      <c r="AI77" s="7">
        <f>(1-AG77/AC77)*100</f>
        <v>2.6618269812462181</v>
      </c>
      <c r="AJ77" s="7">
        <f>(AA77/AC77-1)*100</f>
        <v>-1.6333938294010864</v>
      </c>
      <c r="AK77" s="1" t="s">
        <v>1</v>
      </c>
      <c r="AL77" s="1" t="s">
        <v>0</v>
      </c>
      <c r="AM77" s="1" t="s">
        <v>1</v>
      </c>
      <c r="AN77" s="1" t="s">
        <v>0</v>
      </c>
      <c r="AO77" s="1" t="s">
        <v>1</v>
      </c>
      <c r="AP77" s="1" t="s">
        <v>0</v>
      </c>
      <c r="AQ77" s="1">
        <v>533</v>
      </c>
      <c r="AR77" s="1">
        <v>41</v>
      </c>
      <c r="AS77" s="1">
        <v>714</v>
      </c>
      <c r="AT77" s="1">
        <v>63</v>
      </c>
      <c r="AU77" s="1">
        <v>3090</v>
      </c>
      <c r="AV77" s="1">
        <v>190</v>
      </c>
      <c r="AW77" s="1">
        <v>0.76</v>
      </c>
      <c r="AX77" s="1">
        <v>1.4E-2</v>
      </c>
    </row>
    <row r="78" spans="1:50">
      <c r="A78" s="1" t="s">
        <v>2272</v>
      </c>
      <c r="B78" s="1" t="s">
        <v>1182</v>
      </c>
      <c r="C78" s="1" t="s">
        <v>2271</v>
      </c>
      <c r="D78" s="1" t="s">
        <v>1180</v>
      </c>
      <c r="E78" s="5">
        <v>0.21092152777777776</v>
      </c>
      <c r="F78" s="1">
        <v>25.266999999999999</v>
      </c>
      <c r="G78" s="1" t="s">
        <v>2270</v>
      </c>
      <c r="I78" s="1" t="str">
        <f>LEFT(G78,FIND("-",G78)-1)</f>
        <v>EX096925</v>
      </c>
      <c r="J78" s="1">
        <v>115</v>
      </c>
      <c r="K78" s="1" t="s">
        <v>2</v>
      </c>
      <c r="L78" s="1">
        <v>1</v>
      </c>
      <c r="M78" s="4">
        <v>4.1749999999999998</v>
      </c>
      <c r="N78" s="4">
        <v>7.9000000000000001E-2</v>
      </c>
      <c r="O78" s="4">
        <v>0.29630000000000001</v>
      </c>
      <c r="P78" s="4">
        <v>4.4000000000000003E-3</v>
      </c>
      <c r="Q78" s="4">
        <v>0.56540999999999997</v>
      </c>
      <c r="R78" s="3">
        <v>3.3749579999999999</v>
      </c>
      <c r="S78" s="3">
        <v>5.0117500000000002E-2</v>
      </c>
      <c r="T78" s="3">
        <v>0.1027</v>
      </c>
      <c r="U78" s="3">
        <v>1.5E-3</v>
      </c>
      <c r="V78" s="3">
        <v>0.38157000000000002</v>
      </c>
      <c r="W78" s="1">
        <v>8.7300000000000003E-2</v>
      </c>
      <c r="X78" s="1">
        <v>6.1000000000000004E-3</v>
      </c>
      <c r="Y78" s="1" t="s">
        <v>1</v>
      </c>
      <c r="Z78" s="1" t="s">
        <v>0</v>
      </c>
      <c r="AA78" s="1">
        <v>1668</v>
      </c>
      <c r="AB78" s="1">
        <v>16</v>
      </c>
      <c r="AC78" s="1">
        <v>1672</v>
      </c>
      <c r="AD78" s="1">
        <v>22</v>
      </c>
      <c r="AE78" s="1">
        <v>1688</v>
      </c>
      <c r="AF78" s="1">
        <v>110</v>
      </c>
      <c r="AG78" s="2">
        <v>1666</v>
      </c>
      <c r="AH78" s="2">
        <v>27</v>
      </c>
      <c r="AI78" s="7">
        <f>(1-AG78/AC78)*100</f>
        <v>0.35885167464114742</v>
      </c>
      <c r="AJ78" s="7">
        <f>(AA78/AC78-1)*100</f>
        <v>-0.23923444976076125</v>
      </c>
      <c r="AK78" s="1" t="s">
        <v>1</v>
      </c>
      <c r="AL78" s="1" t="s">
        <v>0</v>
      </c>
      <c r="AM78" s="1" t="s">
        <v>1</v>
      </c>
      <c r="AN78" s="1" t="s">
        <v>0</v>
      </c>
      <c r="AO78" s="1" t="s">
        <v>1</v>
      </c>
      <c r="AP78" s="1" t="s">
        <v>0</v>
      </c>
      <c r="AQ78" s="1">
        <v>236.7</v>
      </c>
      <c r="AR78" s="1">
        <v>2.5</v>
      </c>
      <c r="AS78" s="1">
        <v>371.9</v>
      </c>
      <c r="AT78" s="1">
        <v>4.8</v>
      </c>
      <c r="AU78" s="1">
        <v>1680</v>
      </c>
      <c r="AV78" s="1">
        <v>26</v>
      </c>
      <c r="AW78" s="1">
        <v>0.62770000000000004</v>
      </c>
      <c r="AX78" s="1">
        <v>7.9000000000000008E-3</v>
      </c>
    </row>
    <row r="79" spans="1:50">
      <c r="A79" s="1" t="s">
        <v>2269</v>
      </c>
      <c r="B79" s="1" t="s">
        <v>1182</v>
      </c>
      <c r="C79" s="1" t="s">
        <v>2268</v>
      </c>
      <c r="D79" s="1" t="s">
        <v>1180</v>
      </c>
      <c r="E79" s="5">
        <v>0.2118758101851852</v>
      </c>
      <c r="F79" s="1">
        <v>25.085000000000001</v>
      </c>
      <c r="G79" s="1" t="s">
        <v>2267</v>
      </c>
      <c r="I79" s="1" t="str">
        <f>LEFT(G79,FIND("-",G79)-1)</f>
        <v>EX096925</v>
      </c>
      <c r="J79" s="1">
        <v>115</v>
      </c>
      <c r="K79" s="1" t="s">
        <v>2</v>
      </c>
      <c r="L79" s="1">
        <v>1</v>
      </c>
      <c r="M79" s="4">
        <v>3.9249999999999998</v>
      </c>
      <c r="N79" s="4">
        <v>6.4000000000000001E-2</v>
      </c>
      <c r="O79" s="4">
        <v>0.28449999999999998</v>
      </c>
      <c r="P79" s="4">
        <v>3.5999999999999999E-3</v>
      </c>
      <c r="Q79" s="4">
        <v>0.48147000000000001</v>
      </c>
      <c r="R79" s="3">
        <v>3.5149379999999999</v>
      </c>
      <c r="S79" s="3">
        <v>4.4477250000000003E-2</v>
      </c>
      <c r="T79" s="3">
        <v>0.1008</v>
      </c>
      <c r="U79" s="3">
        <v>1.4E-3</v>
      </c>
      <c r="V79" s="3">
        <v>0.31367</v>
      </c>
      <c r="W79" s="1">
        <v>8.5199999999999998E-2</v>
      </c>
      <c r="X79" s="1">
        <v>5.8999999999999999E-3</v>
      </c>
      <c r="Y79" s="1" t="s">
        <v>1</v>
      </c>
      <c r="Z79" s="1" t="s">
        <v>0</v>
      </c>
      <c r="AA79" s="1">
        <v>1618</v>
      </c>
      <c r="AB79" s="1">
        <v>13</v>
      </c>
      <c r="AC79" s="1">
        <v>1613</v>
      </c>
      <c r="AD79" s="1">
        <v>18</v>
      </c>
      <c r="AE79" s="1">
        <v>1649</v>
      </c>
      <c r="AF79" s="1">
        <v>110</v>
      </c>
      <c r="AG79" s="2">
        <v>1632</v>
      </c>
      <c r="AH79" s="2">
        <v>25</v>
      </c>
      <c r="AI79" s="7">
        <f>(1-AG79/AC79)*100</f>
        <v>-1.1779293242405453</v>
      </c>
      <c r="AJ79" s="7">
        <f>(AA79/AC79-1)*100</f>
        <v>0.30998140111593298</v>
      </c>
      <c r="AK79" s="1" t="s">
        <v>1</v>
      </c>
      <c r="AL79" s="1" t="s">
        <v>0</v>
      </c>
      <c r="AM79" s="1" t="s">
        <v>1</v>
      </c>
      <c r="AN79" s="1" t="s">
        <v>0</v>
      </c>
      <c r="AO79" s="1" t="s">
        <v>1</v>
      </c>
      <c r="AP79" s="1" t="s">
        <v>0</v>
      </c>
      <c r="AQ79" s="1">
        <v>270.39999999999998</v>
      </c>
      <c r="AR79" s="1">
        <v>5.9</v>
      </c>
      <c r="AS79" s="1">
        <v>243</v>
      </c>
      <c r="AT79" s="1">
        <v>13</v>
      </c>
      <c r="AU79" s="1">
        <v>1064</v>
      </c>
      <c r="AV79" s="1">
        <v>51</v>
      </c>
      <c r="AW79" s="1">
        <v>1.1479999999999999</v>
      </c>
      <c r="AX79" s="1">
        <v>3.7999999999999999E-2</v>
      </c>
    </row>
    <row r="80" spans="1:50">
      <c r="A80" s="1" t="s">
        <v>2266</v>
      </c>
      <c r="B80" s="1" t="s">
        <v>1182</v>
      </c>
      <c r="C80" s="1" t="s">
        <v>2265</v>
      </c>
      <c r="D80" s="1" t="s">
        <v>1180</v>
      </c>
      <c r="E80" s="5">
        <v>0.21283437499999999</v>
      </c>
      <c r="F80" s="1">
        <v>25.375</v>
      </c>
      <c r="G80" s="1" t="s">
        <v>2264</v>
      </c>
      <c r="I80" s="1" t="str">
        <f>LEFT(G80,FIND("-",G80)-1)</f>
        <v>EX096925</v>
      </c>
      <c r="J80" s="1">
        <v>116</v>
      </c>
      <c r="K80" s="1" t="s">
        <v>2</v>
      </c>
      <c r="L80" s="1">
        <v>1</v>
      </c>
      <c r="M80" s="4">
        <v>4.1449999999999996</v>
      </c>
      <c r="N80" s="4">
        <v>8.1000000000000003E-2</v>
      </c>
      <c r="O80" s="4">
        <v>0.29659999999999997</v>
      </c>
      <c r="P80" s="4">
        <v>5.1000000000000004E-3</v>
      </c>
      <c r="Q80" s="4">
        <v>0.82354000000000005</v>
      </c>
      <c r="R80" s="3">
        <v>3.3715440000000001</v>
      </c>
      <c r="S80" s="3">
        <v>5.7973280000000002E-2</v>
      </c>
      <c r="T80" s="3">
        <v>0.1019</v>
      </c>
      <c r="U80" s="3">
        <v>1E-3</v>
      </c>
      <c r="V80" s="3">
        <v>0.30113000000000001</v>
      </c>
      <c r="W80" s="1">
        <v>9.0399999999999994E-2</v>
      </c>
      <c r="X80" s="1">
        <v>6.6E-3</v>
      </c>
      <c r="Y80" s="1" t="s">
        <v>1</v>
      </c>
      <c r="Z80" s="1" t="s">
        <v>0</v>
      </c>
      <c r="AA80" s="1">
        <v>1662</v>
      </c>
      <c r="AB80" s="1">
        <v>16</v>
      </c>
      <c r="AC80" s="1">
        <v>1673</v>
      </c>
      <c r="AD80" s="1">
        <v>25</v>
      </c>
      <c r="AE80" s="1">
        <v>1745</v>
      </c>
      <c r="AF80" s="1">
        <v>120</v>
      </c>
      <c r="AG80" s="2">
        <v>1657</v>
      </c>
      <c r="AH80" s="2">
        <v>19</v>
      </c>
      <c r="AI80" s="7">
        <f>(1-AG80/AC80)*100</f>
        <v>0.95636580992229936</v>
      </c>
      <c r="AJ80" s="7">
        <f>(AA80/AC80-1)*100</f>
        <v>-0.65750149432157734</v>
      </c>
      <c r="AK80" s="1" t="s">
        <v>1</v>
      </c>
      <c r="AL80" s="1" t="s">
        <v>0</v>
      </c>
      <c r="AM80" s="1" t="s">
        <v>1</v>
      </c>
      <c r="AN80" s="1" t="s">
        <v>0</v>
      </c>
      <c r="AO80" s="1" t="s">
        <v>1</v>
      </c>
      <c r="AP80" s="1" t="s">
        <v>0</v>
      </c>
      <c r="AQ80" s="1">
        <v>679</v>
      </c>
      <c r="AR80" s="1">
        <v>22</v>
      </c>
      <c r="AS80" s="1">
        <v>1019</v>
      </c>
      <c r="AT80" s="1">
        <v>34</v>
      </c>
      <c r="AU80" s="1">
        <v>4680</v>
      </c>
      <c r="AV80" s="1">
        <v>120</v>
      </c>
      <c r="AW80" s="1">
        <v>0.65439999999999998</v>
      </c>
      <c r="AX80" s="1">
        <v>5.4999999999999997E-3</v>
      </c>
    </row>
    <row r="81" spans="1:50">
      <c r="A81" s="1" t="s">
        <v>2263</v>
      </c>
      <c r="B81" s="1" t="s">
        <v>1182</v>
      </c>
      <c r="C81" s="1" t="s">
        <v>2262</v>
      </c>
      <c r="D81" s="1" t="s">
        <v>1180</v>
      </c>
      <c r="E81" s="5">
        <v>0.21474166666666669</v>
      </c>
      <c r="F81" s="1">
        <v>25.178000000000001</v>
      </c>
      <c r="G81" s="1" t="s">
        <v>2261</v>
      </c>
      <c r="I81" s="1" t="str">
        <f>LEFT(G81,FIND("-",G81)-1)</f>
        <v>EX096925</v>
      </c>
      <c r="J81" s="1">
        <v>115</v>
      </c>
      <c r="K81" s="1" t="s">
        <v>2</v>
      </c>
      <c r="L81" s="1">
        <v>1</v>
      </c>
      <c r="M81" s="4">
        <v>4.1970000000000001</v>
      </c>
      <c r="N81" s="4">
        <v>7.0999999999999994E-2</v>
      </c>
      <c r="O81" s="4">
        <v>0.29799999999999999</v>
      </c>
      <c r="P81" s="4">
        <v>4.1000000000000003E-3</v>
      </c>
      <c r="Q81" s="4">
        <v>0.71938000000000002</v>
      </c>
      <c r="R81" s="3">
        <v>3.3557049999999999</v>
      </c>
      <c r="S81" s="3">
        <v>4.6169090000000003E-2</v>
      </c>
      <c r="T81" s="3">
        <v>0.1026</v>
      </c>
      <c r="U81" s="3">
        <v>1.1000000000000001E-3</v>
      </c>
      <c r="V81" s="3">
        <v>0.35361999999999999</v>
      </c>
      <c r="W81" s="1">
        <v>9.1399999999999995E-2</v>
      </c>
      <c r="X81" s="1">
        <v>6.4999999999999997E-3</v>
      </c>
      <c r="Y81" s="1" t="s">
        <v>1</v>
      </c>
      <c r="Z81" s="1" t="s">
        <v>0</v>
      </c>
      <c r="AA81" s="1">
        <v>1671</v>
      </c>
      <c r="AB81" s="1">
        <v>14</v>
      </c>
      <c r="AC81" s="1">
        <v>1681</v>
      </c>
      <c r="AD81" s="1">
        <v>21</v>
      </c>
      <c r="AE81" s="1">
        <v>1763</v>
      </c>
      <c r="AF81" s="1">
        <v>120</v>
      </c>
      <c r="AG81" s="2">
        <v>1667</v>
      </c>
      <c r="AH81" s="2">
        <v>20</v>
      </c>
      <c r="AI81" s="7">
        <f>(1-AG81/AC81)*100</f>
        <v>0.83283759666864521</v>
      </c>
      <c r="AJ81" s="7">
        <f>(AA81/AC81-1)*100</f>
        <v>-0.59488399762046562</v>
      </c>
      <c r="AK81" s="1" t="s">
        <v>1</v>
      </c>
      <c r="AL81" s="1" t="s">
        <v>0</v>
      </c>
      <c r="AM81" s="1" t="s">
        <v>1</v>
      </c>
      <c r="AN81" s="1" t="s">
        <v>0</v>
      </c>
      <c r="AO81" s="1" t="s">
        <v>1</v>
      </c>
      <c r="AP81" s="1" t="s">
        <v>0</v>
      </c>
      <c r="AQ81" s="1">
        <v>582.29999999999995</v>
      </c>
      <c r="AR81" s="1">
        <v>6.2</v>
      </c>
      <c r="AS81" s="1">
        <v>875.1</v>
      </c>
      <c r="AT81" s="1">
        <v>9.8000000000000007</v>
      </c>
      <c r="AU81" s="1">
        <v>4128</v>
      </c>
      <c r="AV81" s="1">
        <v>49</v>
      </c>
      <c r="AW81" s="1">
        <v>0.65620000000000001</v>
      </c>
      <c r="AX81" s="1">
        <v>6.7999999999999996E-3</v>
      </c>
    </row>
    <row r="82" spans="1:50">
      <c r="A82" s="1" t="s">
        <v>2260</v>
      </c>
      <c r="B82" s="1" t="s">
        <v>1182</v>
      </c>
      <c r="C82" s="1" t="s">
        <v>2259</v>
      </c>
      <c r="D82" s="1" t="s">
        <v>1180</v>
      </c>
      <c r="E82" s="5">
        <v>0.21569988425925926</v>
      </c>
      <c r="F82" s="1">
        <v>25.030999999999999</v>
      </c>
      <c r="G82" s="1" t="s">
        <v>2258</v>
      </c>
      <c r="I82" s="1" t="str">
        <f>LEFT(G82,FIND("-",G82)-1)</f>
        <v>EX096925</v>
      </c>
      <c r="J82" s="1">
        <v>114</v>
      </c>
      <c r="K82" s="1" t="s">
        <v>2</v>
      </c>
      <c r="L82" s="1">
        <v>1</v>
      </c>
      <c r="M82" s="4">
        <v>4.0030000000000001</v>
      </c>
      <c r="N82" s="4">
        <v>6.3E-2</v>
      </c>
      <c r="O82" s="4">
        <v>0.28889999999999999</v>
      </c>
      <c r="P82" s="4">
        <v>3.5000000000000001E-3</v>
      </c>
      <c r="Q82" s="4">
        <v>0.53064</v>
      </c>
      <c r="R82" s="3">
        <v>3.4614050000000001</v>
      </c>
      <c r="S82" s="3">
        <v>4.1934640000000002E-2</v>
      </c>
      <c r="T82" s="3">
        <v>0.1011</v>
      </c>
      <c r="U82" s="3">
        <v>1.2999999999999999E-3</v>
      </c>
      <c r="V82" s="3">
        <v>0.35169</v>
      </c>
      <c r="W82" s="1">
        <v>8.6300000000000002E-2</v>
      </c>
      <c r="X82" s="1">
        <v>5.7999999999999996E-3</v>
      </c>
      <c r="Y82" s="1" t="s">
        <v>1</v>
      </c>
      <c r="Z82" s="1" t="s">
        <v>0</v>
      </c>
      <c r="AA82" s="1">
        <v>1633</v>
      </c>
      <c r="AB82" s="1">
        <v>13</v>
      </c>
      <c r="AC82" s="1">
        <v>1636</v>
      </c>
      <c r="AD82" s="1">
        <v>18</v>
      </c>
      <c r="AE82" s="1">
        <v>1671</v>
      </c>
      <c r="AF82" s="1">
        <v>110</v>
      </c>
      <c r="AG82" s="2">
        <v>1638</v>
      </c>
      <c r="AH82" s="2">
        <v>24</v>
      </c>
      <c r="AI82" s="7">
        <f>(1-AG82/AC82)*100</f>
        <v>-0.12224938875304847</v>
      </c>
      <c r="AJ82" s="7">
        <f>(AA82/AC82-1)*100</f>
        <v>-0.18337408312958381</v>
      </c>
      <c r="AK82" s="1" t="s">
        <v>1</v>
      </c>
      <c r="AL82" s="1" t="s">
        <v>0</v>
      </c>
      <c r="AM82" s="1" t="s">
        <v>1</v>
      </c>
      <c r="AN82" s="1" t="s">
        <v>0</v>
      </c>
      <c r="AO82" s="1" t="s">
        <v>1</v>
      </c>
      <c r="AP82" s="1" t="s">
        <v>0</v>
      </c>
      <c r="AQ82" s="1">
        <v>443</v>
      </c>
      <c r="AR82" s="1">
        <v>10</v>
      </c>
      <c r="AS82" s="1">
        <v>469</v>
      </c>
      <c r="AT82" s="1">
        <v>12</v>
      </c>
      <c r="AU82" s="1">
        <v>2087</v>
      </c>
      <c r="AV82" s="1">
        <v>47</v>
      </c>
      <c r="AW82" s="1">
        <v>0.93200000000000005</v>
      </c>
      <c r="AX82" s="1">
        <v>1.0999999999999999E-2</v>
      </c>
    </row>
    <row r="83" spans="1:50">
      <c r="A83" s="1" t="s">
        <v>2257</v>
      </c>
      <c r="B83" s="1" t="s">
        <v>1182</v>
      </c>
      <c r="C83" s="1" t="s">
        <v>2256</v>
      </c>
      <c r="D83" s="1" t="s">
        <v>1180</v>
      </c>
      <c r="E83" s="5">
        <v>0.22081400462962963</v>
      </c>
      <c r="F83" s="1">
        <v>25.1</v>
      </c>
      <c r="G83" s="1" t="s">
        <v>2255</v>
      </c>
      <c r="I83" s="1" t="str">
        <f>LEFT(G83,FIND("-",G83)-1)</f>
        <v>EX096925</v>
      </c>
      <c r="J83" s="1">
        <v>114</v>
      </c>
      <c r="K83" s="1" t="s">
        <v>2</v>
      </c>
      <c r="L83" s="1">
        <v>1</v>
      </c>
      <c r="M83" s="4">
        <v>4.0590000000000002</v>
      </c>
      <c r="N83" s="4">
        <v>8.5999999999999993E-2</v>
      </c>
      <c r="O83" s="4">
        <v>0.2918</v>
      </c>
      <c r="P83" s="4">
        <v>4.3E-3</v>
      </c>
      <c r="Q83" s="4">
        <v>0.51307999999999998</v>
      </c>
      <c r="R83" s="3">
        <v>3.4270049999999999</v>
      </c>
      <c r="S83" s="3">
        <v>5.0500759999999999E-2</v>
      </c>
      <c r="T83" s="3">
        <v>0.1011</v>
      </c>
      <c r="U83" s="3">
        <v>1.6999999999999999E-3</v>
      </c>
      <c r="V83" s="3">
        <v>0.26832</v>
      </c>
      <c r="W83" s="1">
        <v>8.8800000000000004E-2</v>
      </c>
      <c r="X83" s="1">
        <v>6.1999999999999998E-3</v>
      </c>
      <c r="Y83" s="1" t="s">
        <v>1</v>
      </c>
      <c r="Z83" s="1" t="s">
        <v>0</v>
      </c>
      <c r="AA83" s="1">
        <v>1642</v>
      </c>
      <c r="AB83" s="1">
        <v>17</v>
      </c>
      <c r="AC83" s="1">
        <v>1650</v>
      </c>
      <c r="AD83" s="1">
        <v>21</v>
      </c>
      <c r="AE83" s="1">
        <v>1715</v>
      </c>
      <c r="AF83" s="1">
        <v>110</v>
      </c>
      <c r="AG83" s="2">
        <v>1638</v>
      </c>
      <c r="AH83" s="2">
        <v>32</v>
      </c>
      <c r="AI83" s="7">
        <f>(1-AG83/AC83)*100</f>
        <v>0.72727272727273196</v>
      </c>
      <c r="AJ83" s="7">
        <f>(AA83/AC83-1)*100</f>
        <v>-0.48484848484848797</v>
      </c>
      <c r="AK83" s="1" t="s">
        <v>1</v>
      </c>
      <c r="AL83" s="1" t="s">
        <v>0</v>
      </c>
      <c r="AM83" s="1" t="s">
        <v>1</v>
      </c>
      <c r="AN83" s="1" t="s">
        <v>0</v>
      </c>
      <c r="AO83" s="1" t="s">
        <v>1</v>
      </c>
      <c r="AP83" s="1" t="s">
        <v>0</v>
      </c>
      <c r="AQ83" s="1">
        <v>197.7</v>
      </c>
      <c r="AR83" s="1">
        <v>3.7</v>
      </c>
      <c r="AS83" s="1">
        <v>234.4</v>
      </c>
      <c r="AT83" s="1">
        <v>5.5</v>
      </c>
      <c r="AU83" s="1">
        <v>1067</v>
      </c>
      <c r="AV83" s="1">
        <v>22</v>
      </c>
      <c r="AW83" s="1">
        <v>0.83520000000000005</v>
      </c>
      <c r="AX83" s="1">
        <v>9.9000000000000008E-3</v>
      </c>
    </row>
    <row r="84" spans="1:50">
      <c r="A84" s="1" t="s">
        <v>2254</v>
      </c>
      <c r="B84" s="1" t="s">
        <v>1182</v>
      </c>
      <c r="C84" s="1" t="s">
        <v>2253</v>
      </c>
      <c r="D84" s="1" t="s">
        <v>1180</v>
      </c>
      <c r="E84" s="5">
        <v>0.22182766203703705</v>
      </c>
      <c r="F84" s="1">
        <v>23.033000000000001</v>
      </c>
      <c r="G84" s="1" t="s">
        <v>2252</v>
      </c>
      <c r="I84" s="1" t="str">
        <f>LEFT(G84,FIND("-",G84)-1)</f>
        <v>EX096925</v>
      </c>
      <c r="J84" s="1">
        <v>106</v>
      </c>
      <c r="K84" s="1" t="s">
        <v>2</v>
      </c>
      <c r="L84" s="1">
        <v>1</v>
      </c>
      <c r="M84" s="4">
        <v>4.3849999999999998</v>
      </c>
      <c r="N84" s="4">
        <v>9.0999999999999998E-2</v>
      </c>
      <c r="O84" s="4">
        <v>0.30659999999999998</v>
      </c>
      <c r="P84" s="4">
        <v>4.7000000000000002E-3</v>
      </c>
      <c r="Q84" s="4">
        <v>0.55110000000000003</v>
      </c>
      <c r="R84" s="3">
        <v>3.2615789999999998</v>
      </c>
      <c r="S84" s="3">
        <v>4.9998109999999998E-2</v>
      </c>
      <c r="T84" s="3">
        <v>0.1026</v>
      </c>
      <c r="U84" s="3">
        <v>1.6000000000000001E-3</v>
      </c>
      <c r="V84" s="3">
        <v>0.29376999999999998</v>
      </c>
      <c r="W84" s="1">
        <v>0.10780000000000001</v>
      </c>
      <c r="X84" s="1">
        <v>7.9000000000000008E-3</v>
      </c>
      <c r="Y84" s="1" t="s">
        <v>1</v>
      </c>
      <c r="Z84" s="1" t="s">
        <v>0</v>
      </c>
      <c r="AA84" s="1">
        <v>1706</v>
      </c>
      <c r="AB84" s="1">
        <v>17</v>
      </c>
      <c r="AC84" s="1">
        <v>1723</v>
      </c>
      <c r="AD84" s="1">
        <v>23</v>
      </c>
      <c r="AE84" s="1">
        <v>2063</v>
      </c>
      <c r="AF84" s="1">
        <v>140</v>
      </c>
      <c r="AG84" s="2">
        <v>1668</v>
      </c>
      <c r="AH84" s="2">
        <v>29</v>
      </c>
      <c r="AI84" s="7">
        <f>(1-AG84/AC84)*100</f>
        <v>3.1921067904817191</v>
      </c>
      <c r="AJ84" s="7">
        <f>(AA84/AC84-1)*100</f>
        <v>-0.98665118978525923</v>
      </c>
      <c r="AK84" s="1" t="s">
        <v>1</v>
      </c>
      <c r="AL84" s="1" t="s">
        <v>0</v>
      </c>
      <c r="AM84" s="1" t="s">
        <v>1</v>
      </c>
      <c r="AN84" s="1" t="s">
        <v>0</v>
      </c>
      <c r="AO84" s="1" t="s">
        <v>1</v>
      </c>
      <c r="AP84" s="1" t="s">
        <v>0</v>
      </c>
      <c r="AQ84" s="1">
        <v>301.39999999999998</v>
      </c>
      <c r="AR84" s="1">
        <v>4.5</v>
      </c>
      <c r="AS84" s="1">
        <v>360.8</v>
      </c>
      <c r="AT84" s="1">
        <v>6.6</v>
      </c>
      <c r="AU84" s="1">
        <v>1821</v>
      </c>
      <c r="AV84" s="1">
        <v>33</v>
      </c>
      <c r="AW84" s="1">
        <v>0.82799999999999996</v>
      </c>
      <c r="AX84" s="1">
        <v>1.0999999999999999E-2</v>
      </c>
    </row>
    <row r="85" spans="1:50">
      <c r="A85" s="1" t="s">
        <v>2251</v>
      </c>
      <c r="B85" s="1" t="s">
        <v>1182</v>
      </c>
      <c r="C85" s="1" t="s">
        <v>2250</v>
      </c>
      <c r="D85" s="1" t="s">
        <v>1180</v>
      </c>
      <c r="E85" s="5">
        <v>0.22272685185185184</v>
      </c>
      <c r="F85" s="1">
        <v>25.004000000000001</v>
      </c>
      <c r="G85" s="1" t="s">
        <v>2249</v>
      </c>
      <c r="I85" s="1" t="str">
        <f>LEFT(G85,FIND("-",G85)-1)</f>
        <v>EX096925</v>
      </c>
      <c r="J85" s="1">
        <v>114</v>
      </c>
      <c r="K85" s="1" t="s">
        <v>2</v>
      </c>
      <c r="L85" s="1">
        <v>1</v>
      </c>
      <c r="M85" s="4">
        <v>3.9860000000000002</v>
      </c>
      <c r="N85" s="4">
        <v>7.0000000000000007E-2</v>
      </c>
      <c r="O85" s="4">
        <v>0.2903</v>
      </c>
      <c r="P85" s="4">
        <v>3.8999999999999998E-3</v>
      </c>
      <c r="Q85" s="4">
        <v>0.54593000000000003</v>
      </c>
      <c r="R85" s="3">
        <v>3.444712</v>
      </c>
      <c r="S85" s="3">
        <v>4.6277569999999997E-2</v>
      </c>
      <c r="T85" s="3">
        <v>0.10009999999999999</v>
      </c>
      <c r="U85" s="3">
        <v>1.4E-3</v>
      </c>
      <c r="V85" s="3">
        <v>0.27065</v>
      </c>
      <c r="W85" s="1">
        <v>8.6499999999999994E-2</v>
      </c>
      <c r="X85" s="1">
        <v>5.8999999999999999E-3</v>
      </c>
      <c r="Y85" s="1" t="s">
        <v>1</v>
      </c>
      <c r="Z85" s="1" t="s">
        <v>0</v>
      </c>
      <c r="AA85" s="1">
        <v>1629</v>
      </c>
      <c r="AB85" s="1">
        <v>14</v>
      </c>
      <c r="AC85" s="1">
        <v>1643</v>
      </c>
      <c r="AD85" s="1">
        <v>20</v>
      </c>
      <c r="AE85" s="1">
        <v>1674</v>
      </c>
      <c r="AF85" s="1">
        <v>110</v>
      </c>
      <c r="AG85" s="2">
        <v>1620</v>
      </c>
      <c r="AH85" s="2">
        <v>26</v>
      </c>
      <c r="AI85" s="7">
        <f>(1-AG85/AC85)*100</f>
        <v>1.3998782714546576</v>
      </c>
      <c r="AJ85" s="7">
        <f>(AA85/AC85-1)*100</f>
        <v>-0.85209981740718144</v>
      </c>
      <c r="AK85" s="1" t="s">
        <v>1</v>
      </c>
      <c r="AL85" s="1" t="s">
        <v>0</v>
      </c>
      <c r="AM85" s="1" t="s">
        <v>1</v>
      </c>
      <c r="AN85" s="1" t="s">
        <v>0</v>
      </c>
      <c r="AO85" s="1" t="s">
        <v>1</v>
      </c>
      <c r="AP85" s="1" t="s">
        <v>0</v>
      </c>
      <c r="AQ85" s="1">
        <v>293.89999999999998</v>
      </c>
      <c r="AR85" s="1">
        <v>8</v>
      </c>
      <c r="AS85" s="1">
        <v>407</v>
      </c>
      <c r="AT85" s="1">
        <v>13</v>
      </c>
      <c r="AU85" s="1">
        <v>1817</v>
      </c>
      <c r="AV85" s="1">
        <v>56</v>
      </c>
      <c r="AW85" s="1">
        <v>0.72199999999999998</v>
      </c>
      <c r="AX85" s="1">
        <v>1.2E-2</v>
      </c>
    </row>
    <row r="86" spans="1:50">
      <c r="A86" s="1" t="s">
        <v>2248</v>
      </c>
      <c r="B86" s="1" t="s">
        <v>1182</v>
      </c>
      <c r="C86" s="1" t="s">
        <v>2247</v>
      </c>
      <c r="D86" s="1" t="s">
        <v>1180</v>
      </c>
      <c r="E86" s="5">
        <v>0.22464340277777775</v>
      </c>
      <c r="F86" s="1">
        <v>25.053000000000001</v>
      </c>
      <c r="G86" s="1" t="s">
        <v>2246</v>
      </c>
      <c r="I86" s="1" t="str">
        <f>LEFT(G86,FIND("-",G86)-1)</f>
        <v>EX096925</v>
      </c>
      <c r="J86" s="1">
        <v>114</v>
      </c>
      <c r="K86" s="1" t="s">
        <v>2</v>
      </c>
      <c r="L86" s="1">
        <v>1</v>
      </c>
      <c r="M86" s="4">
        <v>4.0090000000000003</v>
      </c>
      <c r="N86" s="4">
        <v>6.6000000000000003E-2</v>
      </c>
      <c r="O86" s="4">
        <v>0.28810000000000002</v>
      </c>
      <c r="P86" s="4">
        <v>4.4000000000000003E-3</v>
      </c>
      <c r="Q86" s="4">
        <v>0.65405999999999997</v>
      </c>
      <c r="R86" s="3">
        <v>3.4710169999999998</v>
      </c>
      <c r="S86" s="3">
        <v>5.3011019999999999E-2</v>
      </c>
      <c r="T86" s="3">
        <v>0.1014</v>
      </c>
      <c r="U86" s="3">
        <v>1.1999999999999999E-3</v>
      </c>
      <c r="V86" s="3">
        <v>0.45834000000000003</v>
      </c>
      <c r="W86" s="1">
        <v>8.72E-2</v>
      </c>
      <c r="X86" s="1">
        <v>5.8999999999999999E-3</v>
      </c>
      <c r="Y86" s="1" t="s">
        <v>1</v>
      </c>
      <c r="Z86" s="1" t="s">
        <v>0</v>
      </c>
      <c r="AA86" s="1">
        <v>1633</v>
      </c>
      <c r="AB86" s="1">
        <v>13</v>
      </c>
      <c r="AC86" s="1">
        <v>1631</v>
      </c>
      <c r="AD86" s="1">
        <v>22</v>
      </c>
      <c r="AE86" s="1">
        <v>1687</v>
      </c>
      <c r="AF86" s="1">
        <v>110</v>
      </c>
      <c r="AG86" s="2">
        <v>1645</v>
      </c>
      <c r="AH86" s="2">
        <v>23</v>
      </c>
      <c r="AI86" s="7">
        <f>(1-AG86/AC86)*100</f>
        <v>-0.85836909871244149</v>
      </c>
      <c r="AJ86" s="7">
        <f>(AA86/AC86-1)*100</f>
        <v>0.12262415695891704</v>
      </c>
      <c r="AK86" s="1" t="s">
        <v>1</v>
      </c>
      <c r="AL86" s="1" t="s">
        <v>0</v>
      </c>
      <c r="AM86" s="1" t="s">
        <v>1</v>
      </c>
      <c r="AN86" s="1" t="s">
        <v>0</v>
      </c>
      <c r="AO86" s="1" t="s">
        <v>1</v>
      </c>
      <c r="AP86" s="1" t="s">
        <v>0</v>
      </c>
      <c r="AQ86" s="1">
        <v>441.7</v>
      </c>
      <c r="AR86" s="1">
        <v>6.4</v>
      </c>
      <c r="AS86" s="1">
        <v>617.79999999999995</v>
      </c>
      <c r="AT86" s="1">
        <v>9.6</v>
      </c>
      <c r="AU86" s="1">
        <v>2775</v>
      </c>
      <c r="AV86" s="1">
        <v>42</v>
      </c>
      <c r="AW86" s="1">
        <v>0.7077</v>
      </c>
      <c r="AX86" s="1">
        <v>7.7999999999999996E-3</v>
      </c>
    </row>
    <row r="87" spans="1:50">
      <c r="A87" s="1" t="s">
        <v>2245</v>
      </c>
      <c r="B87" s="1" t="s">
        <v>1182</v>
      </c>
      <c r="C87" s="1" t="s">
        <v>2244</v>
      </c>
      <c r="D87" s="1" t="s">
        <v>1180</v>
      </c>
      <c r="E87" s="5">
        <v>0.22560671296296297</v>
      </c>
      <c r="F87" s="1">
        <v>25.015000000000001</v>
      </c>
      <c r="G87" s="1" t="s">
        <v>2243</v>
      </c>
      <c r="I87" s="1" t="str">
        <f>LEFT(G87,FIND("-",G87)-1)</f>
        <v>EX096925</v>
      </c>
      <c r="J87" s="1">
        <v>114</v>
      </c>
      <c r="K87" s="1" t="s">
        <v>2</v>
      </c>
      <c r="L87" s="1">
        <v>1</v>
      </c>
      <c r="M87" s="4">
        <v>4.1210000000000004</v>
      </c>
      <c r="N87" s="4">
        <v>9.0999999999999998E-2</v>
      </c>
      <c r="O87" s="4">
        <v>0.2964</v>
      </c>
      <c r="P87" s="4">
        <v>5.3E-3</v>
      </c>
      <c r="Q87" s="4">
        <v>0.83967000000000003</v>
      </c>
      <c r="R87" s="3">
        <v>3.3738190000000001</v>
      </c>
      <c r="S87" s="3">
        <v>6.0328079999999999E-2</v>
      </c>
      <c r="T87" s="3">
        <v>0.1013</v>
      </c>
      <c r="U87" s="3">
        <v>1E-3</v>
      </c>
      <c r="V87" s="3">
        <v>0.19045000000000001</v>
      </c>
      <c r="W87" s="1">
        <v>9.0700000000000003E-2</v>
      </c>
      <c r="X87" s="1">
        <v>6.7999999999999996E-3</v>
      </c>
      <c r="Y87" s="1" t="s">
        <v>1</v>
      </c>
      <c r="Z87" s="1" t="s">
        <v>0</v>
      </c>
      <c r="AA87" s="1">
        <v>1654</v>
      </c>
      <c r="AB87" s="1">
        <v>18</v>
      </c>
      <c r="AC87" s="1">
        <v>1672</v>
      </c>
      <c r="AD87" s="1">
        <v>26</v>
      </c>
      <c r="AE87" s="1">
        <v>1750</v>
      </c>
      <c r="AF87" s="1">
        <v>130</v>
      </c>
      <c r="AG87" s="2">
        <v>1643</v>
      </c>
      <c r="AH87" s="2">
        <v>19</v>
      </c>
      <c r="AI87" s="7">
        <f>(1-AG87/AC87)*100</f>
        <v>1.7344497607655551</v>
      </c>
      <c r="AJ87" s="7">
        <f>(AA87/AC87-1)*100</f>
        <v>-1.0765550239234423</v>
      </c>
      <c r="AK87" s="1" t="s">
        <v>1</v>
      </c>
      <c r="AL87" s="1" t="s">
        <v>0</v>
      </c>
      <c r="AM87" s="1" t="s">
        <v>1</v>
      </c>
      <c r="AN87" s="1" t="s">
        <v>0</v>
      </c>
      <c r="AO87" s="1" t="s">
        <v>1</v>
      </c>
      <c r="AP87" s="1" t="s">
        <v>0</v>
      </c>
      <c r="AQ87" s="1">
        <v>479</v>
      </c>
      <c r="AR87" s="1">
        <v>14</v>
      </c>
      <c r="AS87" s="1">
        <v>706</v>
      </c>
      <c r="AT87" s="1">
        <v>25</v>
      </c>
      <c r="AU87" s="1">
        <v>3226</v>
      </c>
      <c r="AV87" s="1">
        <v>66</v>
      </c>
      <c r="AW87" s="1">
        <v>0.67679999999999996</v>
      </c>
      <c r="AX87" s="1">
        <v>8.6999999999999994E-3</v>
      </c>
    </row>
    <row r="88" spans="1:50">
      <c r="A88" s="1" t="s">
        <v>2242</v>
      </c>
      <c r="B88" s="1" t="s">
        <v>1182</v>
      </c>
      <c r="C88" s="1" t="s">
        <v>2241</v>
      </c>
      <c r="D88" s="1" t="s">
        <v>1180</v>
      </c>
      <c r="E88" s="5">
        <v>0.22656504629629629</v>
      </c>
      <c r="F88" s="1">
        <v>10.391999999999999</v>
      </c>
      <c r="G88" s="1" t="s">
        <v>2240</v>
      </c>
      <c r="I88" s="1" t="str">
        <f>LEFT(G88,FIND("-",G88)-1)</f>
        <v>EX096925</v>
      </c>
      <c r="J88" s="1">
        <v>47</v>
      </c>
      <c r="K88" s="1" t="s">
        <v>2</v>
      </c>
      <c r="L88" s="1">
        <v>1</v>
      </c>
      <c r="M88" s="4">
        <v>3.8559999999999999</v>
      </c>
      <c r="N88" s="4">
        <v>8.7999999999999995E-2</v>
      </c>
      <c r="O88" s="4">
        <v>0.28489999999999999</v>
      </c>
      <c r="P88" s="4">
        <v>5.0000000000000001E-3</v>
      </c>
      <c r="Q88" s="4">
        <v>0.53664000000000001</v>
      </c>
      <c r="R88" s="3">
        <v>3.5100039999999999</v>
      </c>
      <c r="S88" s="3">
        <v>6.1600620000000002E-2</v>
      </c>
      <c r="T88" s="3">
        <v>0.1024</v>
      </c>
      <c r="U88" s="3">
        <v>2E-3</v>
      </c>
      <c r="V88" s="3">
        <v>0.28727000000000003</v>
      </c>
      <c r="W88" s="1">
        <v>6.9199999999999998E-2</v>
      </c>
      <c r="X88" s="1">
        <v>4.4000000000000003E-3</v>
      </c>
      <c r="Y88" s="1" t="s">
        <v>1</v>
      </c>
      <c r="Z88" s="1" t="s">
        <v>0</v>
      </c>
      <c r="AA88" s="1">
        <v>1607</v>
      </c>
      <c r="AB88" s="1">
        <v>17</v>
      </c>
      <c r="AC88" s="1">
        <v>1616</v>
      </c>
      <c r="AD88" s="1">
        <v>25</v>
      </c>
      <c r="AE88" s="1">
        <v>1352</v>
      </c>
      <c r="AF88" s="1">
        <v>83</v>
      </c>
      <c r="AG88" s="2">
        <v>1663</v>
      </c>
      <c r="AH88" s="2">
        <v>35</v>
      </c>
      <c r="AI88" s="7">
        <f>(1-AG88/AC88)*100</f>
        <v>-2.9084158415841666</v>
      </c>
      <c r="AJ88" s="7">
        <f>(AA88/AC88-1)*100</f>
        <v>-0.55693069306930187</v>
      </c>
      <c r="AK88" s="1" t="s">
        <v>1</v>
      </c>
      <c r="AL88" s="1" t="s">
        <v>0</v>
      </c>
      <c r="AM88" s="1" t="s">
        <v>1</v>
      </c>
      <c r="AN88" s="1" t="s">
        <v>0</v>
      </c>
      <c r="AO88" s="1" t="s">
        <v>1</v>
      </c>
      <c r="AP88" s="1" t="s">
        <v>0</v>
      </c>
      <c r="AQ88" s="1">
        <v>362.6</v>
      </c>
      <c r="AR88" s="1">
        <v>6.1</v>
      </c>
      <c r="AS88" s="1">
        <v>529</v>
      </c>
      <c r="AT88" s="1">
        <v>12</v>
      </c>
      <c r="AU88" s="1">
        <v>2324</v>
      </c>
      <c r="AV88" s="1">
        <v>59</v>
      </c>
      <c r="AW88" s="1">
        <v>0.67900000000000005</v>
      </c>
      <c r="AX88" s="1">
        <v>1.2999999999999999E-2</v>
      </c>
    </row>
    <row r="89" spans="1:50">
      <c r="A89" s="1" t="s">
        <v>2239</v>
      </c>
      <c r="B89" s="1" t="s">
        <v>1182</v>
      </c>
      <c r="C89" s="1" t="s">
        <v>2238</v>
      </c>
      <c r="D89" s="1" t="s">
        <v>1180</v>
      </c>
      <c r="E89" s="5">
        <v>0.2275221064814815</v>
      </c>
      <c r="F89" s="1">
        <v>25.082999999999998</v>
      </c>
      <c r="G89" s="1" t="s">
        <v>2237</v>
      </c>
      <c r="I89" s="1" t="str">
        <f>LEFT(G89,FIND("-",G89)-1)</f>
        <v>EX096925</v>
      </c>
      <c r="J89" s="1">
        <v>115</v>
      </c>
      <c r="K89" s="1" t="s">
        <v>2</v>
      </c>
      <c r="L89" s="1">
        <v>1</v>
      </c>
      <c r="M89" s="4">
        <v>4.0279999999999996</v>
      </c>
      <c r="N89" s="4">
        <v>6.2E-2</v>
      </c>
      <c r="O89" s="4">
        <v>0.2903</v>
      </c>
      <c r="P89" s="4">
        <v>3.8E-3</v>
      </c>
      <c r="Q89" s="4">
        <v>0.62285999999999997</v>
      </c>
      <c r="R89" s="3">
        <v>3.444712</v>
      </c>
      <c r="S89" s="3">
        <v>4.5090959999999999E-2</v>
      </c>
      <c r="T89" s="3">
        <v>0.1012</v>
      </c>
      <c r="U89" s="3">
        <v>1.1000000000000001E-3</v>
      </c>
      <c r="V89" s="3">
        <v>0.35750999999999999</v>
      </c>
      <c r="W89" s="1">
        <v>8.5900000000000004E-2</v>
      </c>
      <c r="X89" s="1">
        <v>5.7000000000000002E-3</v>
      </c>
      <c r="Y89" s="1" t="s">
        <v>1</v>
      </c>
      <c r="Z89" s="1" t="s">
        <v>0</v>
      </c>
      <c r="AA89" s="1">
        <v>1638</v>
      </c>
      <c r="AB89" s="1">
        <v>12</v>
      </c>
      <c r="AC89" s="1">
        <v>1642</v>
      </c>
      <c r="AD89" s="1">
        <v>19</v>
      </c>
      <c r="AE89" s="1">
        <v>1663</v>
      </c>
      <c r="AF89" s="1">
        <v>110</v>
      </c>
      <c r="AG89" s="2">
        <v>1641</v>
      </c>
      <c r="AH89" s="2">
        <v>20</v>
      </c>
      <c r="AI89" s="7">
        <f>(1-AG89/AC89)*100</f>
        <v>6.0901339829477763E-2</v>
      </c>
      <c r="AJ89" s="7">
        <f>(AA89/AC89-1)*100</f>
        <v>-0.24360535931789995</v>
      </c>
      <c r="AK89" s="1" t="s">
        <v>1</v>
      </c>
      <c r="AL89" s="1" t="s">
        <v>0</v>
      </c>
      <c r="AM89" s="1" t="s">
        <v>1</v>
      </c>
      <c r="AN89" s="1" t="s">
        <v>0</v>
      </c>
      <c r="AO89" s="1" t="s">
        <v>1</v>
      </c>
      <c r="AP89" s="1" t="s">
        <v>0</v>
      </c>
      <c r="AQ89" s="1">
        <v>616.9</v>
      </c>
      <c r="AR89" s="1">
        <v>9.6999999999999993</v>
      </c>
      <c r="AS89" s="1">
        <v>1031</v>
      </c>
      <c r="AT89" s="1">
        <v>17</v>
      </c>
      <c r="AU89" s="1">
        <v>4583</v>
      </c>
      <c r="AV89" s="1">
        <v>65</v>
      </c>
      <c r="AW89" s="1">
        <v>0.59279999999999999</v>
      </c>
      <c r="AX89" s="1">
        <v>6.4999999999999997E-3</v>
      </c>
    </row>
    <row r="90" spans="1:50">
      <c r="A90" s="1" t="s">
        <v>2236</v>
      </c>
      <c r="B90" s="1" t="s">
        <v>1182</v>
      </c>
      <c r="C90" s="1" t="s">
        <v>2235</v>
      </c>
      <c r="D90" s="1" t="s">
        <v>1180</v>
      </c>
      <c r="E90" s="5">
        <v>0.22854074074074074</v>
      </c>
      <c r="F90" s="1">
        <v>23.08</v>
      </c>
      <c r="G90" s="1" t="s">
        <v>2234</v>
      </c>
      <c r="I90" s="1" t="str">
        <f>LEFT(G90,FIND("-",G90)-1)</f>
        <v>EX096925</v>
      </c>
      <c r="J90" s="1">
        <v>104</v>
      </c>
      <c r="K90" s="1" t="s">
        <v>2</v>
      </c>
      <c r="L90" s="1">
        <v>1</v>
      </c>
      <c r="M90" s="4">
        <v>4</v>
      </c>
      <c r="N90" s="4">
        <v>0.17</v>
      </c>
      <c r="O90" s="4">
        <v>0.29060000000000002</v>
      </c>
      <c r="P90" s="4">
        <v>9.2999999999999992E-3</v>
      </c>
      <c r="Q90" s="4">
        <v>0.89780000000000004</v>
      </c>
      <c r="R90" s="3">
        <v>3.4411559999999999</v>
      </c>
      <c r="S90" s="3">
        <v>0.1101265</v>
      </c>
      <c r="T90" s="3">
        <v>9.7799999999999998E-2</v>
      </c>
      <c r="U90" s="3">
        <v>1.6999999999999999E-3</v>
      </c>
      <c r="V90" s="3">
        <v>-0.15107999999999999</v>
      </c>
      <c r="W90" s="1">
        <v>0.13500000000000001</v>
      </c>
      <c r="X90" s="1">
        <v>1.2999999999999999E-2</v>
      </c>
      <c r="Y90" s="1" t="s">
        <v>1</v>
      </c>
      <c r="Z90" s="1" t="s">
        <v>0</v>
      </c>
      <c r="AA90" s="1">
        <v>1620</v>
      </c>
      <c r="AB90" s="1">
        <v>35</v>
      </c>
      <c r="AC90" s="1">
        <v>1640</v>
      </c>
      <c r="AD90" s="1">
        <v>47</v>
      </c>
      <c r="AE90" s="1">
        <v>2540</v>
      </c>
      <c r="AF90" s="1">
        <v>240</v>
      </c>
      <c r="AG90" s="2">
        <v>1578</v>
      </c>
      <c r="AH90" s="2">
        <v>32</v>
      </c>
      <c r="AI90" s="7">
        <f>(1-AG90/AC90)*100</f>
        <v>3.7804878048780521</v>
      </c>
      <c r="AJ90" s="7">
        <f>(AA90/AC90-1)*100</f>
        <v>-1.2195121951219523</v>
      </c>
      <c r="AK90" s="1" t="s">
        <v>1</v>
      </c>
      <c r="AL90" s="1" t="s">
        <v>0</v>
      </c>
      <c r="AM90" s="1" t="s">
        <v>1</v>
      </c>
      <c r="AN90" s="1" t="s">
        <v>0</v>
      </c>
      <c r="AO90" s="1" t="s">
        <v>1</v>
      </c>
      <c r="AP90" s="1" t="s">
        <v>0</v>
      </c>
      <c r="AQ90" s="1">
        <v>166.5</v>
      </c>
      <c r="AR90" s="1">
        <v>9.8000000000000007</v>
      </c>
      <c r="AS90" s="1">
        <v>160</v>
      </c>
      <c r="AT90" s="1">
        <v>14</v>
      </c>
      <c r="AU90" s="1">
        <v>860</v>
      </c>
      <c r="AV90" s="1">
        <v>26</v>
      </c>
      <c r="AW90" s="1">
        <v>1.0860000000000001</v>
      </c>
      <c r="AX90" s="1">
        <v>2.9000000000000001E-2</v>
      </c>
    </row>
    <row r="91" spans="1:50">
      <c r="A91" s="1" t="s">
        <v>2233</v>
      </c>
      <c r="B91" s="1" t="s">
        <v>1182</v>
      </c>
      <c r="C91" s="1" t="s">
        <v>2232</v>
      </c>
      <c r="D91" s="1" t="s">
        <v>1180</v>
      </c>
      <c r="E91" s="5">
        <v>0.22943553240740741</v>
      </c>
      <c r="F91" s="1">
        <v>25.003</v>
      </c>
      <c r="G91" s="1" t="s">
        <v>2231</v>
      </c>
      <c r="I91" s="1" t="str">
        <f>LEFT(G91,FIND("-",G91)-1)</f>
        <v>EX096925</v>
      </c>
      <c r="J91" s="1">
        <v>114</v>
      </c>
      <c r="K91" s="1" t="s">
        <v>2</v>
      </c>
      <c r="L91" s="1">
        <v>1</v>
      </c>
      <c r="M91" s="4">
        <v>3.96</v>
      </c>
      <c r="N91" s="4">
        <v>0.1</v>
      </c>
      <c r="O91" s="4">
        <v>0.27879999999999999</v>
      </c>
      <c r="P91" s="4">
        <v>5.1999999999999998E-3</v>
      </c>
      <c r="Q91" s="4">
        <v>0.68140999999999996</v>
      </c>
      <c r="R91" s="3">
        <v>3.5868009999999999</v>
      </c>
      <c r="S91" s="3">
        <v>6.6898719999999995E-2</v>
      </c>
      <c r="T91" s="3">
        <v>0.10340000000000001</v>
      </c>
      <c r="U91" s="3">
        <v>1.8E-3</v>
      </c>
      <c r="V91" s="3">
        <v>0.15748000000000001</v>
      </c>
      <c r="W91" s="1">
        <v>8.7900000000000006E-2</v>
      </c>
      <c r="X91" s="1">
        <v>6.1000000000000004E-3</v>
      </c>
      <c r="Y91" s="1" t="s">
        <v>1</v>
      </c>
      <c r="Z91" s="1" t="s">
        <v>0</v>
      </c>
      <c r="AA91" s="1">
        <v>1620</v>
      </c>
      <c r="AB91" s="1">
        <v>21</v>
      </c>
      <c r="AC91" s="1">
        <v>1584</v>
      </c>
      <c r="AD91" s="1">
        <v>26</v>
      </c>
      <c r="AE91" s="1">
        <v>1699</v>
      </c>
      <c r="AF91" s="1">
        <v>110</v>
      </c>
      <c r="AG91" s="2">
        <v>1676</v>
      </c>
      <c r="AH91" s="2">
        <v>32</v>
      </c>
      <c r="AI91" s="7">
        <f>(1-AG91/AC91)*100</f>
        <v>-5.8080808080808177</v>
      </c>
      <c r="AJ91" s="7">
        <f>(AA91/AC91-1)*100</f>
        <v>2.2727272727272707</v>
      </c>
      <c r="AK91" s="1" t="s">
        <v>1</v>
      </c>
      <c r="AL91" s="1" t="s">
        <v>0</v>
      </c>
      <c r="AM91" s="1" t="s">
        <v>1</v>
      </c>
      <c r="AN91" s="1" t="s">
        <v>0</v>
      </c>
      <c r="AO91" s="1" t="s">
        <v>1</v>
      </c>
      <c r="AP91" s="1" t="s">
        <v>0</v>
      </c>
      <c r="AQ91" s="1">
        <v>193</v>
      </c>
      <c r="AR91" s="1">
        <v>15</v>
      </c>
      <c r="AS91" s="1">
        <v>320</v>
      </c>
      <c r="AT91" s="1">
        <v>15</v>
      </c>
      <c r="AU91" s="1">
        <v>1438</v>
      </c>
      <c r="AV91" s="1">
        <v>67</v>
      </c>
      <c r="AW91" s="1">
        <v>0.57899999999999996</v>
      </c>
      <c r="AX91" s="1">
        <v>2.4E-2</v>
      </c>
    </row>
    <row r="92" spans="1:50">
      <c r="A92" s="1" t="s">
        <v>2230</v>
      </c>
      <c r="B92" s="1" t="s">
        <v>1182</v>
      </c>
      <c r="C92" s="1" t="s">
        <v>2229</v>
      </c>
      <c r="D92" s="1" t="s">
        <v>1180</v>
      </c>
      <c r="E92" s="5">
        <v>0.23660717592592592</v>
      </c>
      <c r="F92" s="1">
        <v>25.050999999999998</v>
      </c>
      <c r="G92" s="1" t="s">
        <v>2228</v>
      </c>
      <c r="I92" s="1" t="str">
        <f>LEFT(G92,FIND("-",G92)-1)</f>
        <v>EX096925</v>
      </c>
      <c r="J92" s="1">
        <v>114</v>
      </c>
      <c r="K92" s="1" t="s">
        <v>2</v>
      </c>
      <c r="L92" s="1">
        <v>1</v>
      </c>
      <c r="M92" s="4">
        <v>4.0010000000000003</v>
      </c>
      <c r="N92" s="4">
        <v>0.08</v>
      </c>
      <c r="O92" s="4">
        <v>0.28789999999999999</v>
      </c>
      <c r="P92" s="4">
        <v>4.1000000000000003E-3</v>
      </c>
      <c r="Q92" s="4">
        <v>0.49014999999999997</v>
      </c>
      <c r="R92" s="3">
        <v>3.4734280000000002</v>
      </c>
      <c r="S92" s="3">
        <v>4.9465290000000002E-2</v>
      </c>
      <c r="T92" s="3">
        <v>0.1013</v>
      </c>
      <c r="U92" s="3">
        <v>1.6999999999999999E-3</v>
      </c>
      <c r="V92" s="3">
        <v>0.26538</v>
      </c>
      <c r="W92" s="1">
        <v>8.6900000000000005E-2</v>
      </c>
      <c r="X92" s="1">
        <v>6.0000000000000001E-3</v>
      </c>
      <c r="Y92" s="1" t="s">
        <v>1</v>
      </c>
      <c r="Z92" s="1" t="s">
        <v>0</v>
      </c>
      <c r="AA92" s="1">
        <v>1631</v>
      </c>
      <c r="AB92" s="1">
        <v>16</v>
      </c>
      <c r="AC92" s="1">
        <v>1630</v>
      </c>
      <c r="AD92" s="1">
        <v>20</v>
      </c>
      <c r="AE92" s="1">
        <v>1681</v>
      </c>
      <c r="AF92" s="1">
        <v>110</v>
      </c>
      <c r="AG92" s="2">
        <v>1638</v>
      </c>
      <c r="AH92" s="2">
        <v>31</v>
      </c>
      <c r="AI92" s="7">
        <f>(1-AG92/AC92)*100</f>
        <v>-0.49079754601226711</v>
      </c>
      <c r="AJ92" s="7">
        <f>(AA92/AC92-1)*100</f>
        <v>6.1349693251533388E-2</v>
      </c>
      <c r="AK92" s="1" t="s">
        <v>1</v>
      </c>
      <c r="AL92" s="1" t="s">
        <v>0</v>
      </c>
      <c r="AM92" s="1" t="s">
        <v>1</v>
      </c>
      <c r="AN92" s="1" t="s">
        <v>0</v>
      </c>
      <c r="AO92" s="1" t="s">
        <v>1</v>
      </c>
      <c r="AP92" s="1" t="s">
        <v>0</v>
      </c>
      <c r="AQ92" s="1">
        <v>242.2</v>
      </c>
      <c r="AR92" s="1">
        <v>8.6</v>
      </c>
      <c r="AS92" s="1">
        <v>295</v>
      </c>
      <c r="AT92" s="1">
        <v>11</v>
      </c>
      <c r="AU92" s="1">
        <v>1314</v>
      </c>
      <c r="AV92" s="1">
        <v>45</v>
      </c>
      <c r="AW92" s="1">
        <v>0.80910000000000004</v>
      </c>
      <c r="AX92" s="1">
        <v>9.9000000000000008E-3</v>
      </c>
    </row>
    <row r="93" spans="1:50">
      <c r="A93" s="1" t="s">
        <v>2227</v>
      </c>
      <c r="B93" s="1" t="s">
        <v>1182</v>
      </c>
      <c r="C93" s="1" t="s">
        <v>2226</v>
      </c>
      <c r="D93" s="1" t="s">
        <v>1180</v>
      </c>
      <c r="E93" s="5">
        <v>0.23755787037037038</v>
      </c>
      <c r="F93" s="1">
        <v>25.206</v>
      </c>
      <c r="G93" s="1" t="s">
        <v>2225</v>
      </c>
      <c r="I93" s="1" t="str">
        <f>LEFT(G93,FIND("-",G93)-1)</f>
        <v>EX096925</v>
      </c>
      <c r="J93" s="1">
        <v>115</v>
      </c>
      <c r="K93" s="1" t="s">
        <v>2</v>
      </c>
      <c r="L93" s="1">
        <v>1</v>
      </c>
      <c r="M93" s="4">
        <v>4.05</v>
      </c>
      <c r="N93" s="4">
        <v>7.0999999999999994E-2</v>
      </c>
      <c r="O93" s="4">
        <v>0.29320000000000002</v>
      </c>
      <c r="P93" s="4">
        <v>4.0000000000000001E-3</v>
      </c>
      <c r="Q93" s="4">
        <v>0.58013999999999999</v>
      </c>
      <c r="R93" s="3">
        <v>3.410641</v>
      </c>
      <c r="S93" s="3">
        <v>4.6529889999999997E-2</v>
      </c>
      <c r="T93" s="3">
        <v>0.10059999999999999</v>
      </c>
      <c r="U93" s="3">
        <v>1.2999999999999999E-3</v>
      </c>
      <c r="V93" s="3">
        <v>0.27640999999999999</v>
      </c>
      <c r="W93" s="1">
        <v>8.8900000000000007E-2</v>
      </c>
      <c r="X93" s="1">
        <v>6.0000000000000001E-3</v>
      </c>
      <c r="Y93" s="1" t="s">
        <v>1</v>
      </c>
      <c r="Z93" s="1" t="s">
        <v>0</v>
      </c>
      <c r="AA93" s="1">
        <v>1641</v>
      </c>
      <c r="AB93" s="1">
        <v>14</v>
      </c>
      <c r="AC93" s="1">
        <v>1657</v>
      </c>
      <c r="AD93" s="1">
        <v>20</v>
      </c>
      <c r="AE93" s="1">
        <v>1718</v>
      </c>
      <c r="AF93" s="1">
        <v>110</v>
      </c>
      <c r="AG93" s="2">
        <v>1632</v>
      </c>
      <c r="AH93" s="2">
        <v>24</v>
      </c>
      <c r="AI93" s="7">
        <f>(1-AG93/AC93)*100</f>
        <v>1.5087507543753764</v>
      </c>
      <c r="AJ93" s="7">
        <f>(AA93/AC93-1)*100</f>
        <v>-0.96560048280024402</v>
      </c>
      <c r="AK93" s="1" t="s">
        <v>1</v>
      </c>
      <c r="AL93" s="1" t="s">
        <v>0</v>
      </c>
      <c r="AM93" s="1" t="s">
        <v>1</v>
      </c>
      <c r="AN93" s="1" t="s">
        <v>0</v>
      </c>
      <c r="AO93" s="1" t="s">
        <v>1</v>
      </c>
      <c r="AP93" s="1" t="s">
        <v>0</v>
      </c>
      <c r="AQ93" s="1">
        <v>344</v>
      </c>
      <c r="AR93" s="1">
        <v>15</v>
      </c>
      <c r="AS93" s="1">
        <v>492</v>
      </c>
      <c r="AT93" s="1">
        <v>25</v>
      </c>
      <c r="AU93" s="1">
        <v>2220</v>
      </c>
      <c r="AV93" s="1">
        <v>110</v>
      </c>
      <c r="AW93" s="1">
        <v>0.7</v>
      </c>
      <c r="AX93" s="1">
        <v>1.0999999999999999E-2</v>
      </c>
    </row>
    <row r="94" spans="1:50">
      <c r="A94" s="1" t="s">
        <v>2224</v>
      </c>
      <c r="B94" s="1" t="s">
        <v>1182</v>
      </c>
      <c r="C94" s="1" t="s">
        <v>2223</v>
      </c>
      <c r="D94" s="1" t="s">
        <v>1180</v>
      </c>
      <c r="E94" s="5">
        <v>0.23945763888888891</v>
      </c>
      <c r="F94" s="1">
        <v>25.02</v>
      </c>
      <c r="G94" s="1" t="s">
        <v>2222</v>
      </c>
      <c r="I94" s="1" t="str">
        <f>LEFT(G94,FIND("-",G94)-1)</f>
        <v>EX096925</v>
      </c>
      <c r="J94" s="1">
        <v>114</v>
      </c>
      <c r="K94" s="1" t="s">
        <v>2</v>
      </c>
      <c r="L94" s="1">
        <v>1</v>
      </c>
      <c r="M94" s="4">
        <v>4.0670000000000002</v>
      </c>
      <c r="N94" s="4">
        <v>7.9000000000000001E-2</v>
      </c>
      <c r="O94" s="4">
        <v>0.29220000000000002</v>
      </c>
      <c r="P94" s="4">
        <v>4.1000000000000003E-3</v>
      </c>
      <c r="Q94" s="4">
        <v>0.50861000000000001</v>
      </c>
      <c r="R94" s="3">
        <v>3.4223129999999999</v>
      </c>
      <c r="S94" s="3">
        <v>4.8020140000000003E-2</v>
      </c>
      <c r="T94" s="3">
        <v>0.1011</v>
      </c>
      <c r="U94" s="3">
        <v>1.5E-3</v>
      </c>
      <c r="V94" s="3">
        <v>0.26062999999999997</v>
      </c>
      <c r="W94" s="1">
        <v>8.9300000000000004E-2</v>
      </c>
      <c r="X94" s="1">
        <v>6.1000000000000004E-3</v>
      </c>
      <c r="Y94" s="1" t="s">
        <v>1</v>
      </c>
      <c r="Z94" s="1" t="s">
        <v>0</v>
      </c>
      <c r="AA94" s="1">
        <v>1644</v>
      </c>
      <c r="AB94" s="1">
        <v>16</v>
      </c>
      <c r="AC94" s="1">
        <v>1652</v>
      </c>
      <c r="AD94" s="1">
        <v>20</v>
      </c>
      <c r="AE94" s="1">
        <v>1725</v>
      </c>
      <c r="AF94" s="1">
        <v>110</v>
      </c>
      <c r="AG94" s="2">
        <v>1641</v>
      </c>
      <c r="AH94" s="2">
        <v>28</v>
      </c>
      <c r="AI94" s="7">
        <f>(1-AG94/AC94)*100</f>
        <v>0.66585956416465031</v>
      </c>
      <c r="AJ94" s="7">
        <f>(AA94/AC94-1)*100</f>
        <v>-0.48426150121065881</v>
      </c>
      <c r="AK94" s="1" t="s">
        <v>1</v>
      </c>
      <c r="AL94" s="1" t="s">
        <v>0</v>
      </c>
      <c r="AM94" s="1" t="s">
        <v>1</v>
      </c>
      <c r="AN94" s="1" t="s">
        <v>0</v>
      </c>
      <c r="AO94" s="1" t="s">
        <v>1</v>
      </c>
      <c r="AP94" s="1" t="s">
        <v>0</v>
      </c>
      <c r="AQ94" s="1">
        <v>279.3</v>
      </c>
      <c r="AR94" s="1">
        <v>9.5</v>
      </c>
      <c r="AS94" s="1">
        <v>314</v>
      </c>
      <c r="AT94" s="1">
        <v>13</v>
      </c>
      <c r="AU94" s="1">
        <v>1437</v>
      </c>
      <c r="AV94" s="1">
        <v>56</v>
      </c>
      <c r="AW94" s="1">
        <v>0.88600000000000001</v>
      </c>
      <c r="AX94" s="1">
        <v>1.2E-2</v>
      </c>
    </row>
    <row r="95" spans="1:50">
      <c r="A95" s="1" t="s">
        <v>2221</v>
      </c>
      <c r="B95" s="1" t="s">
        <v>1182</v>
      </c>
      <c r="C95" s="1" t="s">
        <v>2220</v>
      </c>
      <c r="D95" s="1" t="s">
        <v>1180</v>
      </c>
      <c r="E95" s="5">
        <v>0.24136504629629629</v>
      </c>
      <c r="F95" s="1">
        <v>25.285</v>
      </c>
      <c r="G95" s="1" t="s">
        <v>2219</v>
      </c>
      <c r="I95" s="1" t="str">
        <f>LEFT(G95,FIND("-",G95)-1)</f>
        <v>EX096925</v>
      </c>
      <c r="J95" s="1">
        <v>116</v>
      </c>
      <c r="K95" s="1" t="s">
        <v>2</v>
      </c>
      <c r="L95" s="1">
        <v>1</v>
      </c>
      <c r="M95" s="4">
        <v>4.2080000000000002</v>
      </c>
      <c r="N95" s="4">
        <v>9.4E-2</v>
      </c>
      <c r="O95" s="4">
        <v>0.30359999999999998</v>
      </c>
      <c r="P95" s="4">
        <v>5.7999999999999996E-3</v>
      </c>
      <c r="Q95" s="4">
        <v>0.82930999999999999</v>
      </c>
      <c r="R95" s="3">
        <v>3.2938079999999998</v>
      </c>
      <c r="S95" s="3">
        <v>6.2925179999999997E-2</v>
      </c>
      <c r="T95" s="3">
        <v>0.1008</v>
      </c>
      <c r="U95" s="3">
        <v>1.1999999999999999E-3</v>
      </c>
      <c r="V95" s="3">
        <v>0.26705000000000001</v>
      </c>
      <c r="W95" s="1">
        <v>9.5799999999999996E-2</v>
      </c>
      <c r="X95" s="1">
        <v>6.8999999999999999E-3</v>
      </c>
      <c r="Y95" s="1" t="s">
        <v>1</v>
      </c>
      <c r="Z95" s="1" t="s">
        <v>0</v>
      </c>
      <c r="AA95" s="1">
        <v>1671</v>
      </c>
      <c r="AB95" s="1">
        <v>19</v>
      </c>
      <c r="AC95" s="1">
        <v>1708</v>
      </c>
      <c r="AD95" s="1">
        <v>29</v>
      </c>
      <c r="AE95" s="1">
        <v>1843</v>
      </c>
      <c r="AF95" s="1">
        <v>130</v>
      </c>
      <c r="AG95" s="2">
        <v>1634</v>
      </c>
      <c r="AH95" s="2">
        <v>22</v>
      </c>
      <c r="AI95" s="7">
        <f>(1-AG95/AC95)*100</f>
        <v>4.3325526932084362</v>
      </c>
      <c r="AJ95" s="7">
        <f>(AA95/AC95-1)*100</f>
        <v>-2.1662763466042123</v>
      </c>
      <c r="AK95" s="1" t="s">
        <v>1</v>
      </c>
      <c r="AL95" s="1" t="s">
        <v>0</v>
      </c>
      <c r="AM95" s="1" t="s">
        <v>1</v>
      </c>
      <c r="AN95" s="1" t="s">
        <v>0</v>
      </c>
      <c r="AO95" s="1" t="s">
        <v>1</v>
      </c>
      <c r="AP95" s="1" t="s">
        <v>0</v>
      </c>
      <c r="AQ95" s="1">
        <v>452</v>
      </c>
      <c r="AR95" s="1">
        <v>11</v>
      </c>
      <c r="AS95" s="1">
        <v>668</v>
      </c>
      <c r="AT95" s="1">
        <v>20</v>
      </c>
      <c r="AU95" s="1">
        <v>3228</v>
      </c>
      <c r="AV95" s="1">
        <v>64</v>
      </c>
      <c r="AW95" s="1">
        <v>0.67269999999999996</v>
      </c>
      <c r="AX95" s="1">
        <v>8.6999999999999994E-3</v>
      </c>
    </row>
    <row r="96" spans="1:50">
      <c r="A96" s="1" t="s">
        <v>2218</v>
      </c>
      <c r="B96" s="1" t="s">
        <v>1182</v>
      </c>
      <c r="C96" s="1" t="s">
        <v>2217</v>
      </c>
      <c r="D96" s="1" t="s">
        <v>1180</v>
      </c>
      <c r="E96" s="5">
        <v>0.24423460648148146</v>
      </c>
      <c r="F96" s="1">
        <v>25.315999999999999</v>
      </c>
      <c r="G96" s="1" t="s">
        <v>2216</v>
      </c>
      <c r="I96" s="1" t="str">
        <f>LEFT(G96,FIND("-",G96)-1)</f>
        <v>EX096925</v>
      </c>
      <c r="J96" s="1">
        <v>115</v>
      </c>
      <c r="K96" s="1" t="s">
        <v>2</v>
      </c>
      <c r="L96" s="1">
        <v>1</v>
      </c>
      <c r="M96" s="4">
        <v>4.0229999999999997</v>
      </c>
      <c r="N96" s="4">
        <v>7.8E-2</v>
      </c>
      <c r="O96" s="4">
        <v>0.2868</v>
      </c>
      <c r="P96" s="4">
        <v>4.0000000000000001E-3</v>
      </c>
      <c r="Q96" s="4">
        <v>0.63541999999999998</v>
      </c>
      <c r="R96" s="3">
        <v>3.4867499999999998</v>
      </c>
      <c r="S96" s="3">
        <v>4.862971E-2</v>
      </c>
      <c r="T96" s="3">
        <v>0.1018</v>
      </c>
      <c r="U96" s="3">
        <v>1.2999999999999999E-3</v>
      </c>
      <c r="V96" s="3">
        <v>0.18653</v>
      </c>
      <c r="W96" s="1">
        <v>9.1800000000000007E-2</v>
      </c>
      <c r="X96" s="1">
        <v>6.4999999999999997E-3</v>
      </c>
      <c r="Y96" s="1" t="s">
        <v>1</v>
      </c>
      <c r="Z96" s="1" t="s">
        <v>0</v>
      </c>
      <c r="AA96" s="1">
        <v>1635</v>
      </c>
      <c r="AB96" s="1">
        <v>16</v>
      </c>
      <c r="AC96" s="1">
        <v>1625</v>
      </c>
      <c r="AD96" s="1">
        <v>20</v>
      </c>
      <c r="AE96" s="1">
        <v>1770</v>
      </c>
      <c r="AF96" s="1">
        <v>120</v>
      </c>
      <c r="AG96" s="2">
        <v>1651</v>
      </c>
      <c r="AH96" s="2">
        <v>24</v>
      </c>
      <c r="AI96" s="7">
        <f>(1-AG96/AC96)*100</f>
        <v>-1.6000000000000014</v>
      </c>
      <c r="AJ96" s="7">
        <f>(AA96/AC96-1)*100</f>
        <v>0.61538461538461764</v>
      </c>
      <c r="AK96" s="1" t="s">
        <v>1</v>
      </c>
      <c r="AL96" s="1" t="s">
        <v>0</v>
      </c>
      <c r="AM96" s="1" t="s">
        <v>1</v>
      </c>
      <c r="AN96" s="1" t="s">
        <v>0</v>
      </c>
      <c r="AO96" s="1" t="s">
        <v>1</v>
      </c>
      <c r="AP96" s="1" t="s">
        <v>0</v>
      </c>
      <c r="AQ96" s="1">
        <v>363.4</v>
      </c>
      <c r="AR96" s="1">
        <v>4.3</v>
      </c>
      <c r="AS96" s="1">
        <v>499.4</v>
      </c>
      <c r="AT96" s="1">
        <v>7.7</v>
      </c>
      <c r="AU96" s="1">
        <v>2337</v>
      </c>
      <c r="AV96" s="1">
        <v>34</v>
      </c>
      <c r="AW96" s="1">
        <v>0.72360000000000002</v>
      </c>
      <c r="AX96" s="1">
        <v>9.2999999999999992E-3</v>
      </c>
    </row>
    <row r="97" spans="1:50">
      <c r="A97" s="1" t="s">
        <v>2215</v>
      </c>
      <c r="B97" s="1" t="s">
        <v>1182</v>
      </c>
      <c r="C97" s="1" t="s">
        <v>2214</v>
      </c>
      <c r="D97" s="1" t="s">
        <v>1180</v>
      </c>
      <c r="E97" s="5">
        <v>0.25028391203703704</v>
      </c>
      <c r="F97" s="1">
        <v>25.004000000000001</v>
      </c>
      <c r="G97" s="1" t="s">
        <v>2213</v>
      </c>
      <c r="I97" s="1" t="str">
        <f>LEFT(G97,FIND("-",G97)-1)</f>
        <v>EX096925</v>
      </c>
      <c r="J97" s="1">
        <v>115</v>
      </c>
      <c r="K97" s="1" t="s">
        <v>2</v>
      </c>
      <c r="L97" s="1">
        <v>1</v>
      </c>
      <c r="M97" s="4">
        <v>4.0380000000000003</v>
      </c>
      <c r="N97" s="4">
        <v>7.1999999999999995E-2</v>
      </c>
      <c r="O97" s="4">
        <v>0.28970000000000001</v>
      </c>
      <c r="P97" s="4">
        <v>4.1999999999999997E-3</v>
      </c>
      <c r="Q97" s="4">
        <v>0.56359999999999999</v>
      </c>
      <c r="R97" s="3">
        <v>3.4518469999999999</v>
      </c>
      <c r="S97" s="3">
        <v>5.0044030000000003E-2</v>
      </c>
      <c r="T97" s="3">
        <v>0.10150000000000001</v>
      </c>
      <c r="U97" s="3">
        <v>1.4E-3</v>
      </c>
      <c r="V97" s="3">
        <v>0.37440000000000001</v>
      </c>
      <c r="W97" s="1">
        <v>8.9399999999999993E-2</v>
      </c>
      <c r="X97" s="1">
        <v>6.0000000000000001E-3</v>
      </c>
      <c r="Y97" s="1" t="s">
        <v>1</v>
      </c>
      <c r="Z97" s="1" t="s">
        <v>0</v>
      </c>
      <c r="AA97" s="1">
        <v>1639</v>
      </c>
      <c r="AB97" s="1">
        <v>14</v>
      </c>
      <c r="AC97" s="1">
        <v>1639</v>
      </c>
      <c r="AD97" s="1">
        <v>21</v>
      </c>
      <c r="AE97" s="1">
        <v>1727</v>
      </c>
      <c r="AF97" s="1">
        <v>110</v>
      </c>
      <c r="AG97" s="2">
        <v>1644</v>
      </c>
      <c r="AH97" s="2">
        <v>25</v>
      </c>
      <c r="AI97" s="7">
        <f>(1-AG97/AC97)*100</f>
        <v>-0.30506406345331971</v>
      </c>
      <c r="AJ97" s="7">
        <f>(AA97/AC97-1)*100</f>
        <v>0</v>
      </c>
      <c r="AK97" s="1" t="s">
        <v>1</v>
      </c>
      <c r="AL97" s="1" t="s">
        <v>0</v>
      </c>
      <c r="AM97" s="1" t="s">
        <v>1</v>
      </c>
      <c r="AN97" s="1" t="s">
        <v>0</v>
      </c>
      <c r="AO97" s="1" t="s">
        <v>1</v>
      </c>
      <c r="AP97" s="1" t="s">
        <v>0</v>
      </c>
      <c r="AQ97" s="1">
        <v>290.7</v>
      </c>
      <c r="AR97" s="1">
        <v>9.6</v>
      </c>
      <c r="AS97" s="1">
        <v>277</v>
      </c>
      <c r="AT97" s="1">
        <v>11</v>
      </c>
      <c r="AU97" s="1">
        <v>1279</v>
      </c>
      <c r="AV97" s="1">
        <v>47</v>
      </c>
      <c r="AW97" s="1">
        <v>1.0589999999999999</v>
      </c>
      <c r="AX97" s="1">
        <v>1.2999999999999999E-2</v>
      </c>
    </row>
    <row r="98" spans="1:50">
      <c r="A98" s="1" t="s">
        <v>2212</v>
      </c>
      <c r="B98" s="1" t="s">
        <v>1182</v>
      </c>
      <c r="C98" s="1" t="s">
        <v>2211</v>
      </c>
      <c r="D98" s="1" t="s">
        <v>1180</v>
      </c>
      <c r="E98" s="5">
        <v>0.25124097222222225</v>
      </c>
      <c r="F98" s="1">
        <v>25.036000000000001</v>
      </c>
      <c r="G98" s="1" t="s">
        <v>2210</v>
      </c>
      <c r="I98" s="1" t="str">
        <f>LEFT(G98,FIND("-",G98)-1)</f>
        <v>EX096925</v>
      </c>
      <c r="J98" s="1">
        <v>114</v>
      </c>
      <c r="K98" s="1" t="s">
        <v>2</v>
      </c>
      <c r="L98" s="1">
        <v>1</v>
      </c>
      <c r="M98" s="4">
        <v>4.0259999999999998</v>
      </c>
      <c r="N98" s="4">
        <v>6.9000000000000006E-2</v>
      </c>
      <c r="O98" s="4">
        <v>0.28889999999999999</v>
      </c>
      <c r="P98" s="4">
        <v>3.8999999999999998E-3</v>
      </c>
      <c r="Q98" s="4">
        <v>0.61714999999999998</v>
      </c>
      <c r="R98" s="3">
        <v>3.4614050000000001</v>
      </c>
      <c r="S98" s="3">
        <v>4.6727169999999998E-2</v>
      </c>
      <c r="T98" s="3">
        <v>0.1013</v>
      </c>
      <c r="U98" s="3">
        <v>1.2999999999999999E-3</v>
      </c>
      <c r="V98" s="3">
        <v>0.16577</v>
      </c>
      <c r="W98" s="1">
        <v>8.7499999999999994E-2</v>
      </c>
      <c r="X98" s="1">
        <v>5.8999999999999999E-3</v>
      </c>
      <c r="Y98" s="1" t="s">
        <v>1</v>
      </c>
      <c r="Z98" s="1" t="s">
        <v>0</v>
      </c>
      <c r="AA98" s="1">
        <v>1639</v>
      </c>
      <c r="AB98" s="1">
        <v>14</v>
      </c>
      <c r="AC98" s="1">
        <v>1635</v>
      </c>
      <c r="AD98" s="1">
        <v>20</v>
      </c>
      <c r="AE98" s="1">
        <v>1692</v>
      </c>
      <c r="AF98" s="1">
        <v>110</v>
      </c>
      <c r="AG98" s="2">
        <v>1641</v>
      </c>
      <c r="AH98" s="2">
        <v>24</v>
      </c>
      <c r="AI98" s="7">
        <f>(1-AG98/AC98)*100</f>
        <v>-0.3669724770642091</v>
      </c>
      <c r="AJ98" s="7">
        <f>(AA98/AC98-1)*100</f>
        <v>0.24464831804280607</v>
      </c>
      <c r="AK98" s="1" t="s">
        <v>1</v>
      </c>
      <c r="AL98" s="1" t="s">
        <v>0</v>
      </c>
      <c r="AM98" s="1" t="s">
        <v>1</v>
      </c>
      <c r="AN98" s="1" t="s">
        <v>0</v>
      </c>
      <c r="AO98" s="1" t="s">
        <v>1</v>
      </c>
      <c r="AP98" s="1" t="s">
        <v>0</v>
      </c>
      <c r="AQ98" s="1">
        <v>336</v>
      </c>
      <c r="AR98" s="1">
        <v>13</v>
      </c>
      <c r="AS98" s="1">
        <v>407</v>
      </c>
      <c r="AT98" s="1">
        <v>19</v>
      </c>
      <c r="AU98" s="1">
        <v>1839</v>
      </c>
      <c r="AV98" s="1">
        <v>82</v>
      </c>
      <c r="AW98" s="1">
        <v>0.83399999999999996</v>
      </c>
      <c r="AX98" s="1">
        <v>1.2999999999999999E-2</v>
      </c>
    </row>
    <row r="99" spans="1:50">
      <c r="A99" s="1" t="s">
        <v>2209</v>
      </c>
      <c r="B99" s="1" t="s">
        <v>1182</v>
      </c>
      <c r="C99" s="1" t="s">
        <v>2208</v>
      </c>
      <c r="D99" s="1" t="s">
        <v>1180</v>
      </c>
      <c r="E99" s="5">
        <v>0.25222615740740739</v>
      </c>
      <c r="F99" s="1">
        <v>20.603000000000002</v>
      </c>
      <c r="G99" s="1" t="s">
        <v>2207</v>
      </c>
      <c r="I99" s="1" t="str">
        <f>LEFT(G99,FIND("-",G99)-1)</f>
        <v>EX096925</v>
      </c>
      <c r="J99" s="1">
        <v>94</v>
      </c>
      <c r="K99" s="1" t="s">
        <v>2</v>
      </c>
      <c r="L99" s="1">
        <v>1</v>
      </c>
      <c r="M99" s="4">
        <v>4.1500000000000004</v>
      </c>
      <c r="N99" s="4">
        <v>8.1000000000000003E-2</v>
      </c>
      <c r="O99" s="4">
        <v>0.2928</v>
      </c>
      <c r="P99" s="4">
        <v>4.5999999999999999E-3</v>
      </c>
      <c r="Q99" s="4">
        <v>0.50402000000000002</v>
      </c>
      <c r="R99" s="3">
        <v>3.4153009999999999</v>
      </c>
      <c r="S99" s="3">
        <v>5.3655679999999997E-2</v>
      </c>
      <c r="T99" s="3">
        <v>0.10290000000000001</v>
      </c>
      <c r="U99" s="3">
        <v>1.6999999999999999E-3</v>
      </c>
      <c r="V99" s="3">
        <v>0.31791000000000003</v>
      </c>
      <c r="W99" s="1">
        <v>0.1043</v>
      </c>
      <c r="X99" s="1">
        <v>6.7000000000000002E-3</v>
      </c>
      <c r="Y99" s="1" t="s">
        <v>1</v>
      </c>
      <c r="Z99" s="1" t="s">
        <v>0</v>
      </c>
      <c r="AA99" s="1">
        <v>1661</v>
      </c>
      <c r="AB99" s="1">
        <v>16</v>
      </c>
      <c r="AC99" s="1">
        <v>1655</v>
      </c>
      <c r="AD99" s="1">
        <v>23</v>
      </c>
      <c r="AE99" s="1">
        <v>2002</v>
      </c>
      <c r="AF99" s="1">
        <v>120</v>
      </c>
      <c r="AG99" s="2">
        <v>1669</v>
      </c>
      <c r="AH99" s="2">
        <v>31</v>
      </c>
      <c r="AI99" s="7">
        <f>(1-AG99/AC99)*100</f>
        <v>-0.8459214501510548</v>
      </c>
      <c r="AJ99" s="7">
        <f>(AA99/AC99-1)*100</f>
        <v>0.36253776435044571</v>
      </c>
      <c r="AK99" s="1" t="s">
        <v>1</v>
      </c>
      <c r="AL99" s="1" t="s">
        <v>0</v>
      </c>
      <c r="AM99" s="1" t="s">
        <v>1</v>
      </c>
      <c r="AN99" s="1" t="s">
        <v>0</v>
      </c>
      <c r="AO99" s="1" t="s">
        <v>1</v>
      </c>
      <c r="AP99" s="1" t="s">
        <v>0</v>
      </c>
      <c r="AQ99" s="1">
        <v>248.6</v>
      </c>
      <c r="AR99" s="1">
        <v>6.4</v>
      </c>
      <c r="AS99" s="1">
        <v>279.8</v>
      </c>
      <c r="AT99" s="1">
        <v>7.2</v>
      </c>
      <c r="AU99" s="1">
        <v>1515</v>
      </c>
      <c r="AV99" s="1">
        <v>73</v>
      </c>
      <c r="AW99" s="1">
        <v>0.88800000000000001</v>
      </c>
      <c r="AX99" s="1">
        <v>1.0999999999999999E-2</v>
      </c>
    </row>
    <row r="100" spans="1:50">
      <c r="A100" s="1" t="s">
        <v>2206</v>
      </c>
      <c r="B100" s="1" t="s">
        <v>1182</v>
      </c>
      <c r="C100" s="1" t="s">
        <v>2205</v>
      </c>
      <c r="D100" s="1" t="s">
        <v>1180</v>
      </c>
      <c r="E100" s="5">
        <v>0.25506284722222222</v>
      </c>
      <c r="F100" s="1">
        <v>25.023</v>
      </c>
      <c r="G100" s="1" t="s">
        <v>2204</v>
      </c>
      <c r="I100" s="1" t="str">
        <f>LEFT(G100,FIND("-",G100)-1)</f>
        <v>EX096925</v>
      </c>
      <c r="J100" s="1">
        <v>115</v>
      </c>
      <c r="K100" s="1" t="s">
        <v>2</v>
      </c>
      <c r="L100" s="1">
        <v>1</v>
      </c>
      <c r="M100" s="4">
        <v>4.0910000000000002</v>
      </c>
      <c r="N100" s="4">
        <v>6.9000000000000006E-2</v>
      </c>
      <c r="O100" s="4">
        <v>0.29409999999999997</v>
      </c>
      <c r="P100" s="4">
        <v>4.1000000000000003E-3</v>
      </c>
      <c r="Q100" s="4">
        <v>0.57057000000000002</v>
      </c>
      <c r="R100" s="3">
        <v>3.400204</v>
      </c>
      <c r="S100" s="3">
        <v>4.7401690000000003E-2</v>
      </c>
      <c r="T100" s="3">
        <v>0.1014</v>
      </c>
      <c r="U100" s="3">
        <v>1.2999999999999999E-3</v>
      </c>
      <c r="V100" s="3">
        <v>0.43386000000000002</v>
      </c>
      <c r="W100" s="1">
        <v>9.1200000000000003E-2</v>
      </c>
      <c r="X100" s="1">
        <v>6.1999999999999998E-3</v>
      </c>
      <c r="Y100" s="1" t="s">
        <v>1</v>
      </c>
      <c r="Z100" s="1" t="s">
        <v>0</v>
      </c>
      <c r="AA100" s="1">
        <v>1650</v>
      </c>
      <c r="AB100" s="1">
        <v>14</v>
      </c>
      <c r="AC100" s="1">
        <v>1664</v>
      </c>
      <c r="AD100" s="1">
        <v>20</v>
      </c>
      <c r="AE100" s="1">
        <v>1761</v>
      </c>
      <c r="AF100" s="1">
        <v>110</v>
      </c>
      <c r="AG100" s="2">
        <v>1643</v>
      </c>
      <c r="AH100" s="2">
        <v>24</v>
      </c>
      <c r="AI100" s="7">
        <f>(1-AG100/AC100)*100</f>
        <v>1.2620192307692291</v>
      </c>
      <c r="AJ100" s="7">
        <f>(AA100/AC100-1)*100</f>
        <v>-0.84134615384615641</v>
      </c>
      <c r="AK100" s="1" t="s">
        <v>1</v>
      </c>
      <c r="AL100" s="1" t="s">
        <v>0</v>
      </c>
      <c r="AM100" s="1" t="s">
        <v>1</v>
      </c>
      <c r="AN100" s="1" t="s">
        <v>0</v>
      </c>
      <c r="AO100" s="1" t="s">
        <v>1</v>
      </c>
      <c r="AP100" s="1" t="s">
        <v>0</v>
      </c>
      <c r="AQ100" s="1">
        <v>291</v>
      </c>
      <c r="AR100" s="1">
        <v>6.1</v>
      </c>
      <c r="AS100" s="1">
        <v>377</v>
      </c>
      <c r="AT100" s="1">
        <v>11</v>
      </c>
      <c r="AU100" s="1">
        <v>1790</v>
      </c>
      <c r="AV100" s="1">
        <v>52</v>
      </c>
      <c r="AW100" s="1">
        <v>0.77500000000000002</v>
      </c>
      <c r="AX100" s="1">
        <v>1.0999999999999999E-2</v>
      </c>
    </row>
    <row r="101" spans="1:50">
      <c r="A101" s="1" t="s">
        <v>2203</v>
      </c>
      <c r="B101" s="1" t="s">
        <v>1182</v>
      </c>
      <c r="C101" s="1" t="s">
        <v>2202</v>
      </c>
      <c r="D101" s="1" t="s">
        <v>1180</v>
      </c>
      <c r="E101" s="5">
        <v>0.25601712962962964</v>
      </c>
      <c r="F101" s="1">
        <v>25.018999999999998</v>
      </c>
      <c r="G101" s="1" t="s">
        <v>2201</v>
      </c>
      <c r="I101" s="1" t="str">
        <f>LEFT(G101,FIND("-",G101)-1)</f>
        <v>EX096925</v>
      </c>
      <c r="J101" s="1">
        <v>114</v>
      </c>
      <c r="K101" s="1" t="s">
        <v>2</v>
      </c>
      <c r="L101" s="1">
        <v>1</v>
      </c>
      <c r="M101" s="4">
        <v>3.8359999999999999</v>
      </c>
      <c r="N101" s="4">
        <v>7.2999999999999995E-2</v>
      </c>
      <c r="O101" s="4">
        <v>0.27829999999999999</v>
      </c>
      <c r="P101" s="4">
        <v>4.1000000000000003E-3</v>
      </c>
      <c r="Q101" s="4">
        <v>0.50207000000000002</v>
      </c>
      <c r="R101" s="3">
        <v>3.593245</v>
      </c>
      <c r="S101" s="3">
        <v>5.2936770000000001E-2</v>
      </c>
      <c r="T101" s="3">
        <v>0.1002</v>
      </c>
      <c r="U101" s="3">
        <v>1.5E-3</v>
      </c>
      <c r="V101" s="3">
        <v>0.23438000000000001</v>
      </c>
      <c r="W101" s="1">
        <v>8.7499999999999994E-2</v>
      </c>
      <c r="X101" s="1">
        <v>6.1999999999999998E-3</v>
      </c>
      <c r="Y101" s="1" t="s">
        <v>1</v>
      </c>
      <c r="Z101" s="1" t="s">
        <v>0</v>
      </c>
      <c r="AA101" s="1">
        <v>1597</v>
      </c>
      <c r="AB101" s="1">
        <v>15</v>
      </c>
      <c r="AC101" s="1">
        <v>1582</v>
      </c>
      <c r="AD101" s="1">
        <v>20</v>
      </c>
      <c r="AE101" s="1">
        <v>1691</v>
      </c>
      <c r="AF101" s="1">
        <v>110</v>
      </c>
      <c r="AG101" s="2">
        <v>1623</v>
      </c>
      <c r="AH101" s="2">
        <v>29</v>
      </c>
      <c r="AI101" s="7">
        <f>(1-AG101/AC101)*100</f>
        <v>-2.5916561314791364</v>
      </c>
      <c r="AJ101" s="7">
        <f>(AA101/AC101-1)*100</f>
        <v>0.9481668773704266</v>
      </c>
      <c r="AK101" s="1" t="s">
        <v>1</v>
      </c>
      <c r="AL101" s="1" t="s">
        <v>0</v>
      </c>
      <c r="AM101" s="1" t="s">
        <v>1</v>
      </c>
      <c r="AN101" s="1" t="s">
        <v>0</v>
      </c>
      <c r="AO101" s="1" t="s">
        <v>1</v>
      </c>
      <c r="AP101" s="1" t="s">
        <v>0</v>
      </c>
      <c r="AQ101" s="1">
        <v>222.1</v>
      </c>
      <c r="AR101" s="1">
        <v>4.3</v>
      </c>
      <c r="AS101" s="1">
        <v>292.5</v>
      </c>
      <c r="AT101" s="1">
        <v>6.9</v>
      </c>
      <c r="AU101" s="1">
        <v>1315</v>
      </c>
      <c r="AV101" s="1">
        <v>26</v>
      </c>
      <c r="AW101" s="1">
        <v>0.76200000000000001</v>
      </c>
      <c r="AX101" s="1">
        <v>0.01</v>
      </c>
    </row>
    <row r="102" spans="1:50">
      <c r="A102" s="1" t="s">
        <v>2200</v>
      </c>
      <c r="B102" s="1" t="s">
        <v>1182</v>
      </c>
      <c r="C102" s="1" t="s">
        <v>2199</v>
      </c>
      <c r="D102" s="1" t="s">
        <v>1180</v>
      </c>
      <c r="E102" s="5">
        <v>0.25792291666666667</v>
      </c>
      <c r="F102" s="1">
        <v>27.260999999999999</v>
      </c>
      <c r="G102" s="1" t="s">
        <v>2198</v>
      </c>
      <c r="I102" s="1" t="str">
        <f>LEFT(G102,FIND("-",G102)-1)</f>
        <v>EX096925</v>
      </c>
      <c r="J102" s="1">
        <v>124</v>
      </c>
      <c r="K102" s="1" t="s">
        <v>2</v>
      </c>
      <c r="L102" s="1">
        <v>1</v>
      </c>
      <c r="M102" s="4">
        <v>4.0730000000000004</v>
      </c>
      <c r="N102" s="4">
        <v>6.3E-2</v>
      </c>
      <c r="O102" s="4">
        <v>0.29099999999999998</v>
      </c>
      <c r="P102" s="4">
        <v>3.8999999999999998E-3</v>
      </c>
      <c r="Q102" s="4">
        <v>0.39252999999999999</v>
      </c>
      <c r="R102" s="3">
        <v>3.436426</v>
      </c>
      <c r="S102" s="3">
        <v>4.6055199999999998E-2</v>
      </c>
      <c r="T102" s="3">
        <v>0.1014</v>
      </c>
      <c r="U102" s="3">
        <v>1.4E-3</v>
      </c>
      <c r="V102" s="3">
        <v>0.41542000000000001</v>
      </c>
      <c r="W102" s="1">
        <v>9.1399999999999995E-2</v>
      </c>
      <c r="X102" s="1">
        <v>6.4000000000000003E-3</v>
      </c>
      <c r="Y102" s="1" t="s">
        <v>1</v>
      </c>
      <c r="Z102" s="1" t="s">
        <v>0</v>
      </c>
      <c r="AA102" s="1">
        <v>1647</v>
      </c>
      <c r="AB102" s="1">
        <v>12</v>
      </c>
      <c r="AC102" s="1">
        <v>1646</v>
      </c>
      <c r="AD102" s="1">
        <v>19</v>
      </c>
      <c r="AE102" s="1">
        <v>1764</v>
      </c>
      <c r="AF102" s="1">
        <v>120</v>
      </c>
      <c r="AG102" s="2">
        <v>1641</v>
      </c>
      <c r="AH102" s="2">
        <v>26</v>
      </c>
      <c r="AI102" s="7">
        <f>(1-AG102/AC102)*100</f>
        <v>0.30376670716889542</v>
      </c>
      <c r="AJ102" s="7">
        <f>(AA102/AC102-1)*100</f>
        <v>6.0753341433783525E-2</v>
      </c>
      <c r="AK102" s="1" t="s">
        <v>1</v>
      </c>
      <c r="AL102" s="1" t="s">
        <v>0</v>
      </c>
      <c r="AM102" s="1" t="s">
        <v>1</v>
      </c>
      <c r="AN102" s="1" t="s">
        <v>0</v>
      </c>
      <c r="AO102" s="1" t="s">
        <v>1</v>
      </c>
      <c r="AP102" s="1" t="s">
        <v>0</v>
      </c>
      <c r="AQ102" s="1">
        <v>233.9</v>
      </c>
      <c r="AR102" s="1">
        <v>2.4</v>
      </c>
      <c r="AS102" s="1">
        <v>286.2</v>
      </c>
      <c r="AT102" s="1">
        <v>4.5999999999999996</v>
      </c>
      <c r="AU102" s="1">
        <v>1318</v>
      </c>
      <c r="AV102" s="1">
        <v>29</v>
      </c>
      <c r="AW102" s="1">
        <v>0.81399999999999995</v>
      </c>
      <c r="AX102" s="1">
        <v>0.01</v>
      </c>
    </row>
    <row r="103" spans="1:50">
      <c r="A103" s="1" t="s">
        <v>2197</v>
      </c>
      <c r="B103" s="1" t="s">
        <v>1182</v>
      </c>
      <c r="C103" s="1" t="s">
        <v>2196</v>
      </c>
      <c r="D103" s="1" t="s">
        <v>1180</v>
      </c>
      <c r="E103" s="5">
        <v>0.25888391203703703</v>
      </c>
      <c r="F103" s="1">
        <v>25.654</v>
      </c>
      <c r="G103" s="1" t="s">
        <v>2195</v>
      </c>
      <c r="I103" s="1" t="str">
        <f>LEFT(G103,FIND("-",G103)-1)</f>
        <v>EX096925</v>
      </c>
      <c r="J103" s="1">
        <v>117</v>
      </c>
      <c r="K103" s="1" t="s">
        <v>2</v>
      </c>
      <c r="L103" s="1">
        <v>1</v>
      </c>
      <c r="M103" s="4">
        <v>4.1269999999999998</v>
      </c>
      <c r="N103" s="4">
        <v>7.1999999999999995E-2</v>
      </c>
      <c r="O103" s="4">
        <v>0.29459999999999997</v>
      </c>
      <c r="P103" s="4">
        <v>3.8E-3</v>
      </c>
      <c r="Q103" s="4">
        <v>0.42849999999999999</v>
      </c>
      <c r="R103" s="3">
        <v>3.3944329999999998</v>
      </c>
      <c r="S103" s="3">
        <v>4.378427E-2</v>
      </c>
      <c r="T103" s="3">
        <v>0.1011</v>
      </c>
      <c r="U103" s="3">
        <v>1.4E-3</v>
      </c>
      <c r="V103" s="3">
        <v>0.27712999999999999</v>
      </c>
      <c r="W103" s="1">
        <v>0.09</v>
      </c>
      <c r="X103" s="1">
        <v>6.1999999999999998E-3</v>
      </c>
      <c r="Y103" s="1" t="s">
        <v>1</v>
      </c>
      <c r="Z103" s="1" t="s">
        <v>0</v>
      </c>
      <c r="AA103" s="1">
        <v>1659</v>
      </c>
      <c r="AB103" s="1">
        <v>14</v>
      </c>
      <c r="AC103" s="1">
        <v>1664</v>
      </c>
      <c r="AD103" s="1">
        <v>19</v>
      </c>
      <c r="AE103" s="1">
        <v>1738</v>
      </c>
      <c r="AF103" s="1">
        <v>120</v>
      </c>
      <c r="AG103" s="2">
        <v>1642</v>
      </c>
      <c r="AH103" s="2">
        <v>27</v>
      </c>
      <c r="AI103" s="7">
        <f>(1-AG103/AC103)*100</f>
        <v>1.3221153846153855</v>
      </c>
      <c r="AJ103" s="7">
        <f>(AA103/AC103-1)*100</f>
        <v>-0.30048076923077094</v>
      </c>
      <c r="AK103" s="1" t="s">
        <v>1</v>
      </c>
      <c r="AL103" s="1" t="s">
        <v>0</v>
      </c>
      <c r="AM103" s="1" t="s">
        <v>1</v>
      </c>
      <c r="AN103" s="1" t="s">
        <v>0</v>
      </c>
      <c r="AO103" s="1" t="s">
        <v>1</v>
      </c>
      <c r="AP103" s="1" t="s">
        <v>0</v>
      </c>
      <c r="AQ103" s="1">
        <v>274</v>
      </c>
      <c r="AR103" s="1">
        <v>13</v>
      </c>
      <c r="AS103" s="1">
        <v>420</v>
      </c>
      <c r="AT103" s="1">
        <v>24</v>
      </c>
      <c r="AU103" s="1">
        <v>1921</v>
      </c>
      <c r="AV103" s="1">
        <v>98</v>
      </c>
      <c r="AW103" s="1">
        <v>0.68</v>
      </c>
      <c r="AX103" s="1">
        <v>0.02</v>
      </c>
    </row>
    <row r="104" spans="1:50">
      <c r="A104" s="1" t="s">
        <v>2194</v>
      </c>
      <c r="B104" s="1" t="s">
        <v>1182</v>
      </c>
      <c r="C104" s="1" t="s">
        <v>2193</v>
      </c>
      <c r="D104" s="1" t="s">
        <v>1180</v>
      </c>
      <c r="E104" s="5">
        <v>0.2660400462962963</v>
      </c>
      <c r="F104" s="1">
        <v>25.308</v>
      </c>
      <c r="G104" s="1" t="s">
        <v>2192</v>
      </c>
      <c r="I104" s="1" t="str">
        <f>LEFT(G104,FIND("-",G104)-1)</f>
        <v>EX096925</v>
      </c>
      <c r="J104" s="1">
        <v>115</v>
      </c>
      <c r="K104" s="1" t="s">
        <v>2</v>
      </c>
      <c r="L104" s="1">
        <v>1</v>
      </c>
      <c r="M104" s="4">
        <v>4.2329999999999997</v>
      </c>
      <c r="N104" s="4">
        <v>7.6999999999999999E-2</v>
      </c>
      <c r="O104" s="4">
        <v>0.29199999999999998</v>
      </c>
      <c r="P104" s="4">
        <v>4.1999999999999997E-3</v>
      </c>
      <c r="Q104" s="4">
        <v>0.50858999999999999</v>
      </c>
      <c r="R104" s="3">
        <v>3.424658</v>
      </c>
      <c r="S104" s="3">
        <v>4.925877E-2</v>
      </c>
      <c r="T104" s="3">
        <v>0.105</v>
      </c>
      <c r="U104" s="3">
        <v>1.6999999999999999E-3</v>
      </c>
      <c r="V104" s="3">
        <v>0.26166</v>
      </c>
      <c r="W104" s="1">
        <v>9.6600000000000005E-2</v>
      </c>
      <c r="X104" s="1">
        <v>6.3E-3</v>
      </c>
      <c r="Y104" s="1" t="s">
        <v>1</v>
      </c>
      <c r="Z104" s="1" t="s">
        <v>0</v>
      </c>
      <c r="AA104" s="1">
        <v>1677</v>
      </c>
      <c r="AB104" s="1">
        <v>15</v>
      </c>
      <c r="AC104" s="1">
        <v>1651</v>
      </c>
      <c r="AD104" s="1">
        <v>21</v>
      </c>
      <c r="AE104" s="1">
        <v>1860</v>
      </c>
      <c r="AF104" s="1">
        <v>120</v>
      </c>
      <c r="AG104" s="2">
        <v>1704</v>
      </c>
      <c r="AH104" s="2">
        <v>30</v>
      </c>
      <c r="AI104" s="7">
        <f>(1-AG104/AC104)*100</f>
        <v>-3.2101756511205393</v>
      </c>
      <c r="AJ104" s="7">
        <f>(AA104/AC104-1)*100</f>
        <v>1.5748031496062964</v>
      </c>
      <c r="AK104" s="1" t="s">
        <v>1</v>
      </c>
      <c r="AL104" s="1" t="s">
        <v>0</v>
      </c>
      <c r="AM104" s="1" t="s">
        <v>1</v>
      </c>
      <c r="AN104" s="1" t="s">
        <v>0</v>
      </c>
      <c r="AO104" s="1" t="s">
        <v>1</v>
      </c>
      <c r="AP104" s="1" t="s">
        <v>0</v>
      </c>
      <c r="AQ104" s="1">
        <v>228.2</v>
      </c>
      <c r="AR104" s="1">
        <v>7.7</v>
      </c>
      <c r="AS104" s="1">
        <v>190.5</v>
      </c>
      <c r="AT104" s="1">
        <v>9</v>
      </c>
      <c r="AU104" s="1">
        <v>968</v>
      </c>
      <c r="AV104" s="1">
        <v>54</v>
      </c>
      <c r="AW104" s="1">
        <v>1.2210000000000001</v>
      </c>
      <c r="AX104" s="1">
        <v>1.9E-2</v>
      </c>
    </row>
    <row r="105" spans="1:50">
      <c r="A105" s="1" t="s">
        <v>2191</v>
      </c>
      <c r="B105" s="1" t="s">
        <v>1182</v>
      </c>
      <c r="C105" s="1" t="s">
        <v>2190</v>
      </c>
      <c r="D105" s="1" t="s">
        <v>1180</v>
      </c>
      <c r="E105" s="5">
        <v>0.2670048611111111</v>
      </c>
      <c r="F105" s="1">
        <v>27.19</v>
      </c>
      <c r="G105" s="1" t="s">
        <v>2189</v>
      </c>
      <c r="I105" s="1" t="str">
        <f>LEFT(G105,FIND("-",G105)-1)</f>
        <v>EX096925</v>
      </c>
      <c r="J105" s="1">
        <v>124</v>
      </c>
      <c r="K105" s="1" t="s">
        <v>2</v>
      </c>
      <c r="L105" s="1">
        <v>1</v>
      </c>
      <c r="M105" s="4">
        <v>4.0750000000000002</v>
      </c>
      <c r="N105" s="4">
        <v>6.2E-2</v>
      </c>
      <c r="O105" s="4">
        <v>0.29170000000000001</v>
      </c>
      <c r="P105" s="4">
        <v>4.1999999999999997E-3</v>
      </c>
      <c r="Q105" s="4">
        <v>0.55456000000000005</v>
      </c>
      <c r="R105" s="3">
        <v>3.4281799999999998</v>
      </c>
      <c r="S105" s="3">
        <v>4.9360149999999998E-2</v>
      </c>
      <c r="T105" s="3">
        <v>0.10100000000000001</v>
      </c>
      <c r="U105" s="3">
        <v>1.2999999999999999E-3</v>
      </c>
      <c r="V105" s="3">
        <v>0.43741000000000002</v>
      </c>
      <c r="W105" s="1">
        <v>7.2400000000000006E-2</v>
      </c>
      <c r="X105" s="1">
        <v>4.7000000000000002E-3</v>
      </c>
      <c r="Y105" s="1" t="s">
        <v>1</v>
      </c>
      <c r="Z105" s="1" t="s">
        <v>0</v>
      </c>
      <c r="AA105" s="1">
        <v>1649</v>
      </c>
      <c r="AB105" s="1">
        <v>13</v>
      </c>
      <c r="AC105" s="1">
        <v>1649</v>
      </c>
      <c r="AD105" s="1">
        <v>21</v>
      </c>
      <c r="AE105" s="1">
        <v>1411</v>
      </c>
      <c r="AF105" s="1">
        <v>88</v>
      </c>
      <c r="AG105" s="2">
        <v>1639</v>
      </c>
      <c r="AH105" s="2">
        <v>24</v>
      </c>
      <c r="AI105" s="7">
        <f>(1-AG105/AC105)*100</f>
        <v>0.60642813826561337</v>
      </c>
      <c r="AJ105" s="7">
        <f>(AA105/AC105-1)*100</f>
        <v>0</v>
      </c>
      <c r="AK105" s="1" t="s">
        <v>1</v>
      </c>
      <c r="AL105" s="1" t="s">
        <v>0</v>
      </c>
      <c r="AM105" s="1" t="s">
        <v>1</v>
      </c>
      <c r="AN105" s="1" t="s">
        <v>0</v>
      </c>
      <c r="AO105" s="1" t="s">
        <v>1</v>
      </c>
      <c r="AP105" s="1" t="s">
        <v>0</v>
      </c>
      <c r="AQ105" s="1">
        <v>398.6</v>
      </c>
      <c r="AR105" s="1">
        <v>6.2</v>
      </c>
      <c r="AS105" s="1">
        <v>691</v>
      </c>
      <c r="AT105" s="1">
        <v>13</v>
      </c>
      <c r="AU105" s="1">
        <v>2585</v>
      </c>
      <c r="AV105" s="1">
        <v>44</v>
      </c>
      <c r="AW105" s="1">
        <v>0.57999999999999996</v>
      </c>
      <c r="AX105" s="1">
        <v>1.2E-2</v>
      </c>
    </row>
    <row r="106" spans="1:50">
      <c r="A106" s="1" t="s">
        <v>2188</v>
      </c>
      <c r="B106" s="1" t="s">
        <v>1182</v>
      </c>
      <c r="C106" s="1" t="s">
        <v>2187</v>
      </c>
      <c r="D106" s="1" t="s">
        <v>1180</v>
      </c>
      <c r="E106" s="5">
        <v>0.26796134259259258</v>
      </c>
      <c r="F106" s="1">
        <v>27.088000000000001</v>
      </c>
      <c r="G106" s="1" t="s">
        <v>2186</v>
      </c>
      <c r="I106" s="1" t="str">
        <f>LEFT(G106,FIND("-",G106)-1)</f>
        <v>EX096925</v>
      </c>
      <c r="J106" s="1">
        <v>124</v>
      </c>
      <c r="K106" s="1" t="s">
        <v>2</v>
      </c>
      <c r="L106" s="1">
        <v>1</v>
      </c>
      <c r="M106" s="4">
        <v>4.0949999999999998</v>
      </c>
      <c r="N106" s="4">
        <v>8.8999999999999996E-2</v>
      </c>
      <c r="O106" s="4">
        <v>0.29099999999999998</v>
      </c>
      <c r="P106" s="4">
        <v>4.4999999999999997E-3</v>
      </c>
      <c r="Q106" s="4">
        <v>0.56879000000000002</v>
      </c>
      <c r="R106" s="3">
        <v>3.436426</v>
      </c>
      <c r="S106" s="3">
        <v>5.3140609999999998E-2</v>
      </c>
      <c r="T106" s="3">
        <v>0.1013</v>
      </c>
      <c r="U106" s="3">
        <v>1.6999999999999999E-3</v>
      </c>
      <c r="V106" s="3">
        <v>0.25633</v>
      </c>
      <c r="W106" s="1">
        <v>9.4100000000000003E-2</v>
      </c>
      <c r="X106" s="1">
        <v>6.4999999999999997E-3</v>
      </c>
      <c r="Y106" s="1" t="s">
        <v>1</v>
      </c>
      <c r="Z106" s="1" t="s">
        <v>0</v>
      </c>
      <c r="AA106" s="1">
        <v>1649</v>
      </c>
      <c r="AB106" s="1">
        <v>18</v>
      </c>
      <c r="AC106" s="1">
        <v>1646</v>
      </c>
      <c r="AD106" s="1">
        <v>23</v>
      </c>
      <c r="AE106" s="1">
        <v>1814</v>
      </c>
      <c r="AF106" s="1">
        <v>120</v>
      </c>
      <c r="AG106" s="2">
        <v>1638</v>
      </c>
      <c r="AH106" s="2">
        <v>31</v>
      </c>
      <c r="AI106" s="7">
        <f>(1-AG106/AC106)*100</f>
        <v>0.4860267314702349</v>
      </c>
      <c r="AJ106" s="7">
        <f>(AA106/AC106-1)*100</f>
        <v>0.18226002430132837</v>
      </c>
      <c r="AK106" s="1" t="s">
        <v>1</v>
      </c>
      <c r="AL106" s="1" t="s">
        <v>0</v>
      </c>
      <c r="AM106" s="1" t="s">
        <v>1</v>
      </c>
      <c r="AN106" s="1" t="s">
        <v>0</v>
      </c>
      <c r="AO106" s="1" t="s">
        <v>1</v>
      </c>
      <c r="AP106" s="1" t="s">
        <v>0</v>
      </c>
      <c r="AQ106" s="1">
        <v>174.8</v>
      </c>
      <c r="AR106" s="1">
        <v>3.5</v>
      </c>
      <c r="AS106" s="1">
        <v>172</v>
      </c>
      <c r="AT106" s="1">
        <v>4.3</v>
      </c>
      <c r="AU106" s="1">
        <v>841</v>
      </c>
      <c r="AV106" s="1">
        <v>23</v>
      </c>
      <c r="AW106" s="1">
        <v>1.0189999999999999</v>
      </c>
      <c r="AX106" s="1">
        <v>1.4E-2</v>
      </c>
    </row>
    <row r="107" spans="1:50">
      <c r="A107" s="1" t="s">
        <v>2185</v>
      </c>
      <c r="B107" s="1" t="s">
        <v>1182</v>
      </c>
      <c r="C107" s="1" t="s">
        <v>2184</v>
      </c>
      <c r="D107" s="1" t="s">
        <v>1180</v>
      </c>
      <c r="E107" s="5">
        <v>0.26891724537037037</v>
      </c>
      <c r="F107" s="1">
        <v>25.058</v>
      </c>
      <c r="G107" s="1" t="s">
        <v>2183</v>
      </c>
      <c r="I107" s="1" t="str">
        <f>LEFT(G107,FIND("-",G107)-1)</f>
        <v>EX096925</v>
      </c>
      <c r="J107" s="1">
        <v>114</v>
      </c>
      <c r="K107" s="1" t="s">
        <v>2</v>
      </c>
      <c r="L107" s="1">
        <v>1</v>
      </c>
      <c r="M107" s="4">
        <v>4.1459999999999999</v>
      </c>
      <c r="N107" s="4">
        <v>7.3999999999999996E-2</v>
      </c>
      <c r="O107" s="4">
        <v>0.29420000000000002</v>
      </c>
      <c r="P107" s="4">
        <v>3.8E-3</v>
      </c>
      <c r="Q107" s="4">
        <v>0.50824000000000003</v>
      </c>
      <c r="R107" s="3">
        <v>3.3990480000000001</v>
      </c>
      <c r="S107" s="3">
        <v>4.3903409999999997E-2</v>
      </c>
      <c r="T107" s="3">
        <v>0.1017</v>
      </c>
      <c r="U107" s="3">
        <v>1.4E-3</v>
      </c>
      <c r="V107" s="3">
        <v>0.30493999999999999</v>
      </c>
      <c r="W107" s="1">
        <v>9.3200000000000005E-2</v>
      </c>
      <c r="X107" s="1">
        <v>6.1999999999999998E-3</v>
      </c>
      <c r="Y107" s="1" t="s">
        <v>1</v>
      </c>
      <c r="Z107" s="1" t="s">
        <v>0</v>
      </c>
      <c r="AA107" s="1">
        <v>1660</v>
      </c>
      <c r="AB107" s="1">
        <v>15</v>
      </c>
      <c r="AC107" s="1">
        <v>1662</v>
      </c>
      <c r="AD107" s="1">
        <v>19</v>
      </c>
      <c r="AE107" s="1">
        <v>1798</v>
      </c>
      <c r="AF107" s="1">
        <v>120</v>
      </c>
      <c r="AG107" s="2">
        <v>1657</v>
      </c>
      <c r="AH107" s="2">
        <v>24</v>
      </c>
      <c r="AI107" s="7">
        <f>(1-AG107/AC107)*100</f>
        <v>0.30084235860409203</v>
      </c>
      <c r="AJ107" s="7">
        <f>(AA107/AC107-1)*100</f>
        <v>-0.12033694344163459</v>
      </c>
      <c r="AK107" s="1" t="s">
        <v>1</v>
      </c>
      <c r="AL107" s="1" t="s">
        <v>0</v>
      </c>
      <c r="AM107" s="1" t="s">
        <v>1</v>
      </c>
      <c r="AN107" s="1" t="s">
        <v>0</v>
      </c>
      <c r="AO107" s="1" t="s">
        <v>1</v>
      </c>
      <c r="AP107" s="1" t="s">
        <v>0</v>
      </c>
      <c r="AQ107" s="1">
        <v>338.2</v>
      </c>
      <c r="AR107" s="1">
        <v>3.9</v>
      </c>
      <c r="AS107" s="1">
        <v>419</v>
      </c>
      <c r="AT107" s="1">
        <v>4.9000000000000004</v>
      </c>
      <c r="AU107" s="1">
        <v>2077</v>
      </c>
      <c r="AV107" s="1">
        <v>27</v>
      </c>
      <c r="AW107" s="1">
        <v>0.80389999999999995</v>
      </c>
      <c r="AX107" s="1">
        <v>9.7999999999999997E-3</v>
      </c>
    </row>
    <row r="108" spans="1:50">
      <c r="A108" s="1" t="s">
        <v>2182</v>
      </c>
      <c r="B108" s="1" t="s">
        <v>1182</v>
      </c>
      <c r="C108" s="1" t="s">
        <v>2181</v>
      </c>
      <c r="D108" s="1" t="s">
        <v>1180</v>
      </c>
      <c r="E108" s="5">
        <v>0.26987604166666668</v>
      </c>
      <c r="F108" s="1">
        <v>25.067</v>
      </c>
      <c r="G108" s="1" t="s">
        <v>2180</v>
      </c>
      <c r="I108" s="1" t="str">
        <f>LEFT(G108,FIND("-",G108)-1)</f>
        <v>EX096925</v>
      </c>
      <c r="J108" s="1">
        <v>114</v>
      </c>
      <c r="K108" s="1" t="s">
        <v>2</v>
      </c>
      <c r="L108" s="1">
        <v>1</v>
      </c>
      <c r="M108" s="4">
        <v>4.1280000000000001</v>
      </c>
      <c r="N108" s="4">
        <v>8.4000000000000005E-2</v>
      </c>
      <c r="O108" s="4">
        <v>0.2964</v>
      </c>
      <c r="P108" s="4">
        <v>5.1000000000000004E-3</v>
      </c>
      <c r="Q108" s="4">
        <v>0.78500999999999999</v>
      </c>
      <c r="R108" s="3">
        <v>3.3738190000000001</v>
      </c>
      <c r="S108" s="3">
        <v>5.8051539999999999E-2</v>
      </c>
      <c r="T108" s="3">
        <v>0.1008</v>
      </c>
      <c r="U108" s="3">
        <v>1.1000000000000001E-3</v>
      </c>
      <c r="V108" s="3">
        <v>0.30692000000000003</v>
      </c>
      <c r="W108" s="1">
        <v>9.5699999999999993E-2</v>
      </c>
      <c r="X108" s="1">
        <v>6.7999999999999996E-3</v>
      </c>
      <c r="Y108" s="1" t="s">
        <v>1</v>
      </c>
      <c r="Z108" s="1" t="s">
        <v>0</v>
      </c>
      <c r="AA108" s="1">
        <v>1656</v>
      </c>
      <c r="AB108" s="1">
        <v>17</v>
      </c>
      <c r="AC108" s="1">
        <v>1672</v>
      </c>
      <c r="AD108" s="1">
        <v>25</v>
      </c>
      <c r="AE108" s="1">
        <v>1843</v>
      </c>
      <c r="AF108" s="1">
        <v>130</v>
      </c>
      <c r="AG108" s="2">
        <v>1634</v>
      </c>
      <c r="AH108" s="2">
        <v>21</v>
      </c>
      <c r="AI108" s="7">
        <f>(1-AG108/AC108)*100</f>
        <v>2.2727272727272707</v>
      </c>
      <c r="AJ108" s="7">
        <f>(AA108/AC108-1)*100</f>
        <v>-0.95693779904306719</v>
      </c>
      <c r="AK108" s="1" t="s">
        <v>1</v>
      </c>
      <c r="AL108" s="1" t="s">
        <v>0</v>
      </c>
      <c r="AM108" s="1" t="s">
        <v>1</v>
      </c>
      <c r="AN108" s="1" t="s">
        <v>0</v>
      </c>
      <c r="AO108" s="1" t="s">
        <v>1</v>
      </c>
      <c r="AP108" s="1" t="s">
        <v>0</v>
      </c>
      <c r="AQ108" s="1">
        <v>382.7</v>
      </c>
      <c r="AR108" s="1">
        <v>9.3000000000000007</v>
      </c>
      <c r="AS108" s="1">
        <v>420</v>
      </c>
      <c r="AT108" s="1">
        <v>11</v>
      </c>
      <c r="AU108" s="1">
        <v>2123</v>
      </c>
      <c r="AV108" s="1">
        <v>43</v>
      </c>
      <c r="AW108" s="1">
        <v>0.90600000000000003</v>
      </c>
      <c r="AX108" s="1">
        <v>1.2E-2</v>
      </c>
    </row>
    <row r="109" spans="1:50">
      <c r="A109" s="1" t="s">
        <v>2179</v>
      </c>
      <c r="B109" s="1" t="s">
        <v>1182</v>
      </c>
      <c r="C109" s="1" t="s">
        <v>2178</v>
      </c>
      <c r="D109" s="1" t="s">
        <v>1180</v>
      </c>
      <c r="E109" s="5">
        <v>0.27083217592592596</v>
      </c>
      <c r="F109" s="1">
        <v>25.042000000000002</v>
      </c>
      <c r="G109" s="1" t="s">
        <v>2177</v>
      </c>
      <c r="I109" s="1" t="str">
        <f>LEFT(G109,FIND("-",G109)-1)</f>
        <v>EX096925</v>
      </c>
      <c r="J109" s="1">
        <v>114</v>
      </c>
      <c r="K109" s="1" t="s">
        <v>2</v>
      </c>
      <c r="L109" s="1">
        <v>1</v>
      </c>
      <c r="M109" s="4">
        <v>4.1790000000000003</v>
      </c>
      <c r="N109" s="4">
        <v>7.8E-2</v>
      </c>
      <c r="O109" s="4">
        <v>0.29409999999999997</v>
      </c>
      <c r="P109" s="4">
        <v>4.5999999999999999E-3</v>
      </c>
      <c r="Q109" s="4">
        <v>0.59084000000000003</v>
      </c>
      <c r="R109" s="3">
        <v>3.400204</v>
      </c>
      <c r="S109" s="3">
        <v>5.3182380000000001E-2</v>
      </c>
      <c r="T109" s="3">
        <v>0.1027</v>
      </c>
      <c r="U109" s="3">
        <v>1.5E-3</v>
      </c>
      <c r="V109" s="3">
        <v>0.35135</v>
      </c>
      <c r="W109" s="1">
        <v>9.0899999999999995E-2</v>
      </c>
      <c r="X109" s="1">
        <v>6.4000000000000003E-3</v>
      </c>
      <c r="Y109" s="1" t="s">
        <v>1</v>
      </c>
      <c r="Z109" s="1" t="s">
        <v>0</v>
      </c>
      <c r="AA109" s="1">
        <v>1667</v>
      </c>
      <c r="AB109" s="1">
        <v>15</v>
      </c>
      <c r="AC109" s="1">
        <v>1661</v>
      </c>
      <c r="AD109" s="1">
        <v>23</v>
      </c>
      <c r="AE109" s="1">
        <v>1754</v>
      </c>
      <c r="AF109" s="1">
        <v>120</v>
      </c>
      <c r="AG109" s="2">
        <v>1669</v>
      </c>
      <c r="AH109" s="2">
        <v>26</v>
      </c>
      <c r="AI109" s="7">
        <f>(1-AG109/AC109)*100</f>
        <v>-0.48163756773027533</v>
      </c>
      <c r="AJ109" s="7">
        <f>(AA109/AC109-1)*100</f>
        <v>0.36122817579771205</v>
      </c>
      <c r="AK109" s="1" t="s">
        <v>1</v>
      </c>
      <c r="AL109" s="1" t="s">
        <v>0</v>
      </c>
      <c r="AM109" s="1" t="s">
        <v>1</v>
      </c>
      <c r="AN109" s="1" t="s">
        <v>0</v>
      </c>
      <c r="AO109" s="1" t="s">
        <v>1</v>
      </c>
      <c r="AP109" s="1" t="s">
        <v>0</v>
      </c>
      <c r="AQ109" s="1">
        <v>294.7</v>
      </c>
      <c r="AR109" s="1">
        <v>6.5</v>
      </c>
      <c r="AS109" s="1">
        <v>399</v>
      </c>
      <c r="AT109" s="1">
        <v>11</v>
      </c>
      <c r="AU109" s="1">
        <v>1905</v>
      </c>
      <c r="AV109" s="1">
        <v>43</v>
      </c>
      <c r="AW109" s="1">
        <v>0.73450000000000004</v>
      </c>
      <c r="AX109" s="1">
        <v>9.4000000000000004E-3</v>
      </c>
    </row>
    <row r="110" spans="1:50">
      <c r="A110" s="1" t="s">
        <v>2176</v>
      </c>
      <c r="B110" s="1" t="s">
        <v>1182</v>
      </c>
      <c r="C110" s="1" t="s">
        <v>2175</v>
      </c>
      <c r="D110" s="1" t="s">
        <v>1180</v>
      </c>
      <c r="E110" s="5">
        <v>0.2717849537037037</v>
      </c>
      <c r="F110" s="1">
        <v>25.035</v>
      </c>
      <c r="G110" s="1" t="s">
        <v>2174</v>
      </c>
      <c r="I110" s="1" t="str">
        <f>LEFT(G110,FIND("-",G110)-1)</f>
        <v>EX096925</v>
      </c>
      <c r="J110" s="1">
        <v>115</v>
      </c>
      <c r="K110" s="1" t="s">
        <v>2</v>
      </c>
      <c r="L110" s="1">
        <v>1</v>
      </c>
      <c r="M110" s="4">
        <v>4.2759999999999998</v>
      </c>
      <c r="N110" s="4">
        <v>8.5999999999999993E-2</v>
      </c>
      <c r="O110" s="4">
        <v>0.30130000000000001</v>
      </c>
      <c r="P110" s="4">
        <v>5.1999999999999998E-3</v>
      </c>
      <c r="Q110" s="4">
        <v>0.50670000000000004</v>
      </c>
      <c r="R110" s="3">
        <v>3.3189510000000002</v>
      </c>
      <c r="S110" s="3">
        <v>5.7280270000000001E-2</v>
      </c>
      <c r="T110" s="3">
        <v>0.1028</v>
      </c>
      <c r="U110" s="3">
        <v>1.8E-3</v>
      </c>
      <c r="V110" s="3">
        <v>0.35436000000000001</v>
      </c>
      <c r="W110" s="1">
        <v>9.5600000000000004E-2</v>
      </c>
      <c r="X110" s="1">
        <v>6.6E-3</v>
      </c>
      <c r="Y110" s="1" t="s">
        <v>1</v>
      </c>
      <c r="Z110" s="1" t="s">
        <v>0</v>
      </c>
      <c r="AA110" s="1">
        <v>1685</v>
      </c>
      <c r="AB110" s="1">
        <v>16</v>
      </c>
      <c r="AC110" s="1">
        <v>1697</v>
      </c>
      <c r="AD110" s="1">
        <v>26</v>
      </c>
      <c r="AE110" s="1">
        <v>1841</v>
      </c>
      <c r="AF110" s="1">
        <v>120</v>
      </c>
      <c r="AG110" s="2">
        <v>1669</v>
      </c>
      <c r="AH110" s="2">
        <v>34</v>
      </c>
      <c r="AI110" s="7">
        <f>(1-AG110/AC110)*100</f>
        <v>1.6499705362404193</v>
      </c>
      <c r="AJ110" s="7">
        <f>(AA110/AC110-1)*100</f>
        <v>-0.70713022981732099</v>
      </c>
      <c r="AK110" s="1" t="s">
        <v>1</v>
      </c>
      <c r="AL110" s="1" t="s">
        <v>0</v>
      </c>
      <c r="AM110" s="1" t="s">
        <v>1</v>
      </c>
      <c r="AN110" s="1" t="s">
        <v>0</v>
      </c>
      <c r="AO110" s="1" t="s">
        <v>1</v>
      </c>
      <c r="AP110" s="1" t="s">
        <v>0</v>
      </c>
      <c r="AQ110" s="1">
        <v>199.1</v>
      </c>
      <c r="AR110" s="1">
        <v>4.9000000000000004</v>
      </c>
      <c r="AS110" s="1">
        <v>223.1</v>
      </c>
      <c r="AT110" s="1">
        <v>6.2</v>
      </c>
      <c r="AU110" s="1">
        <v>1134</v>
      </c>
      <c r="AV110" s="1">
        <v>30</v>
      </c>
      <c r="AW110" s="1">
        <v>0.89100000000000001</v>
      </c>
      <c r="AX110" s="1">
        <v>1.6E-2</v>
      </c>
    </row>
    <row r="111" spans="1:50">
      <c r="A111" s="1" t="s">
        <v>2173</v>
      </c>
      <c r="B111" s="1" t="s">
        <v>1182</v>
      </c>
      <c r="C111" s="1" t="s">
        <v>2172</v>
      </c>
      <c r="D111" s="1" t="s">
        <v>1180</v>
      </c>
      <c r="E111" s="5">
        <v>0.27284756944444444</v>
      </c>
      <c r="F111" s="1">
        <v>18.271000000000001</v>
      </c>
      <c r="G111" s="1" t="s">
        <v>2171</v>
      </c>
      <c r="I111" s="1" t="str">
        <f>LEFT(G111,FIND("-",G111)-1)</f>
        <v>EX096925</v>
      </c>
      <c r="J111" s="1">
        <v>84</v>
      </c>
      <c r="K111" s="1" t="s">
        <v>2</v>
      </c>
      <c r="L111" s="1">
        <v>1</v>
      </c>
      <c r="M111" s="4">
        <v>4.3899999999999997</v>
      </c>
      <c r="N111" s="4">
        <v>0.16</v>
      </c>
      <c r="O111" s="4">
        <v>0.30559999999999998</v>
      </c>
      <c r="P111" s="4">
        <v>7.1000000000000004E-3</v>
      </c>
      <c r="Q111" s="4">
        <v>0.84667000000000003</v>
      </c>
      <c r="R111" s="3">
        <v>3.2722509999999998</v>
      </c>
      <c r="S111" s="3">
        <v>7.6024159999999993E-2</v>
      </c>
      <c r="T111" s="3">
        <v>0.10050000000000001</v>
      </c>
      <c r="U111" s="3">
        <v>2E-3</v>
      </c>
      <c r="V111" s="3">
        <v>-0.18793000000000001</v>
      </c>
      <c r="W111" s="1">
        <v>0.126</v>
      </c>
      <c r="X111" s="1">
        <v>1.2999999999999999E-2</v>
      </c>
      <c r="Y111" s="1" t="s">
        <v>1</v>
      </c>
      <c r="Z111" s="1" t="s">
        <v>0</v>
      </c>
      <c r="AA111" s="1">
        <v>1702</v>
      </c>
      <c r="AB111" s="1">
        <v>28</v>
      </c>
      <c r="AC111" s="1">
        <v>1717</v>
      </c>
      <c r="AD111" s="1">
        <v>35</v>
      </c>
      <c r="AE111" s="1">
        <v>2380</v>
      </c>
      <c r="AF111" s="1">
        <v>220</v>
      </c>
      <c r="AG111" s="2">
        <v>1624</v>
      </c>
      <c r="AH111" s="2">
        <v>36</v>
      </c>
      <c r="AI111" s="7">
        <f>(1-AG111/AC111)*100</f>
        <v>5.4164239953407129</v>
      </c>
      <c r="AJ111" s="7">
        <f>(AA111/AC111-1)*100</f>
        <v>-0.87361677344205413</v>
      </c>
      <c r="AK111" s="1" t="s">
        <v>1</v>
      </c>
      <c r="AL111" s="1" t="s">
        <v>0</v>
      </c>
      <c r="AM111" s="1" t="s">
        <v>1</v>
      </c>
      <c r="AN111" s="1" t="s">
        <v>0</v>
      </c>
      <c r="AO111" s="1" t="s">
        <v>1</v>
      </c>
      <c r="AP111" s="1" t="s">
        <v>0</v>
      </c>
      <c r="AQ111" s="1">
        <v>264</v>
      </c>
      <c r="AR111" s="1">
        <v>10</v>
      </c>
      <c r="AS111" s="1">
        <v>321</v>
      </c>
      <c r="AT111" s="1">
        <v>14</v>
      </c>
      <c r="AU111" s="1">
        <v>1850</v>
      </c>
      <c r="AV111" s="1">
        <v>110</v>
      </c>
      <c r="AW111" s="1">
        <v>0.81699999999999995</v>
      </c>
      <c r="AX111" s="1">
        <v>1.7000000000000001E-2</v>
      </c>
    </row>
    <row r="112" spans="1:50">
      <c r="A112" s="1" t="s">
        <v>2170</v>
      </c>
      <c r="B112" s="1" t="s">
        <v>1182</v>
      </c>
      <c r="C112" s="1" t="s">
        <v>2169</v>
      </c>
      <c r="D112" s="1" t="s">
        <v>1180</v>
      </c>
      <c r="E112" s="5">
        <v>0.27369467592592595</v>
      </c>
      <c r="F112" s="1">
        <v>25.001000000000001</v>
      </c>
      <c r="G112" s="1" t="s">
        <v>2168</v>
      </c>
      <c r="I112" s="1" t="str">
        <f>LEFT(G112,FIND("-",G112)-1)</f>
        <v>EX096925</v>
      </c>
      <c r="J112" s="1">
        <v>114</v>
      </c>
      <c r="K112" s="1" t="s">
        <v>2</v>
      </c>
      <c r="L112" s="1">
        <v>1</v>
      </c>
      <c r="M112" s="4">
        <v>4.077</v>
      </c>
      <c r="N112" s="4">
        <v>7.6999999999999999E-2</v>
      </c>
      <c r="O112" s="4">
        <v>0.29099999999999998</v>
      </c>
      <c r="P112" s="4">
        <v>4.1000000000000003E-3</v>
      </c>
      <c r="Q112" s="4">
        <v>0.49975999999999998</v>
      </c>
      <c r="R112" s="3">
        <v>3.436426</v>
      </c>
      <c r="S112" s="3">
        <v>4.8417000000000002E-2</v>
      </c>
      <c r="T112" s="3">
        <v>0.1012</v>
      </c>
      <c r="U112" s="3">
        <v>1.6999999999999999E-3</v>
      </c>
      <c r="V112" s="3">
        <v>0.16109000000000001</v>
      </c>
      <c r="W112" s="1">
        <v>9.11E-2</v>
      </c>
      <c r="X112" s="1">
        <v>6.4000000000000003E-3</v>
      </c>
      <c r="Y112" s="1" t="s">
        <v>1</v>
      </c>
      <c r="Z112" s="1" t="s">
        <v>0</v>
      </c>
      <c r="AA112" s="1">
        <v>1651</v>
      </c>
      <c r="AB112" s="1">
        <v>15</v>
      </c>
      <c r="AC112" s="1">
        <v>1646</v>
      </c>
      <c r="AD112" s="1">
        <v>20</v>
      </c>
      <c r="AE112" s="1">
        <v>1759</v>
      </c>
      <c r="AF112" s="1">
        <v>120</v>
      </c>
      <c r="AG112" s="2">
        <v>1641</v>
      </c>
      <c r="AH112" s="2">
        <v>32</v>
      </c>
      <c r="AI112" s="7">
        <f>(1-AG112/AC112)*100</f>
        <v>0.30376670716889542</v>
      </c>
      <c r="AJ112" s="7">
        <f>(AA112/AC112-1)*100</f>
        <v>0.30376670716889542</v>
      </c>
      <c r="AK112" s="1" t="s">
        <v>1</v>
      </c>
      <c r="AL112" s="1" t="s">
        <v>0</v>
      </c>
      <c r="AM112" s="1" t="s">
        <v>1</v>
      </c>
      <c r="AN112" s="1" t="s">
        <v>0</v>
      </c>
      <c r="AO112" s="1" t="s">
        <v>1</v>
      </c>
      <c r="AP112" s="1" t="s">
        <v>0</v>
      </c>
      <c r="AQ112" s="1">
        <v>176.4</v>
      </c>
      <c r="AR112" s="1">
        <v>2.1</v>
      </c>
      <c r="AS112" s="1">
        <v>165</v>
      </c>
      <c r="AT112" s="1">
        <v>2.5</v>
      </c>
      <c r="AU112" s="1">
        <v>796</v>
      </c>
      <c r="AV112" s="1">
        <v>15</v>
      </c>
      <c r="AW112" s="1">
        <v>1.054</v>
      </c>
      <c r="AX112" s="1">
        <v>1.4999999999999999E-2</v>
      </c>
    </row>
    <row r="113" spans="1:50">
      <c r="A113" s="1" t="s">
        <v>2167</v>
      </c>
      <c r="B113" s="1" t="s">
        <v>1182</v>
      </c>
      <c r="C113" s="1" t="s">
        <v>2166</v>
      </c>
      <c r="D113" s="1" t="s">
        <v>1180</v>
      </c>
      <c r="E113" s="5">
        <v>0.27465520833333334</v>
      </c>
      <c r="F113" s="1">
        <v>25.01</v>
      </c>
      <c r="G113" s="1" t="s">
        <v>2165</v>
      </c>
      <c r="I113" s="1" t="str">
        <f>LEFT(G113,FIND("-",G113)-1)</f>
        <v>EX096925</v>
      </c>
      <c r="J113" s="1">
        <v>114</v>
      </c>
      <c r="K113" s="1" t="s">
        <v>2</v>
      </c>
      <c r="L113" s="1">
        <v>1</v>
      </c>
      <c r="M113" s="4">
        <v>4.0970000000000004</v>
      </c>
      <c r="N113" s="4">
        <v>0.08</v>
      </c>
      <c r="O113" s="4">
        <v>0.2949</v>
      </c>
      <c r="P113" s="4">
        <v>4.3E-3</v>
      </c>
      <c r="Q113" s="4">
        <v>0.39650000000000002</v>
      </c>
      <c r="R113" s="3">
        <v>3.3909799999999999</v>
      </c>
      <c r="S113" s="3">
        <v>4.9444599999999998E-2</v>
      </c>
      <c r="T113" s="3">
        <v>0.1003</v>
      </c>
      <c r="U113" s="3">
        <v>1.8E-3</v>
      </c>
      <c r="V113" s="3">
        <v>0.29587999999999998</v>
      </c>
      <c r="W113" s="1">
        <v>9.4100000000000003E-2</v>
      </c>
      <c r="X113" s="1">
        <v>6.4999999999999997E-3</v>
      </c>
      <c r="Y113" s="1" t="s">
        <v>1</v>
      </c>
      <c r="Z113" s="1" t="s">
        <v>0</v>
      </c>
      <c r="AA113" s="1">
        <v>1650</v>
      </c>
      <c r="AB113" s="1">
        <v>16</v>
      </c>
      <c r="AC113" s="1">
        <v>1665</v>
      </c>
      <c r="AD113" s="1">
        <v>21</v>
      </c>
      <c r="AE113" s="1">
        <v>1813</v>
      </c>
      <c r="AF113" s="1">
        <v>120</v>
      </c>
      <c r="AG113" s="2">
        <v>1619</v>
      </c>
      <c r="AH113" s="2">
        <v>33</v>
      </c>
      <c r="AI113" s="7">
        <f>(1-AG113/AC113)*100</f>
        <v>2.7627627627627604</v>
      </c>
      <c r="AJ113" s="7">
        <f>(AA113/AC113-1)*100</f>
        <v>-0.9009009009009028</v>
      </c>
      <c r="AK113" s="1" t="s">
        <v>1</v>
      </c>
      <c r="AL113" s="1" t="s">
        <v>0</v>
      </c>
      <c r="AM113" s="1" t="s">
        <v>1</v>
      </c>
      <c r="AN113" s="1" t="s">
        <v>0</v>
      </c>
      <c r="AO113" s="1" t="s">
        <v>1</v>
      </c>
      <c r="AP113" s="1" t="s">
        <v>0</v>
      </c>
      <c r="AQ113" s="1">
        <v>159.30000000000001</v>
      </c>
      <c r="AR113" s="1">
        <v>2.1</v>
      </c>
      <c r="AS113" s="1">
        <v>164.3</v>
      </c>
      <c r="AT113" s="1">
        <v>3.5</v>
      </c>
      <c r="AU113" s="1">
        <v>825</v>
      </c>
      <c r="AV113" s="1">
        <v>21</v>
      </c>
      <c r="AW113" s="1">
        <v>0.96399999999999997</v>
      </c>
      <c r="AX113" s="1">
        <v>1.6E-2</v>
      </c>
    </row>
    <row r="114" spans="1:50">
      <c r="A114" s="1" t="s">
        <v>2164</v>
      </c>
      <c r="B114" s="1" t="s">
        <v>1182</v>
      </c>
      <c r="C114" s="1" t="s">
        <v>2163</v>
      </c>
      <c r="D114" s="1" t="s">
        <v>1180</v>
      </c>
      <c r="E114" s="5">
        <v>0.28067650462962962</v>
      </c>
      <c r="F114" s="1">
        <v>25.047000000000001</v>
      </c>
      <c r="G114" s="1" t="s">
        <v>2162</v>
      </c>
      <c r="I114" s="1" t="str">
        <f>LEFT(G114,FIND("-",G114)-1)</f>
        <v>EX096925</v>
      </c>
      <c r="J114" s="1">
        <v>114</v>
      </c>
      <c r="K114" s="1" t="s">
        <v>2</v>
      </c>
      <c r="L114" s="1">
        <v>1</v>
      </c>
      <c r="M114" s="4">
        <v>4.1630000000000003</v>
      </c>
      <c r="N114" s="4">
        <v>7.8E-2</v>
      </c>
      <c r="O114" s="4">
        <v>0.3</v>
      </c>
      <c r="P114" s="4">
        <v>4.7000000000000002E-3</v>
      </c>
      <c r="Q114" s="4">
        <v>0.53022000000000002</v>
      </c>
      <c r="R114" s="3">
        <v>3.3333330000000001</v>
      </c>
      <c r="S114" s="3">
        <v>5.222222E-2</v>
      </c>
      <c r="T114" s="3">
        <v>0.1</v>
      </c>
      <c r="U114" s="3">
        <v>1.6999999999999999E-3</v>
      </c>
      <c r="V114" s="3">
        <v>0.32358999999999999</v>
      </c>
      <c r="W114" s="1">
        <v>9.9199999999999997E-2</v>
      </c>
      <c r="X114" s="1">
        <v>7.1999999999999998E-3</v>
      </c>
      <c r="Y114" s="1" t="s">
        <v>1</v>
      </c>
      <c r="Z114" s="1" t="s">
        <v>0</v>
      </c>
      <c r="AA114" s="1">
        <v>1666</v>
      </c>
      <c r="AB114" s="1">
        <v>15</v>
      </c>
      <c r="AC114" s="1">
        <v>1690</v>
      </c>
      <c r="AD114" s="1">
        <v>23</v>
      </c>
      <c r="AE114" s="1">
        <v>1905</v>
      </c>
      <c r="AF114" s="1">
        <v>130</v>
      </c>
      <c r="AG114" s="2">
        <v>1623</v>
      </c>
      <c r="AH114" s="2">
        <v>29</v>
      </c>
      <c r="AI114" s="7">
        <f>(1-AG114/AC114)*100</f>
        <v>3.964497041420123</v>
      </c>
      <c r="AJ114" s="7">
        <f>(AA114/AC114-1)*100</f>
        <v>-1.4201183431952646</v>
      </c>
      <c r="AK114" s="1" t="s">
        <v>1</v>
      </c>
      <c r="AL114" s="1" t="s">
        <v>0</v>
      </c>
      <c r="AM114" s="1" t="s">
        <v>1</v>
      </c>
      <c r="AN114" s="1" t="s">
        <v>0</v>
      </c>
      <c r="AO114" s="1" t="s">
        <v>1</v>
      </c>
      <c r="AP114" s="1" t="s">
        <v>0</v>
      </c>
      <c r="AQ114" s="1">
        <v>299.89999999999998</v>
      </c>
      <c r="AR114" s="1">
        <v>3.2</v>
      </c>
      <c r="AS114" s="1">
        <v>245</v>
      </c>
      <c r="AT114" s="1">
        <v>13</v>
      </c>
      <c r="AU114" s="1">
        <v>1279</v>
      </c>
      <c r="AV114" s="1">
        <v>52</v>
      </c>
      <c r="AW114" s="1">
        <v>1.272</v>
      </c>
      <c r="AX114" s="1">
        <v>5.8999999999999997E-2</v>
      </c>
    </row>
    <row r="115" spans="1:50">
      <c r="A115" s="1" t="s">
        <v>2161</v>
      </c>
      <c r="B115" s="1" t="s">
        <v>1182</v>
      </c>
      <c r="C115" s="1" t="s">
        <v>2160</v>
      </c>
      <c r="D115" s="1" t="s">
        <v>1180</v>
      </c>
      <c r="E115" s="5">
        <v>0.28163217592592593</v>
      </c>
      <c r="F115" s="1">
        <v>25.029</v>
      </c>
      <c r="G115" s="1" t="s">
        <v>2159</v>
      </c>
      <c r="I115" s="1" t="str">
        <f>LEFT(G115,FIND("-",G115)-1)</f>
        <v>EX096925</v>
      </c>
      <c r="J115" s="1">
        <v>115</v>
      </c>
      <c r="K115" s="1" t="s">
        <v>2</v>
      </c>
      <c r="L115" s="1">
        <v>1</v>
      </c>
      <c r="M115" s="4">
        <v>4.2030000000000003</v>
      </c>
      <c r="N115" s="4">
        <v>9.4E-2</v>
      </c>
      <c r="O115" s="4">
        <v>0.30640000000000001</v>
      </c>
      <c r="P115" s="4">
        <v>6.1999999999999998E-3</v>
      </c>
      <c r="Q115" s="4">
        <v>0.75843000000000005</v>
      </c>
      <c r="R115" s="3">
        <v>3.2637079999999998</v>
      </c>
      <c r="S115" s="3">
        <v>6.6041080000000002E-2</v>
      </c>
      <c r="T115" s="3">
        <v>9.8799999999999999E-2</v>
      </c>
      <c r="U115" s="3">
        <v>1.4E-3</v>
      </c>
      <c r="V115" s="3">
        <v>0.31708999999999998</v>
      </c>
      <c r="W115" s="1">
        <v>9.5699999999999993E-2</v>
      </c>
      <c r="X115" s="1">
        <v>7.4999999999999997E-3</v>
      </c>
      <c r="Y115" s="1" t="s">
        <v>1</v>
      </c>
      <c r="Z115" s="1" t="s">
        <v>0</v>
      </c>
      <c r="AA115" s="1">
        <v>1670</v>
      </c>
      <c r="AB115" s="1">
        <v>19</v>
      </c>
      <c r="AC115" s="1">
        <v>1721</v>
      </c>
      <c r="AD115" s="1">
        <v>30</v>
      </c>
      <c r="AE115" s="1">
        <v>1840</v>
      </c>
      <c r="AF115" s="1">
        <v>140</v>
      </c>
      <c r="AG115" s="2">
        <v>1593</v>
      </c>
      <c r="AH115" s="2">
        <v>27</v>
      </c>
      <c r="AI115" s="7">
        <f>(1-AG115/AC115)*100</f>
        <v>7.4375363160952945</v>
      </c>
      <c r="AJ115" s="7">
        <f>(AA115/AC115-1)*100</f>
        <v>-2.9633933759442233</v>
      </c>
      <c r="AK115" s="1" t="s">
        <v>1</v>
      </c>
      <c r="AL115" s="1" t="s">
        <v>0</v>
      </c>
      <c r="AM115" s="1" t="s">
        <v>1</v>
      </c>
      <c r="AN115" s="1" t="s">
        <v>0</v>
      </c>
      <c r="AO115" s="1" t="s">
        <v>1</v>
      </c>
      <c r="AP115" s="1" t="s">
        <v>0</v>
      </c>
      <c r="AQ115" s="1">
        <v>359</v>
      </c>
      <c r="AR115" s="1">
        <v>24</v>
      </c>
      <c r="AS115" s="1">
        <v>359</v>
      </c>
      <c r="AT115" s="1">
        <v>42</v>
      </c>
      <c r="AU115" s="1">
        <v>1670</v>
      </c>
      <c r="AV115" s="1">
        <v>160</v>
      </c>
      <c r="AW115" s="1">
        <v>1.157</v>
      </c>
      <c r="AX115" s="1">
        <v>6.3E-2</v>
      </c>
    </row>
    <row r="116" spans="1:50">
      <c r="A116" s="1" t="s">
        <v>2158</v>
      </c>
      <c r="B116" s="1" t="s">
        <v>1182</v>
      </c>
      <c r="C116" s="1" t="s">
        <v>2157</v>
      </c>
      <c r="D116" s="1" t="s">
        <v>1180</v>
      </c>
      <c r="E116" s="5">
        <v>0.28353541666666665</v>
      </c>
      <c r="F116" s="1">
        <v>25.045999999999999</v>
      </c>
      <c r="G116" s="1" t="s">
        <v>2156</v>
      </c>
      <c r="I116" s="1" t="str">
        <f>LEFT(G116,FIND("-",G116)-1)</f>
        <v>EX096925</v>
      </c>
      <c r="J116" s="1">
        <v>114</v>
      </c>
      <c r="K116" s="1" t="s">
        <v>2</v>
      </c>
      <c r="L116" s="1">
        <v>1</v>
      </c>
      <c r="M116" s="4">
        <v>4.1289999999999996</v>
      </c>
      <c r="N116" s="4">
        <v>6.8000000000000005E-2</v>
      </c>
      <c r="O116" s="4">
        <v>0.2893</v>
      </c>
      <c r="P116" s="4">
        <v>4.4999999999999997E-3</v>
      </c>
      <c r="Q116" s="4">
        <v>0.38167000000000001</v>
      </c>
      <c r="R116" s="3">
        <v>3.4566189999999999</v>
      </c>
      <c r="S116" s="3">
        <v>5.3766979999999999E-2</v>
      </c>
      <c r="T116" s="3">
        <v>0.1028</v>
      </c>
      <c r="U116" s="3">
        <v>1.6999999999999999E-3</v>
      </c>
      <c r="V116" s="3">
        <v>0.49786999999999998</v>
      </c>
      <c r="W116" s="1">
        <v>8.8099999999999998E-2</v>
      </c>
      <c r="X116" s="1">
        <v>6.0000000000000001E-3</v>
      </c>
      <c r="Y116" s="1" t="s">
        <v>1</v>
      </c>
      <c r="Z116" s="1" t="s">
        <v>0</v>
      </c>
      <c r="AA116" s="1">
        <v>1657</v>
      </c>
      <c r="AB116" s="1">
        <v>14</v>
      </c>
      <c r="AC116" s="1">
        <v>1637</v>
      </c>
      <c r="AD116" s="1">
        <v>22</v>
      </c>
      <c r="AE116" s="1">
        <v>1704</v>
      </c>
      <c r="AF116" s="1">
        <v>110</v>
      </c>
      <c r="AG116" s="2">
        <v>1667</v>
      </c>
      <c r="AH116" s="2">
        <v>30</v>
      </c>
      <c r="AI116" s="7">
        <f>(1-AG116/AC116)*100</f>
        <v>-1.8326206475259621</v>
      </c>
      <c r="AJ116" s="7">
        <f>(AA116/AC116-1)*100</f>
        <v>1.221747098350634</v>
      </c>
      <c r="AK116" s="1" t="s">
        <v>1</v>
      </c>
      <c r="AL116" s="1" t="s">
        <v>0</v>
      </c>
      <c r="AM116" s="1" t="s">
        <v>1</v>
      </c>
      <c r="AN116" s="1" t="s">
        <v>0</v>
      </c>
      <c r="AO116" s="1" t="s">
        <v>1</v>
      </c>
      <c r="AP116" s="1" t="s">
        <v>0</v>
      </c>
      <c r="AQ116" s="1">
        <v>230.7</v>
      </c>
      <c r="AR116" s="1">
        <v>3</v>
      </c>
      <c r="AS116" s="1">
        <v>242.6</v>
      </c>
      <c r="AT116" s="1">
        <v>3.9</v>
      </c>
      <c r="AU116" s="1">
        <v>1136</v>
      </c>
      <c r="AV116" s="1">
        <v>21</v>
      </c>
      <c r="AW116" s="1">
        <v>0.93400000000000005</v>
      </c>
      <c r="AX116" s="1">
        <v>1.2999999999999999E-2</v>
      </c>
    </row>
    <row r="117" spans="1:50">
      <c r="A117" s="1" t="s">
        <v>2155</v>
      </c>
      <c r="B117" s="1" t="s">
        <v>1182</v>
      </c>
      <c r="C117" s="1" t="s">
        <v>2154</v>
      </c>
      <c r="D117" s="1" t="s">
        <v>1180</v>
      </c>
      <c r="E117" s="5">
        <v>0.28449340277777774</v>
      </c>
      <c r="F117" s="1">
        <v>25.036000000000001</v>
      </c>
      <c r="G117" s="1" t="s">
        <v>2153</v>
      </c>
      <c r="I117" s="1" t="str">
        <f>LEFT(G117,FIND("-",G117)-1)</f>
        <v>EX096925</v>
      </c>
      <c r="J117" s="1">
        <v>115</v>
      </c>
      <c r="K117" s="1" t="s">
        <v>2</v>
      </c>
      <c r="L117" s="1">
        <v>1</v>
      </c>
      <c r="M117" s="4">
        <v>3.911</v>
      </c>
      <c r="N117" s="4">
        <v>8.3000000000000004E-2</v>
      </c>
      <c r="O117" s="4">
        <v>0.2828</v>
      </c>
      <c r="P117" s="4">
        <v>5.4999999999999997E-3</v>
      </c>
      <c r="Q117" s="4">
        <v>0.79676999999999998</v>
      </c>
      <c r="R117" s="3">
        <v>3.5360680000000002</v>
      </c>
      <c r="S117" s="3">
        <v>6.8770769999999995E-2</v>
      </c>
      <c r="T117" s="3">
        <v>9.9500000000000005E-2</v>
      </c>
      <c r="U117" s="3">
        <v>1.2999999999999999E-3</v>
      </c>
      <c r="V117" s="3">
        <v>0.37476999999999999</v>
      </c>
      <c r="W117" s="1">
        <v>0.1011</v>
      </c>
      <c r="X117" s="1">
        <v>7.3000000000000001E-3</v>
      </c>
      <c r="Y117" s="1" t="s">
        <v>1</v>
      </c>
      <c r="Z117" s="1" t="s">
        <v>0</v>
      </c>
      <c r="AA117" s="1">
        <v>1612</v>
      </c>
      <c r="AB117" s="1">
        <v>17</v>
      </c>
      <c r="AC117" s="1">
        <v>1604</v>
      </c>
      <c r="AD117" s="1">
        <v>28</v>
      </c>
      <c r="AE117" s="1">
        <v>1940</v>
      </c>
      <c r="AF117" s="1">
        <v>130</v>
      </c>
      <c r="AG117" s="2">
        <v>1608</v>
      </c>
      <c r="AH117" s="2">
        <v>25</v>
      </c>
      <c r="AI117" s="7">
        <f>(1-AG117/AC117)*100</f>
        <v>-0.24937655860348684</v>
      </c>
      <c r="AJ117" s="7">
        <f>(AA117/AC117-1)*100</f>
        <v>0.49875311720697368</v>
      </c>
      <c r="AK117" s="1" t="s">
        <v>1</v>
      </c>
      <c r="AL117" s="1" t="s">
        <v>0</v>
      </c>
      <c r="AM117" s="1" t="s">
        <v>1</v>
      </c>
      <c r="AN117" s="1" t="s">
        <v>0</v>
      </c>
      <c r="AO117" s="1" t="s">
        <v>1</v>
      </c>
      <c r="AP117" s="1" t="s">
        <v>0</v>
      </c>
      <c r="AQ117" s="1">
        <v>492</v>
      </c>
      <c r="AR117" s="1">
        <v>21</v>
      </c>
      <c r="AS117" s="1">
        <v>571</v>
      </c>
      <c r="AT117" s="1">
        <v>27</v>
      </c>
      <c r="AU117" s="1">
        <v>3030</v>
      </c>
      <c r="AV117" s="1">
        <v>120</v>
      </c>
      <c r="AW117" s="1">
        <v>0.84699999999999998</v>
      </c>
      <c r="AX117" s="1">
        <v>1.4999999999999999E-2</v>
      </c>
    </row>
    <row r="118" spans="1:50">
      <c r="A118" s="1" t="s">
        <v>2152</v>
      </c>
      <c r="B118" s="1" t="s">
        <v>1182</v>
      </c>
      <c r="C118" s="1" t="s">
        <v>2151</v>
      </c>
      <c r="D118" s="1" t="s">
        <v>1180</v>
      </c>
      <c r="E118" s="5">
        <v>0.2854494212962963</v>
      </c>
      <c r="F118" s="1">
        <v>25.001999999999999</v>
      </c>
      <c r="G118" s="1" t="s">
        <v>2150</v>
      </c>
      <c r="I118" s="1" t="str">
        <f>LEFT(G118,FIND("-",G118)-1)</f>
        <v>EX096925</v>
      </c>
      <c r="J118" s="1">
        <v>114</v>
      </c>
      <c r="K118" s="1" t="s">
        <v>2</v>
      </c>
      <c r="L118" s="1">
        <v>1</v>
      </c>
      <c r="M118" s="4">
        <v>4.0679999999999996</v>
      </c>
      <c r="N118" s="4">
        <v>7.9000000000000001E-2</v>
      </c>
      <c r="O118" s="4">
        <v>0.29020000000000001</v>
      </c>
      <c r="P118" s="4">
        <v>4.7000000000000002E-3</v>
      </c>
      <c r="Q118" s="4">
        <v>0.43514000000000003</v>
      </c>
      <c r="R118" s="3">
        <v>3.4458989999999998</v>
      </c>
      <c r="S118" s="3">
        <v>5.580885E-2</v>
      </c>
      <c r="T118" s="3">
        <v>0.10100000000000001</v>
      </c>
      <c r="U118" s="3">
        <v>1.8E-3</v>
      </c>
      <c r="V118" s="3">
        <v>0.42601</v>
      </c>
      <c r="W118" s="1">
        <v>8.6999999999999994E-2</v>
      </c>
      <c r="X118" s="1">
        <v>5.7000000000000002E-3</v>
      </c>
      <c r="Y118" s="1" t="s">
        <v>1</v>
      </c>
      <c r="Z118" s="1" t="s">
        <v>0</v>
      </c>
      <c r="AA118" s="1">
        <v>1644</v>
      </c>
      <c r="AB118" s="1">
        <v>16</v>
      </c>
      <c r="AC118" s="1">
        <v>1642</v>
      </c>
      <c r="AD118" s="1">
        <v>23</v>
      </c>
      <c r="AE118" s="1">
        <v>1684</v>
      </c>
      <c r="AF118" s="1">
        <v>110</v>
      </c>
      <c r="AG118" s="2">
        <v>1632</v>
      </c>
      <c r="AH118" s="2">
        <v>33</v>
      </c>
      <c r="AI118" s="7">
        <f>(1-AG118/AC118)*100</f>
        <v>0.60901339829476653</v>
      </c>
      <c r="AJ118" s="7">
        <f>(AA118/AC118-1)*100</f>
        <v>0.12180267965895553</v>
      </c>
      <c r="AK118" s="1" t="s">
        <v>1</v>
      </c>
      <c r="AL118" s="1" t="s">
        <v>0</v>
      </c>
      <c r="AM118" s="1" t="s">
        <v>1</v>
      </c>
      <c r="AN118" s="1" t="s">
        <v>0</v>
      </c>
      <c r="AO118" s="1" t="s">
        <v>1</v>
      </c>
      <c r="AP118" s="1" t="s">
        <v>0</v>
      </c>
      <c r="AQ118" s="1">
        <v>234.8</v>
      </c>
      <c r="AR118" s="1">
        <v>4.0999999999999996</v>
      </c>
      <c r="AS118" s="1">
        <v>272.2</v>
      </c>
      <c r="AT118" s="1">
        <v>4</v>
      </c>
      <c r="AU118" s="1">
        <v>1270</v>
      </c>
      <c r="AV118" s="1">
        <v>23</v>
      </c>
      <c r="AW118" s="1">
        <v>0.84499999999999997</v>
      </c>
      <c r="AX118" s="1">
        <v>1.2E-2</v>
      </c>
    </row>
    <row r="119" spans="1:50">
      <c r="A119" s="1" t="s">
        <v>2149</v>
      </c>
      <c r="B119" s="1" t="s">
        <v>1182</v>
      </c>
      <c r="C119" s="1" t="s">
        <v>2148</v>
      </c>
      <c r="D119" s="1" t="s">
        <v>1180</v>
      </c>
      <c r="E119" s="5">
        <v>0.2873546296296296</v>
      </c>
      <c r="F119" s="1">
        <v>25.016999999999999</v>
      </c>
      <c r="G119" s="1" t="s">
        <v>2147</v>
      </c>
      <c r="I119" s="1" t="str">
        <f>LEFT(G119,FIND("-",G119)-1)</f>
        <v>EX096925</v>
      </c>
      <c r="J119" s="1">
        <v>114</v>
      </c>
      <c r="K119" s="1" t="s">
        <v>2</v>
      </c>
      <c r="L119" s="1">
        <v>1</v>
      </c>
      <c r="M119" s="4">
        <v>3.948</v>
      </c>
      <c r="N119" s="4">
        <v>7.6999999999999999E-2</v>
      </c>
      <c r="O119" s="4">
        <v>0.27879999999999999</v>
      </c>
      <c r="P119" s="4">
        <v>4.7000000000000002E-3</v>
      </c>
      <c r="Q119" s="4">
        <v>0.53000999999999998</v>
      </c>
      <c r="R119" s="3">
        <v>3.5868009999999999</v>
      </c>
      <c r="S119" s="3">
        <v>6.0466150000000003E-2</v>
      </c>
      <c r="T119" s="3">
        <v>0.10150000000000001</v>
      </c>
      <c r="U119" s="3">
        <v>1.6999999999999999E-3</v>
      </c>
      <c r="V119" s="3">
        <v>0.39074999999999999</v>
      </c>
      <c r="W119" s="1">
        <v>8.4199999999999997E-2</v>
      </c>
      <c r="X119" s="1">
        <v>5.7999999999999996E-3</v>
      </c>
      <c r="Y119" s="1" t="s">
        <v>1</v>
      </c>
      <c r="Z119" s="1" t="s">
        <v>0</v>
      </c>
      <c r="AA119" s="1">
        <v>1620</v>
      </c>
      <c r="AB119" s="1">
        <v>16</v>
      </c>
      <c r="AC119" s="1">
        <v>1584</v>
      </c>
      <c r="AD119" s="1">
        <v>24</v>
      </c>
      <c r="AE119" s="1">
        <v>1631</v>
      </c>
      <c r="AF119" s="1">
        <v>110</v>
      </c>
      <c r="AG119" s="2">
        <v>1646</v>
      </c>
      <c r="AH119" s="2">
        <v>30</v>
      </c>
      <c r="AI119" s="7">
        <f>(1-AG119/AC119)*100</f>
        <v>-3.9141414141414144</v>
      </c>
      <c r="AJ119" s="7">
        <f>(AA119/AC119-1)*100</f>
        <v>2.2727272727272707</v>
      </c>
      <c r="AK119" s="1" t="s">
        <v>1</v>
      </c>
      <c r="AL119" s="1" t="s">
        <v>0</v>
      </c>
      <c r="AM119" s="1" t="s">
        <v>1</v>
      </c>
      <c r="AN119" s="1" t="s">
        <v>0</v>
      </c>
      <c r="AO119" s="1" t="s">
        <v>1</v>
      </c>
      <c r="AP119" s="1" t="s">
        <v>0</v>
      </c>
      <c r="AQ119" s="1">
        <v>250.5</v>
      </c>
      <c r="AR119" s="1">
        <v>6.8</v>
      </c>
      <c r="AS119" s="1">
        <v>288</v>
      </c>
      <c r="AT119" s="1">
        <v>8.1999999999999993</v>
      </c>
      <c r="AU119" s="1">
        <v>1287</v>
      </c>
      <c r="AV119" s="1">
        <v>32</v>
      </c>
      <c r="AW119" s="1">
        <v>0.85299999999999998</v>
      </c>
      <c r="AX119" s="1">
        <v>1.4999999999999999E-2</v>
      </c>
    </row>
    <row r="120" spans="1:50">
      <c r="A120" s="1" t="s">
        <v>2146</v>
      </c>
      <c r="B120" s="1" t="s">
        <v>1182</v>
      </c>
      <c r="C120" s="1" t="s">
        <v>2145</v>
      </c>
      <c r="D120" s="1" t="s">
        <v>1180</v>
      </c>
      <c r="E120" s="5">
        <v>0.2883148148148148</v>
      </c>
      <c r="F120" s="1">
        <v>25.010999999999999</v>
      </c>
      <c r="G120" s="1" t="s">
        <v>2144</v>
      </c>
      <c r="I120" s="1" t="str">
        <f>LEFT(G120,FIND("-",G120)-1)</f>
        <v>EX096925</v>
      </c>
      <c r="J120" s="1">
        <v>114</v>
      </c>
      <c r="K120" s="1" t="s">
        <v>2</v>
      </c>
      <c r="L120" s="1">
        <v>1</v>
      </c>
      <c r="M120" s="4">
        <v>4.1440000000000001</v>
      </c>
      <c r="N120" s="4">
        <v>8.4000000000000005E-2</v>
      </c>
      <c r="O120" s="4">
        <v>0.28849999999999998</v>
      </c>
      <c r="P120" s="4">
        <v>4.5999999999999999E-3</v>
      </c>
      <c r="Q120" s="4">
        <v>0.60233000000000003</v>
      </c>
      <c r="R120" s="3">
        <v>3.466205</v>
      </c>
      <c r="S120" s="3">
        <v>5.5267040000000003E-2</v>
      </c>
      <c r="T120" s="3">
        <v>0.1033</v>
      </c>
      <c r="U120" s="3">
        <v>1.6999999999999999E-3</v>
      </c>
      <c r="V120" s="3">
        <v>0.18098</v>
      </c>
      <c r="W120" s="1">
        <v>0.10050000000000001</v>
      </c>
      <c r="X120" s="1">
        <v>6.8999999999999999E-3</v>
      </c>
      <c r="Y120" s="1" t="s">
        <v>1</v>
      </c>
      <c r="Z120" s="1" t="s">
        <v>0</v>
      </c>
      <c r="AA120" s="1">
        <v>1659</v>
      </c>
      <c r="AB120" s="1">
        <v>16</v>
      </c>
      <c r="AC120" s="1">
        <v>1633</v>
      </c>
      <c r="AD120" s="1">
        <v>23</v>
      </c>
      <c r="AE120" s="1">
        <v>1931</v>
      </c>
      <c r="AF120" s="1">
        <v>130</v>
      </c>
      <c r="AG120" s="2">
        <v>1678</v>
      </c>
      <c r="AH120" s="2">
        <v>29</v>
      </c>
      <c r="AI120" s="7">
        <f>(1-AG120/AC120)*100</f>
        <v>-2.7556644213104775</v>
      </c>
      <c r="AJ120" s="7">
        <f>(AA120/AC120-1)*100</f>
        <v>1.5921616656460413</v>
      </c>
      <c r="AK120" s="1" t="s">
        <v>1</v>
      </c>
      <c r="AL120" s="1" t="s">
        <v>0</v>
      </c>
      <c r="AM120" s="1" t="s">
        <v>1</v>
      </c>
      <c r="AN120" s="1" t="s">
        <v>0</v>
      </c>
      <c r="AO120" s="1" t="s">
        <v>1</v>
      </c>
      <c r="AP120" s="1" t="s">
        <v>0</v>
      </c>
      <c r="AQ120" s="1">
        <v>209.8</v>
      </c>
      <c r="AR120" s="1">
        <v>6.7</v>
      </c>
      <c r="AS120" s="1">
        <v>185.9</v>
      </c>
      <c r="AT120" s="1">
        <v>4.2</v>
      </c>
      <c r="AU120" s="1">
        <v>967</v>
      </c>
      <c r="AV120" s="1">
        <v>48</v>
      </c>
      <c r="AW120" s="1">
        <v>1.097</v>
      </c>
      <c r="AX120" s="1">
        <v>2.3E-2</v>
      </c>
    </row>
    <row r="121" spans="1:50">
      <c r="A121" s="1" t="s">
        <v>2143</v>
      </c>
      <c r="B121" s="1" t="s">
        <v>1182</v>
      </c>
      <c r="C121" s="1" t="s">
        <v>2142</v>
      </c>
      <c r="D121" s="1" t="s">
        <v>1180</v>
      </c>
      <c r="E121" s="5">
        <v>0.29545902777777777</v>
      </c>
      <c r="F121" s="1">
        <v>25.199000000000002</v>
      </c>
      <c r="G121" s="1" t="s">
        <v>2141</v>
      </c>
      <c r="I121" s="1" t="str">
        <f>LEFT(G121,FIND("-",G121)-1)</f>
        <v>EX096925</v>
      </c>
      <c r="J121" s="1">
        <v>115</v>
      </c>
      <c r="K121" s="1" t="s">
        <v>2</v>
      </c>
      <c r="L121" s="1">
        <v>1</v>
      </c>
      <c r="M121" s="4">
        <v>4.3159999999999998</v>
      </c>
      <c r="N121" s="4">
        <v>9.0999999999999998E-2</v>
      </c>
      <c r="O121" s="4">
        <v>0.30159999999999998</v>
      </c>
      <c r="P121" s="4">
        <v>4.5999999999999999E-3</v>
      </c>
      <c r="Q121" s="4">
        <v>0.60719999999999996</v>
      </c>
      <c r="R121" s="3">
        <v>3.3156500000000002</v>
      </c>
      <c r="S121" s="3">
        <v>5.0570259999999999E-2</v>
      </c>
      <c r="T121" s="3">
        <v>0.10290000000000001</v>
      </c>
      <c r="U121" s="3">
        <v>1.6999999999999999E-3</v>
      </c>
      <c r="V121" s="3">
        <v>0.16370000000000001</v>
      </c>
      <c r="W121" s="1">
        <v>9.7100000000000006E-2</v>
      </c>
      <c r="X121" s="1">
        <v>6.6E-3</v>
      </c>
      <c r="Y121" s="1" t="s">
        <v>1</v>
      </c>
      <c r="Z121" s="1" t="s">
        <v>0</v>
      </c>
      <c r="AA121" s="1">
        <v>1697</v>
      </c>
      <c r="AB121" s="1">
        <v>16</v>
      </c>
      <c r="AC121" s="1">
        <v>1698</v>
      </c>
      <c r="AD121" s="1">
        <v>23</v>
      </c>
      <c r="AE121" s="1">
        <v>1869</v>
      </c>
      <c r="AF121" s="1">
        <v>120</v>
      </c>
      <c r="AG121" s="2">
        <v>1668</v>
      </c>
      <c r="AH121" s="2">
        <v>31</v>
      </c>
      <c r="AI121" s="7">
        <f>(1-AG121/AC121)*100</f>
        <v>1.7667844522968212</v>
      </c>
      <c r="AJ121" s="7">
        <f>(AA121/AC121-1)*100</f>
        <v>-5.8892815076561078E-2</v>
      </c>
      <c r="AK121" s="1" t="s">
        <v>1</v>
      </c>
      <c r="AL121" s="1" t="s">
        <v>0</v>
      </c>
      <c r="AM121" s="1" t="s">
        <v>1</v>
      </c>
      <c r="AN121" s="1" t="s">
        <v>0</v>
      </c>
      <c r="AO121" s="1" t="s">
        <v>1</v>
      </c>
      <c r="AP121" s="1" t="s">
        <v>0</v>
      </c>
      <c r="AQ121" s="1">
        <v>201</v>
      </c>
      <c r="AR121" s="1">
        <v>5.2</v>
      </c>
      <c r="AS121" s="1">
        <v>205.7</v>
      </c>
      <c r="AT121" s="1">
        <v>5.5</v>
      </c>
      <c r="AU121" s="1">
        <v>1066</v>
      </c>
      <c r="AV121" s="1">
        <v>31</v>
      </c>
      <c r="AW121" s="1">
        <v>0.95199999999999996</v>
      </c>
      <c r="AX121" s="1">
        <v>1.4999999999999999E-2</v>
      </c>
    </row>
    <row r="122" spans="1:50">
      <c r="A122" s="1" t="s">
        <v>2140</v>
      </c>
      <c r="B122" s="1" t="s">
        <v>1182</v>
      </c>
      <c r="C122" s="1" t="s">
        <v>2139</v>
      </c>
      <c r="D122" s="1" t="s">
        <v>1180</v>
      </c>
      <c r="E122" s="5">
        <v>0.29641736111111111</v>
      </c>
      <c r="F122" s="1">
        <v>25.062999999999999</v>
      </c>
      <c r="G122" s="1" t="s">
        <v>2138</v>
      </c>
      <c r="I122" s="1" t="str">
        <f>LEFT(G122,FIND("-",G122)-1)</f>
        <v>EX096925</v>
      </c>
      <c r="J122" s="1">
        <v>114</v>
      </c>
      <c r="K122" s="1" t="s">
        <v>2</v>
      </c>
      <c r="L122" s="1">
        <v>1</v>
      </c>
      <c r="M122" s="4">
        <v>4.0709999999999997</v>
      </c>
      <c r="N122" s="4">
        <v>7.0999999999999994E-2</v>
      </c>
      <c r="O122" s="4">
        <v>0.2848</v>
      </c>
      <c r="P122" s="4">
        <v>4.5999999999999999E-3</v>
      </c>
      <c r="Q122" s="4">
        <v>0.46182000000000001</v>
      </c>
      <c r="R122" s="3">
        <v>3.5112359999999998</v>
      </c>
      <c r="S122" s="3">
        <v>5.671238E-2</v>
      </c>
      <c r="T122" s="3">
        <v>0.10249999999999999</v>
      </c>
      <c r="U122" s="3">
        <v>1.8E-3</v>
      </c>
      <c r="V122" s="3">
        <v>0.41519</v>
      </c>
      <c r="W122" s="1">
        <v>8.9300000000000004E-2</v>
      </c>
      <c r="X122" s="1">
        <v>6.1000000000000004E-3</v>
      </c>
      <c r="Y122" s="1" t="s">
        <v>1</v>
      </c>
      <c r="Z122" s="1" t="s">
        <v>0</v>
      </c>
      <c r="AA122" s="1">
        <v>1648</v>
      </c>
      <c r="AB122" s="1">
        <v>14</v>
      </c>
      <c r="AC122" s="1">
        <v>1614</v>
      </c>
      <c r="AD122" s="1">
        <v>23</v>
      </c>
      <c r="AE122" s="1">
        <v>1726</v>
      </c>
      <c r="AF122" s="1">
        <v>110</v>
      </c>
      <c r="AG122" s="2">
        <v>1665</v>
      </c>
      <c r="AH122" s="2">
        <v>31</v>
      </c>
      <c r="AI122" s="7">
        <f>(1-AG122/AC122)*100</f>
        <v>-3.1598513011152463</v>
      </c>
      <c r="AJ122" s="7">
        <f>(AA122/AC122-1)*100</f>
        <v>2.1065675340768308</v>
      </c>
      <c r="AK122" s="1" t="s">
        <v>1</v>
      </c>
      <c r="AL122" s="1" t="s">
        <v>0</v>
      </c>
      <c r="AM122" s="1" t="s">
        <v>1</v>
      </c>
      <c r="AN122" s="1" t="s">
        <v>0</v>
      </c>
      <c r="AO122" s="1" t="s">
        <v>1</v>
      </c>
      <c r="AP122" s="1" t="s">
        <v>0</v>
      </c>
      <c r="AQ122" s="1">
        <v>217.9</v>
      </c>
      <c r="AR122" s="1">
        <v>3.8</v>
      </c>
      <c r="AS122" s="1">
        <v>191.1</v>
      </c>
      <c r="AT122" s="1">
        <v>5.4</v>
      </c>
      <c r="AU122" s="1">
        <v>904</v>
      </c>
      <c r="AV122" s="1">
        <v>29</v>
      </c>
      <c r="AW122" s="1">
        <v>1.1240000000000001</v>
      </c>
      <c r="AX122" s="1">
        <v>2.1000000000000001E-2</v>
      </c>
    </row>
    <row r="123" spans="1:50">
      <c r="A123" s="1" t="s">
        <v>2137</v>
      </c>
      <c r="B123" s="1" t="s">
        <v>1182</v>
      </c>
      <c r="C123" s="1" t="s">
        <v>2136</v>
      </c>
      <c r="D123" s="1" t="s">
        <v>1180</v>
      </c>
      <c r="E123" s="5">
        <v>0.29940405092592592</v>
      </c>
      <c r="F123" s="1">
        <v>16.68</v>
      </c>
      <c r="G123" s="1" t="s">
        <v>2135</v>
      </c>
      <c r="H123" s="1" t="s">
        <v>1599</v>
      </c>
      <c r="I123" s="1" t="str">
        <f>LEFT(G123,FIND("-",G123)-1)</f>
        <v>EX096928</v>
      </c>
      <c r="J123" s="1">
        <v>76</v>
      </c>
      <c r="K123" s="1" t="s">
        <v>2</v>
      </c>
      <c r="L123" s="1">
        <v>1</v>
      </c>
      <c r="M123" s="4">
        <v>4.6399999999999997</v>
      </c>
      <c r="N123" s="4">
        <v>0.13</v>
      </c>
      <c r="O123" s="4">
        <v>0.29509999999999997</v>
      </c>
      <c r="P123" s="4">
        <v>6.3E-3</v>
      </c>
      <c r="Q123" s="4">
        <v>0.78741000000000005</v>
      </c>
      <c r="R123" s="3">
        <v>3.3886820000000002</v>
      </c>
      <c r="S123" s="3">
        <v>7.2343939999999995E-2</v>
      </c>
      <c r="T123" s="3">
        <v>0.11169999999999999</v>
      </c>
      <c r="U123" s="3">
        <v>1.9E-3</v>
      </c>
      <c r="V123" s="3">
        <v>6.0401000000000003E-2</v>
      </c>
      <c r="W123" s="1">
        <v>8.8099999999999998E-2</v>
      </c>
      <c r="X123" s="1">
        <v>9.2999999999999992E-3</v>
      </c>
      <c r="Y123" s="1" t="s">
        <v>1</v>
      </c>
      <c r="Z123" s="1" t="s">
        <v>0</v>
      </c>
      <c r="AA123" s="1">
        <v>1752</v>
      </c>
      <c r="AB123" s="1">
        <v>23</v>
      </c>
      <c r="AC123" s="1">
        <v>1666</v>
      </c>
      <c r="AD123" s="1">
        <v>31</v>
      </c>
      <c r="AE123" s="1">
        <v>1700</v>
      </c>
      <c r="AF123" s="1">
        <v>170</v>
      </c>
      <c r="AG123" s="2">
        <v>1821</v>
      </c>
      <c r="AH123" s="2">
        <v>31</v>
      </c>
      <c r="AI123" s="7">
        <f>(1-AG123/AC123)*100</f>
        <v>-9.3037214885954391</v>
      </c>
      <c r="AJ123" s="7">
        <f>(AA123/AC123-1)*100</f>
        <v>5.1620648259303792</v>
      </c>
      <c r="AK123" s="1" t="s">
        <v>1</v>
      </c>
      <c r="AL123" s="1" t="s">
        <v>0</v>
      </c>
      <c r="AM123" s="1" t="s">
        <v>1</v>
      </c>
      <c r="AN123" s="1" t="s">
        <v>0</v>
      </c>
      <c r="AO123" s="1" t="s">
        <v>1</v>
      </c>
      <c r="AP123" s="1" t="s">
        <v>0</v>
      </c>
      <c r="AQ123" s="1">
        <v>310</v>
      </c>
      <c r="AR123" s="1">
        <v>11</v>
      </c>
      <c r="AS123" s="1">
        <v>556</v>
      </c>
      <c r="AT123" s="1">
        <v>43</v>
      </c>
      <c r="AU123" s="1">
        <v>2175</v>
      </c>
      <c r="AV123" s="1">
        <v>69</v>
      </c>
      <c r="AW123" s="1">
        <v>0.59099999999999997</v>
      </c>
      <c r="AX123" s="1">
        <v>3.5000000000000003E-2</v>
      </c>
    </row>
    <row r="124" spans="1:50">
      <c r="A124" s="1" t="s">
        <v>2134</v>
      </c>
      <c r="B124" s="1" t="s">
        <v>1182</v>
      </c>
      <c r="C124" s="1" t="s">
        <v>2133</v>
      </c>
      <c r="D124" s="1" t="s">
        <v>1180</v>
      </c>
      <c r="E124" s="5">
        <v>0.30218310185185188</v>
      </c>
      <c r="F124" s="1">
        <v>11.608000000000001</v>
      </c>
      <c r="G124" s="1" t="s">
        <v>2132</v>
      </c>
      <c r="H124" s="1" t="s">
        <v>1599</v>
      </c>
      <c r="I124" s="1" t="str">
        <f>LEFT(G124,FIND("-",G124)-1)</f>
        <v>EX096928</v>
      </c>
      <c r="J124" s="1">
        <v>53</v>
      </c>
      <c r="K124" s="1" t="s">
        <v>2</v>
      </c>
      <c r="L124" s="1">
        <v>1</v>
      </c>
      <c r="M124" s="4">
        <v>4.33</v>
      </c>
      <c r="N124" s="4">
        <v>0.19</v>
      </c>
      <c r="O124" s="4">
        <v>0.2782</v>
      </c>
      <c r="P124" s="4">
        <v>5.7000000000000002E-3</v>
      </c>
      <c r="Q124" s="4">
        <v>0.61682999999999999</v>
      </c>
      <c r="R124" s="3">
        <v>3.5945360000000002</v>
      </c>
      <c r="S124" s="3">
        <v>7.3647939999999995E-2</v>
      </c>
      <c r="T124" s="3">
        <v>0.11550000000000001</v>
      </c>
      <c r="U124" s="3">
        <v>4.1000000000000003E-3</v>
      </c>
      <c r="V124" s="3">
        <v>-0.23116</v>
      </c>
      <c r="W124" s="1">
        <v>9.01E-2</v>
      </c>
      <c r="X124" s="1">
        <v>6.4999999999999997E-3</v>
      </c>
      <c r="Y124" s="1" t="s">
        <v>1</v>
      </c>
      <c r="Z124" s="1" t="s">
        <v>0</v>
      </c>
      <c r="AA124" s="1">
        <v>1699</v>
      </c>
      <c r="AB124" s="1">
        <v>37</v>
      </c>
      <c r="AC124" s="1">
        <v>1581</v>
      </c>
      <c r="AD124" s="1">
        <v>29</v>
      </c>
      <c r="AE124" s="1">
        <v>1741</v>
      </c>
      <c r="AF124" s="1">
        <v>120</v>
      </c>
      <c r="AG124" s="2">
        <v>1883</v>
      </c>
      <c r="AH124" s="2">
        <v>64</v>
      </c>
      <c r="AI124" s="7">
        <f>(1-AG124/AC124)*100</f>
        <v>-19.101834282099929</v>
      </c>
      <c r="AJ124" s="7">
        <f>(AA124/AC124-1)*100</f>
        <v>7.4636306135357433</v>
      </c>
      <c r="AK124" s="1" t="s">
        <v>1</v>
      </c>
      <c r="AL124" s="1" t="s">
        <v>0</v>
      </c>
      <c r="AM124" s="1" t="s">
        <v>1</v>
      </c>
      <c r="AN124" s="1" t="s">
        <v>0</v>
      </c>
      <c r="AO124" s="1" t="s">
        <v>1</v>
      </c>
      <c r="AP124" s="1" t="s">
        <v>0</v>
      </c>
      <c r="AQ124" s="1">
        <v>361</v>
      </c>
      <c r="AR124" s="1">
        <v>4.9000000000000004</v>
      </c>
      <c r="AS124" s="1">
        <v>412.2</v>
      </c>
      <c r="AT124" s="1">
        <v>4.5999999999999996</v>
      </c>
      <c r="AU124" s="1">
        <v>2360</v>
      </c>
      <c r="AV124" s="1">
        <v>110</v>
      </c>
      <c r="AW124" s="1">
        <v>0.85699999999999998</v>
      </c>
      <c r="AX124" s="1">
        <v>1.4E-2</v>
      </c>
    </row>
    <row r="125" spans="1:50">
      <c r="A125" s="1" t="s">
        <v>2131</v>
      </c>
      <c r="B125" s="1" t="s">
        <v>1182</v>
      </c>
      <c r="C125" s="1" t="s">
        <v>2130</v>
      </c>
      <c r="D125" s="1" t="s">
        <v>1180</v>
      </c>
      <c r="E125" s="5">
        <v>0.33167210648148149</v>
      </c>
      <c r="F125" s="1">
        <v>25.007000000000001</v>
      </c>
      <c r="G125" s="1" t="s">
        <v>2129</v>
      </c>
      <c r="H125" s="1" t="s">
        <v>1599</v>
      </c>
      <c r="I125" s="1" t="str">
        <f>LEFT(G125,FIND("-",G125)-1)</f>
        <v>EX096928</v>
      </c>
      <c r="J125" s="1">
        <v>114</v>
      </c>
      <c r="K125" s="1" t="s">
        <v>2</v>
      </c>
      <c r="L125" s="1">
        <v>1</v>
      </c>
      <c r="M125" s="4">
        <v>5.383</v>
      </c>
      <c r="N125" s="4">
        <v>9.4E-2</v>
      </c>
      <c r="O125" s="4">
        <v>0.33510000000000001</v>
      </c>
      <c r="P125" s="4">
        <v>4.4000000000000003E-3</v>
      </c>
      <c r="Q125" s="4">
        <v>0.45186999999999999</v>
      </c>
      <c r="R125" s="3">
        <v>2.9841839999999999</v>
      </c>
      <c r="S125" s="3">
        <v>3.9183549999999998E-2</v>
      </c>
      <c r="T125" s="3">
        <v>0.11650000000000001</v>
      </c>
      <c r="U125" s="3">
        <v>1.6999999999999999E-3</v>
      </c>
      <c r="V125" s="3">
        <v>0.32784000000000002</v>
      </c>
      <c r="W125" s="1">
        <v>0.10059999999999999</v>
      </c>
      <c r="X125" s="1">
        <v>6.7000000000000002E-3</v>
      </c>
      <c r="Y125" s="1" t="s">
        <v>1</v>
      </c>
      <c r="Z125" s="1" t="s">
        <v>0</v>
      </c>
      <c r="AA125" s="1">
        <v>1879</v>
      </c>
      <c r="AB125" s="1">
        <v>15</v>
      </c>
      <c r="AC125" s="1">
        <v>1865</v>
      </c>
      <c r="AD125" s="1">
        <v>21</v>
      </c>
      <c r="AE125" s="1">
        <v>1933</v>
      </c>
      <c r="AF125" s="1">
        <v>120</v>
      </c>
      <c r="AG125" s="2">
        <v>1896</v>
      </c>
      <c r="AH125" s="2">
        <v>26</v>
      </c>
      <c r="AI125" s="7">
        <f>(1-AG125/AC125)*100</f>
        <v>-1.6621983914209215</v>
      </c>
      <c r="AJ125" s="7">
        <f>(AA125/AC125-1)*100</f>
        <v>0.75067024128685489</v>
      </c>
      <c r="AK125" s="1" t="s">
        <v>1</v>
      </c>
      <c r="AL125" s="1" t="s">
        <v>0</v>
      </c>
      <c r="AM125" s="1" t="s">
        <v>1</v>
      </c>
      <c r="AN125" s="1" t="s">
        <v>0</v>
      </c>
      <c r="AO125" s="1" t="s">
        <v>1</v>
      </c>
      <c r="AP125" s="1" t="s">
        <v>0</v>
      </c>
      <c r="AQ125" s="1">
        <v>164.5</v>
      </c>
      <c r="AR125" s="1">
        <v>5.0999999999999996</v>
      </c>
      <c r="AS125" s="1">
        <v>125.8</v>
      </c>
      <c r="AT125" s="1">
        <v>2.7</v>
      </c>
      <c r="AU125" s="1">
        <v>667</v>
      </c>
      <c r="AV125" s="1">
        <v>17</v>
      </c>
      <c r="AW125" s="1">
        <v>1.282</v>
      </c>
      <c r="AX125" s="1">
        <v>2.4E-2</v>
      </c>
    </row>
    <row r="126" spans="1:50">
      <c r="A126" s="1" t="s">
        <v>2128</v>
      </c>
      <c r="B126" s="1" t="s">
        <v>1182</v>
      </c>
      <c r="C126" s="1" t="s">
        <v>2127</v>
      </c>
      <c r="D126" s="1" t="s">
        <v>1180</v>
      </c>
      <c r="E126" s="5">
        <v>0.31123101851851853</v>
      </c>
      <c r="F126" s="1">
        <v>18.199000000000002</v>
      </c>
      <c r="G126" s="1" t="s">
        <v>2126</v>
      </c>
      <c r="H126" s="1" t="s">
        <v>477</v>
      </c>
      <c r="I126" s="1" t="str">
        <f>LEFT(G126,FIND("-",G126)-1)</f>
        <v>EX096928</v>
      </c>
      <c r="J126" s="1">
        <v>83</v>
      </c>
      <c r="K126" s="1" t="s">
        <v>2</v>
      </c>
      <c r="L126" s="1">
        <v>1</v>
      </c>
      <c r="M126" s="4">
        <v>1.0860000000000001</v>
      </c>
      <c r="N126" s="4">
        <v>2.8000000000000001E-2</v>
      </c>
      <c r="O126" s="4">
        <v>0.1027</v>
      </c>
      <c r="P126" s="4">
        <v>2.3999999999999998E-3</v>
      </c>
      <c r="Q126" s="4">
        <v>0.66130999999999995</v>
      </c>
      <c r="R126" s="3">
        <v>9.7370979999999996</v>
      </c>
      <c r="S126" s="3">
        <v>0.22754659999999999</v>
      </c>
      <c r="T126" s="3">
        <v>7.4899999999999994E-2</v>
      </c>
      <c r="U126" s="3">
        <v>1.6000000000000001E-3</v>
      </c>
      <c r="V126" s="3">
        <v>8.5464999999999999E-2</v>
      </c>
      <c r="W126" s="1">
        <v>4.2000000000000003E-2</v>
      </c>
      <c r="X126" s="1">
        <v>2.5999999999999999E-3</v>
      </c>
      <c r="Y126" s="1" t="s">
        <v>1</v>
      </c>
      <c r="Z126" s="1" t="s">
        <v>0</v>
      </c>
      <c r="AA126" s="1">
        <v>747</v>
      </c>
      <c r="AB126" s="1">
        <v>14</v>
      </c>
      <c r="AC126" s="1">
        <v>630</v>
      </c>
      <c r="AD126" s="1">
        <v>14</v>
      </c>
      <c r="AE126" s="1">
        <v>832</v>
      </c>
      <c r="AF126" s="1">
        <v>50</v>
      </c>
      <c r="AG126" s="2">
        <v>1053</v>
      </c>
      <c r="AH126" s="2">
        <v>43</v>
      </c>
      <c r="AI126" s="7">
        <f>(1-AG126/AC126)*100</f>
        <v>-67.142857142857153</v>
      </c>
      <c r="AJ126" s="7">
        <f>(AA126/AC126-1)*100</f>
        <v>18.571428571428573</v>
      </c>
      <c r="AK126" s="1" t="s">
        <v>1</v>
      </c>
      <c r="AL126" s="1" t="s">
        <v>0</v>
      </c>
      <c r="AM126" s="1" t="s">
        <v>1</v>
      </c>
      <c r="AN126" s="1" t="s">
        <v>0</v>
      </c>
      <c r="AO126" s="1" t="s">
        <v>1</v>
      </c>
      <c r="AP126" s="1" t="s">
        <v>0</v>
      </c>
      <c r="AQ126" s="1">
        <v>1077</v>
      </c>
      <c r="AR126" s="1">
        <v>17</v>
      </c>
      <c r="AS126" s="1">
        <v>1815</v>
      </c>
      <c r="AT126" s="1">
        <v>31</v>
      </c>
      <c r="AU126" s="1">
        <v>3502</v>
      </c>
      <c r="AV126" s="1">
        <v>82</v>
      </c>
      <c r="AW126" s="1">
        <v>0.59</v>
      </c>
      <c r="AX126" s="1">
        <v>1.2E-2</v>
      </c>
    </row>
    <row r="127" spans="1:50">
      <c r="A127" s="1" t="s">
        <v>2125</v>
      </c>
      <c r="B127" s="1" t="s">
        <v>1182</v>
      </c>
      <c r="C127" s="1" t="s">
        <v>2124</v>
      </c>
      <c r="D127" s="1" t="s">
        <v>1180</v>
      </c>
      <c r="E127" s="5">
        <v>0.31780636574074073</v>
      </c>
      <c r="F127" s="1">
        <v>17.744</v>
      </c>
      <c r="G127" s="1" t="s">
        <v>2123</v>
      </c>
      <c r="H127" s="1" t="s">
        <v>477</v>
      </c>
      <c r="I127" s="1" t="str">
        <f>LEFT(G127,FIND("-",G127)-1)</f>
        <v>EX096928</v>
      </c>
      <c r="J127" s="1">
        <v>81</v>
      </c>
      <c r="K127" s="1" t="s">
        <v>2</v>
      </c>
      <c r="L127" s="1">
        <v>1</v>
      </c>
      <c r="M127" s="4">
        <v>2.5609999999999999</v>
      </c>
      <c r="N127" s="4">
        <v>6.5000000000000002E-2</v>
      </c>
      <c r="O127" s="4">
        <v>0.18540000000000001</v>
      </c>
      <c r="P127" s="4">
        <v>3.5999999999999999E-3</v>
      </c>
      <c r="Q127" s="4">
        <v>0.79374999999999996</v>
      </c>
      <c r="R127" s="3">
        <v>5.3937429999999997</v>
      </c>
      <c r="S127" s="3">
        <v>0.1047329</v>
      </c>
      <c r="T127" s="3">
        <v>0.1021</v>
      </c>
      <c r="U127" s="3">
        <v>1.6999999999999999E-3</v>
      </c>
      <c r="V127" s="3">
        <v>-0.11427</v>
      </c>
      <c r="W127" s="1">
        <v>6.7100000000000007E-2</v>
      </c>
      <c r="X127" s="1">
        <v>4.7000000000000002E-3</v>
      </c>
      <c r="Y127" s="1" t="s">
        <v>1</v>
      </c>
      <c r="Z127" s="1" t="s">
        <v>0</v>
      </c>
      <c r="AA127" s="1">
        <v>1286</v>
      </c>
      <c r="AB127" s="1">
        <v>18</v>
      </c>
      <c r="AC127" s="1">
        <v>1096</v>
      </c>
      <c r="AD127" s="1">
        <v>20</v>
      </c>
      <c r="AE127" s="1">
        <v>1311</v>
      </c>
      <c r="AF127" s="1">
        <v>89</v>
      </c>
      <c r="AG127" s="2">
        <v>1661</v>
      </c>
      <c r="AH127" s="2">
        <v>31</v>
      </c>
      <c r="AI127" s="7">
        <f>(1-AG127/AC127)*100</f>
        <v>-51.551094890510953</v>
      </c>
      <c r="AJ127" s="7">
        <f>(AA127/AC127-1)*100</f>
        <v>17.335766423357658</v>
      </c>
      <c r="AK127" s="1" t="s">
        <v>1</v>
      </c>
      <c r="AL127" s="1" t="s">
        <v>0</v>
      </c>
      <c r="AM127" s="1" t="s">
        <v>1</v>
      </c>
      <c r="AN127" s="1" t="s">
        <v>0</v>
      </c>
      <c r="AO127" s="1" t="s">
        <v>1</v>
      </c>
      <c r="AP127" s="1" t="s">
        <v>0</v>
      </c>
      <c r="AQ127" s="1">
        <v>606</v>
      </c>
      <c r="AR127" s="1">
        <v>12</v>
      </c>
      <c r="AS127" s="1">
        <v>621</v>
      </c>
      <c r="AT127" s="1">
        <v>11</v>
      </c>
      <c r="AU127" s="1">
        <v>2432</v>
      </c>
      <c r="AV127" s="1">
        <v>69</v>
      </c>
      <c r="AW127" s="1">
        <v>0.97399999999999998</v>
      </c>
      <c r="AX127" s="1">
        <v>1.9E-2</v>
      </c>
    </row>
    <row r="128" spans="1:50">
      <c r="A128" s="1" t="s">
        <v>2122</v>
      </c>
      <c r="B128" s="1" t="s">
        <v>1182</v>
      </c>
      <c r="C128" s="1" t="s">
        <v>2121</v>
      </c>
      <c r="D128" s="1" t="s">
        <v>1180</v>
      </c>
      <c r="E128" s="5">
        <v>0.29836145833333333</v>
      </c>
      <c r="F128" s="1">
        <v>25.077999999999999</v>
      </c>
      <c r="G128" s="1" t="s">
        <v>2120</v>
      </c>
      <c r="I128" s="1" t="str">
        <f>LEFT(G128,FIND("-",G128)-1)</f>
        <v>EX096928</v>
      </c>
      <c r="J128" s="1">
        <v>115</v>
      </c>
      <c r="K128" s="1" t="s">
        <v>2</v>
      </c>
      <c r="L128" s="1">
        <v>1</v>
      </c>
      <c r="M128" s="4">
        <v>4.1740000000000004</v>
      </c>
      <c r="N128" s="4">
        <v>0.09</v>
      </c>
      <c r="O128" s="4">
        <v>0.2959</v>
      </c>
      <c r="P128" s="4">
        <v>4.7999999999999996E-3</v>
      </c>
      <c r="Q128" s="4">
        <v>0.80579000000000001</v>
      </c>
      <c r="R128" s="3">
        <v>3.3795199999999999</v>
      </c>
      <c r="S128" s="3">
        <v>5.4821549999999997E-2</v>
      </c>
      <c r="T128" s="3">
        <v>0.1012</v>
      </c>
      <c r="U128" s="3">
        <v>1.1000000000000001E-3</v>
      </c>
      <c r="V128" s="3">
        <v>0.10495</v>
      </c>
      <c r="W128" s="1">
        <v>9.2200000000000004E-2</v>
      </c>
      <c r="X128" s="1">
        <v>6.4000000000000003E-3</v>
      </c>
      <c r="Y128" s="1" t="s">
        <v>1</v>
      </c>
      <c r="Z128" s="1" t="s">
        <v>0</v>
      </c>
      <c r="AA128" s="1">
        <v>1665</v>
      </c>
      <c r="AB128" s="1">
        <v>18</v>
      </c>
      <c r="AC128" s="1">
        <v>1670</v>
      </c>
      <c r="AD128" s="1">
        <v>24</v>
      </c>
      <c r="AE128" s="1">
        <v>1779</v>
      </c>
      <c r="AF128" s="1">
        <v>120</v>
      </c>
      <c r="AG128" s="2">
        <v>1642</v>
      </c>
      <c r="AH128" s="2">
        <v>20</v>
      </c>
      <c r="AI128" s="7">
        <f>(1-AG128/AC128)*100</f>
        <v>1.6766467065868262</v>
      </c>
      <c r="AJ128" s="7">
        <f>(AA128/AC128-1)*100</f>
        <v>-0.29940119760478723</v>
      </c>
      <c r="AK128" s="1" t="s">
        <v>1</v>
      </c>
      <c r="AL128" s="1" t="s">
        <v>0</v>
      </c>
      <c r="AM128" s="1" t="s">
        <v>1</v>
      </c>
      <c r="AN128" s="1" t="s">
        <v>0</v>
      </c>
      <c r="AO128" s="1" t="s">
        <v>1</v>
      </c>
      <c r="AP128" s="1" t="s">
        <v>0</v>
      </c>
      <c r="AQ128" s="1">
        <v>606</v>
      </c>
      <c r="AR128" s="1">
        <v>21</v>
      </c>
      <c r="AS128" s="1">
        <v>618.1</v>
      </c>
      <c r="AT128" s="1">
        <v>9.4</v>
      </c>
      <c r="AU128" s="1">
        <v>3010</v>
      </c>
      <c r="AV128" s="1">
        <v>39</v>
      </c>
      <c r="AW128" s="1">
        <v>0.94799999999999995</v>
      </c>
      <c r="AX128" s="1">
        <v>2.4E-2</v>
      </c>
    </row>
    <row r="129" spans="1:50">
      <c r="A129" s="1" t="s">
        <v>2119</v>
      </c>
      <c r="B129" s="1" t="s">
        <v>1182</v>
      </c>
      <c r="C129" s="1" t="s">
        <v>2118</v>
      </c>
      <c r="D129" s="1" t="s">
        <v>1180</v>
      </c>
      <c r="E129" s="5">
        <v>0.30027337962962963</v>
      </c>
      <c r="F129" s="1">
        <v>25.004000000000001</v>
      </c>
      <c r="G129" s="1" t="s">
        <v>2117</v>
      </c>
      <c r="I129" s="1" t="str">
        <f>LEFT(G129,FIND("-",G129)-1)</f>
        <v>EX096928</v>
      </c>
      <c r="J129" s="1">
        <v>114</v>
      </c>
      <c r="K129" s="1" t="s">
        <v>2</v>
      </c>
      <c r="L129" s="1">
        <v>1</v>
      </c>
      <c r="M129" s="4">
        <v>4.2389999999999999</v>
      </c>
      <c r="N129" s="4">
        <v>6.7000000000000004E-2</v>
      </c>
      <c r="O129" s="4">
        <v>0.30120000000000002</v>
      </c>
      <c r="P129" s="4">
        <v>4.4000000000000003E-3</v>
      </c>
      <c r="Q129" s="4">
        <v>0.75524000000000002</v>
      </c>
      <c r="R129" s="3">
        <v>3.3200530000000001</v>
      </c>
      <c r="S129" s="3">
        <v>4.8500109999999999E-2</v>
      </c>
      <c r="T129" s="3">
        <v>0.10144</v>
      </c>
      <c r="U129" s="3">
        <v>9.6000000000000002E-4</v>
      </c>
      <c r="V129" s="3">
        <v>0.46877999999999997</v>
      </c>
      <c r="W129" s="1">
        <v>9.2700000000000005E-2</v>
      </c>
      <c r="X129" s="1">
        <v>6.7000000000000002E-3</v>
      </c>
      <c r="Y129" s="1" t="s">
        <v>1</v>
      </c>
      <c r="Z129" s="1" t="s">
        <v>0</v>
      </c>
      <c r="AA129" s="1">
        <v>1679</v>
      </c>
      <c r="AB129" s="1">
        <v>13</v>
      </c>
      <c r="AC129" s="1">
        <v>1697</v>
      </c>
      <c r="AD129" s="1">
        <v>22</v>
      </c>
      <c r="AE129" s="1">
        <v>1787</v>
      </c>
      <c r="AF129" s="1">
        <v>120</v>
      </c>
      <c r="AG129" s="2">
        <v>1647</v>
      </c>
      <c r="AH129" s="2">
        <v>18</v>
      </c>
      <c r="AI129" s="7">
        <f>(1-AG129/AC129)*100</f>
        <v>2.9463759575721893</v>
      </c>
      <c r="AJ129" s="7">
        <f>(AA129/AC129-1)*100</f>
        <v>-1.0606953447259926</v>
      </c>
      <c r="AK129" s="1" t="s">
        <v>1</v>
      </c>
      <c r="AL129" s="1" t="s">
        <v>0</v>
      </c>
      <c r="AM129" s="1" t="s">
        <v>1</v>
      </c>
      <c r="AN129" s="1" t="s">
        <v>0</v>
      </c>
      <c r="AO129" s="1" t="s">
        <v>1</v>
      </c>
      <c r="AP129" s="1" t="s">
        <v>0</v>
      </c>
      <c r="AQ129" s="1">
        <v>688</v>
      </c>
      <c r="AR129" s="1">
        <v>15</v>
      </c>
      <c r="AS129" s="1">
        <v>845</v>
      </c>
      <c r="AT129" s="1">
        <v>21</v>
      </c>
      <c r="AU129" s="1">
        <v>4109</v>
      </c>
      <c r="AV129" s="1">
        <v>84</v>
      </c>
      <c r="AW129" s="1">
        <v>0.79630000000000001</v>
      </c>
      <c r="AX129" s="1">
        <v>8.5000000000000006E-3</v>
      </c>
    </row>
    <row r="130" spans="1:50">
      <c r="A130" s="1" t="s">
        <v>2116</v>
      </c>
      <c r="B130" s="1" t="s">
        <v>1182</v>
      </c>
      <c r="C130" s="1" t="s">
        <v>2115</v>
      </c>
      <c r="D130" s="1" t="s">
        <v>1180</v>
      </c>
      <c r="E130" s="5">
        <v>0.30122858796296298</v>
      </c>
      <c r="F130" s="1">
        <v>25.064</v>
      </c>
      <c r="G130" s="1" t="s">
        <v>2114</v>
      </c>
      <c r="I130" s="1" t="str">
        <f>LEFT(G130,FIND("-",G130)-1)</f>
        <v>EX096928</v>
      </c>
      <c r="J130" s="1">
        <v>114</v>
      </c>
      <c r="K130" s="1" t="s">
        <v>2</v>
      </c>
      <c r="L130" s="1">
        <v>1</v>
      </c>
      <c r="M130" s="4">
        <v>4.2249999999999996</v>
      </c>
      <c r="N130" s="4">
        <v>6.2E-2</v>
      </c>
      <c r="O130" s="4">
        <v>0.29830000000000001</v>
      </c>
      <c r="P130" s="4">
        <v>4.1000000000000003E-3</v>
      </c>
      <c r="Q130" s="4">
        <v>0.74089000000000005</v>
      </c>
      <c r="R130" s="3">
        <v>3.3523299999999998</v>
      </c>
      <c r="S130" s="3">
        <v>4.6076270000000003E-2</v>
      </c>
      <c r="T130" s="3">
        <v>0.10174</v>
      </c>
      <c r="U130" s="3">
        <v>8.7000000000000001E-4</v>
      </c>
      <c r="V130" s="3">
        <v>0.38945999999999997</v>
      </c>
      <c r="W130" s="1">
        <v>9.11E-2</v>
      </c>
      <c r="X130" s="1">
        <v>6.1999999999999998E-3</v>
      </c>
      <c r="Y130" s="1" t="s">
        <v>1</v>
      </c>
      <c r="Z130" s="1" t="s">
        <v>0</v>
      </c>
      <c r="AA130" s="1">
        <v>1677</v>
      </c>
      <c r="AB130" s="1">
        <v>12</v>
      </c>
      <c r="AC130" s="1">
        <v>1682</v>
      </c>
      <c r="AD130" s="1">
        <v>20</v>
      </c>
      <c r="AE130" s="1">
        <v>1759</v>
      </c>
      <c r="AF130" s="1">
        <v>120</v>
      </c>
      <c r="AG130" s="2">
        <v>1655</v>
      </c>
      <c r="AH130" s="2">
        <v>16</v>
      </c>
      <c r="AI130" s="7">
        <f>(1-AG130/AC130)*100</f>
        <v>1.6052318668252075</v>
      </c>
      <c r="AJ130" s="7">
        <f>(AA130/AC130-1)*100</f>
        <v>-0.29726516052318575</v>
      </c>
      <c r="AK130" s="1" t="s">
        <v>1</v>
      </c>
      <c r="AL130" s="1" t="s">
        <v>0</v>
      </c>
      <c r="AM130" s="1" t="s">
        <v>1</v>
      </c>
      <c r="AN130" s="1" t="s">
        <v>0</v>
      </c>
      <c r="AO130" s="1" t="s">
        <v>1</v>
      </c>
      <c r="AP130" s="1" t="s">
        <v>0</v>
      </c>
      <c r="AQ130" s="1">
        <v>535</v>
      </c>
      <c r="AR130" s="1">
        <v>15</v>
      </c>
      <c r="AS130" s="1">
        <v>511</v>
      </c>
      <c r="AT130" s="1">
        <v>15</v>
      </c>
      <c r="AU130" s="1">
        <v>2435</v>
      </c>
      <c r="AV130" s="1">
        <v>59</v>
      </c>
      <c r="AW130" s="1">
        <v>1.026</v>
      </c>
      <c r="AX130" s="1">
        <v>0.01</v>
      </c>
    </row>
    <row r="131" spans="1:50">
      <c r="A131" s="1" t="s">
        <v>2113</v>
      </c>
      <c r="B131" s="1" t="s">
        <v>1182</v>
      </c>
      <c r="C131" s="1" t="s">
        <v>2112</v>
      </c>
      <c r="D131" s="1" t="s">
        <v>1180</v>
      </c>
      <c r="E131" s="5">
        <v>0.30314212962962966</v>
      </c>
      <c r="F131" s="1">
        <v>25.064</v>
      </c>
      <c r="G131" s="1" t="s">
        <v>2111</v>
      </c>
      <c r="I131" s="1" t="str">
        <f>LEFT(G131,FIND("-",G131)-1)</f>
        <v>EX096928</v>
      </c>
      <c r="J131" s="1">
        <v>114</v>
      </c>
      <c r="K131" s="1" t="s">
        <v>2</v>
      </c>
      <c r="L131" s="1">
        <v>1</v>
      </c>
      <c r="M131" s="4">
        <v>4.2169999999999996</v>
      </c>
      <c r="N131" s="4">
        <v>9.1999999999999998E-2</v>
      </c>
      <c r="O131" s="4">
        <v>0.30209999999999998</v>
      </c>
      <c r="P131" s="4">
        <v>5.4999999999999997E-3</v>
      </c>
      <c r="Q131" s="4">
        <v>0.78249999999999997</v>
      </c>
      <c r="R131" s="3">
        <v>3.310162</v>
      </c>
      <c r="S131" s="3">
        <v>6.0264459999999999E-2</v>
      </c>
      <c r="T131" s="3">
        <v>0.10050000000000001</v>
      </c>
      <c r="U131" s="3">
        <v>1.1999999999999999E-3</v>
      </c>
      <c r="V131" s="3">
        <v>0.30729000000000001</v>
      </c>
      <c r="W131" s="1">
        <v>9.6600000000000005E-2</v>
      </c>
      <c r="X131" s="1">
        <v>7.0000000000000001E-3</v>
      </c>
      <c r="Y131" s="1" t="s">
        <v>1</v>
      </c>
      <c r="Z131" s="1" t="s">
        <v>0</v>
      </c>
      <c r="AA131" s="1">
        <v>1673</v>
      </c>
      <c r="AB131" s="1">
        <v>18</v>
      </c>
      <c r="AC131" s="1">
        <v>1701</v>
      </c>
      <c r="AD131" s="1">
        <v>27</v>
      </c>
      <c r="AE131" s="1">
        <v>1858</v>
      </c>
      <c r="AF131" s="1">
        <v>130</v>
      </c>
      <c r="AG131" s="2">
        <v>1629</v>
      </c>
      <c r="AH131" s="2">
        <v>23</v>
      </c>
      <c r="AI131" s="7">
        <f>(1-AG131/AC131)*100</f>
        <v>4.2328042328042326</v>
      </c>
      <c r="AJ131" s="7">
        <f>(AA131/AC131-1)*100</f>
        <v>-1.6460905349794275</v>
      </c>
      <c r="AK131" s="1" t="s">
        <v>1</v>
      </c>
      <c r="AL131" s="1" t="s">
        <v>0</v>
      </c>
      <c r="AM131" s="1" t="s">
        <v>1</v>
      </c>
      <c r="AN131" s="1" t="s">
        <v>0</v>
      </c>
      <c r="AO131" s="1" t="s">
        <v>1</v>
      </c>
      <c r="AP131" s="1" t="s">
        <v>0</v>
      </c>
      <c r="AQ131" s="1">
        <v>298</v>
      </c>
      <c r="AR131" s="1">
        <v>7.4</v>
      </c>
      <c r="AS131" s="1">
        <v>282.60000000000002</v>
      </c>
      <c r="AT131" s="1">
        <v>8.4</v>
      </c>
      <c r="AU131" s="1">
        <v>1419</v>
      </c>
      <c r="AV131" s="1">
        <v>34</v>
      </c>
      <c r="AW131" s="1">
        <v>1.0369999999999999</v>
      </c>
      <c r="AX131" s="1">
        <v>1.2E-2</v>
      </c>
    </row>
    <row r="132" spans="1:50">
      <c r="A132" s="1" t="s">
        <v>2110</v>
      </c>
      <c r="B132" s="1" t="s">
        <v>1182</v>
      </c>
      <c r="C132" s="1" t="s">
        <v>2109</v>
      </c>
      <c r="D132" s="1" t="s">
        <v>1180</v>
      </c>
      <c r="E132" s="5">
        <v>0.30410219907407404</v>
      </c>
      <c r="F132" s="1">
        <v>25.029</v>
      </c>
      <c r="G132" s="1" t="s">
        <v>2108</v>
      </c>
      <c r="I132" s="1" t="str">
        <f>LEFT(G132,FIND("-",G132)-1)</f>
        <v>EX096928</v>
      </c>
      <c r="J132" s="1">
        <v>115</v>
      </c>
      <c r="K132" s="1" t="s">
        <v>2</v>
      </c>
      <c r="L132" s="1">
        <v>1</v>
      </c>
      <c r="M132" s="4">
        <v>4.0449999999999999</v>
      </c>
      <c r="N132" s="4">
        <v>5.3999999999999999E-2</v>
      </c>
      <c r="O132" s="4">
        <v>0.28899999999999998</v>
      </c>
      <c r="P132" s="4">
        <v>3.5999999999999999E-3</v>
      </c>
      <c r="Q132" s="4">
        <v>0.49623</v>
      </c>
      <c r="R132" s="3">
        <v>3.4602080000000002</v>
      </c>
      <c r="S132" s="3">
        <v>4.3102929999999998E-2</v>
      </c>
      <c r="T132" s="3">
        <v>0.10100000000000001</v>
      </c>
      <c r="U132" s="3">
        <v>1.1000000000000001E-3</v>
      </c>
      <c r="V132" s="3">
        <v>0.44309999999999999</v>
      </c>
      <c r="W132" s="1">
        <v>8.6800000000000002E-2</v>
      </c>
      <c r="X132" s="1">
        <v>5.5999999999999999E-3</v>
      </c>
      <c r="Y132" s="1" t="s">
        <v>1</v>
      </c>
      <c r="Z132" s="1" t="s">
        <v>0</v>
      </c>
      <c r="AA132" s="1">
        <v>1642</v>
      </c>
      <c r="AB132" s="1">
        <v>11</v>
      </c>
      <c r="AC132" s="1">
        <v>1636</v>
      </c>
      <c r="AD132" s="1">
        <v>18</v>
      </c>
      <c r="AE132" s="1">
        <v>1680</v>
      </c>
      <c r="AF132" s="1">
        <v>100</v>
      </c>
      <c r="AG132" s="2">
        <v>1639</v>
      </c>
      <c r="AH132" s="2">
        <v>19</v>
      </c>
      <c r="AI132" s="7">
        <f>(1-AG132/AC132)*100</f>
        <v>-0.18337408312958381</v>
      </c>
      <c r="AJ132" s="7">
        <f>(AA132/AC132-1)*100</f>
        <v>0.36674816625916762</v>
      </c>
      <c r="AK132" s="1" t="s">
        <v>1</v>
      </c>
      <c r="AL132" s="1" t="s">
        <v>0</v>
      </c>
      <c r="AM132" s="1" t="s">
        <v>1</v>
      </c>
      <c r="AN132" s="1" t="s">
        <v>0</v>
      </c>
      <c r="AO132" s="1" t="s">
        <v>1</v>
      </c>
      <c r="AP132" s="1" t="s">
        <v>0</v>
      </c>
      <c r="AQ132" s="1">
        <v>650.79999999999995</v>
      </c>
      <c r="AR132" s="1">
        <v>7.1</v>
      </c>
      <c r="AS132" s="1">
        <v>833.7</v>
      </c>
      <c r="AT132" s="1">
        <v>9.8000000000000007</v>
      </c>
      <c r="AU132" s="1">
        <v>3851</v>
      </c>
      <c r="AV132" s="1">
        <v>50</v>
      </c>
      <c r="AW132" s="1">
        <v>0.76670000000000005</v>
      </c>
      <c r="AX132" s="1">
        <v>7.7999999999999996E-3</v>
      </c>
    </row>
    <row r="133" spans="1:50">
      <c r="A133" s="1" t="s">
        <v>2107</v>
      </c>
      <c r="B133" s="1" t="s">
        <v>1182</v>
      </c>
      <c r="C133" s="1" t="s">
        <v>2106</v>
      </c>
      <c r="D133" s="1" t="s">
        <v>1180</v>
      </c>
      <c r="E133" s="5">
        <v>0.30920717592592589</v>
      </c>
      <c r="F133" s="1">
        <v>25.081</v>
      </c>
      <c r="G133" s="1" t="s">
        <v>2105</v>
      </c>
      <c r="I133" s="1" t="str">
        <f>LEFT(G133,FIND("-",G133)-1)</f>
        <v>EX096928</v>
      </c>
      <c r="J133" s="1">
        <v>114</v>
      </c>
      <c r="K133" s="1" t="s">
        <v>2</v>
      </c>
      <c r="L133" s="1">
        <v>1</v>
      </c>
      <c r="M133" s="4">
        <v>4.1109999999999998</v>
      </c>
      <c r="N133" s="4">
        <v>6.8000000000000005E-2</v>
      </c>
      <c r="O133" s="4">
        <v>0.29220000000000002</v>
      </c>
      <c r="P133" s="4">
        <v>3.5999999999999999E-3</v>
      </c>
      <c r="Q133" s="4">
        <v>0.39953</v>
      </c>
      <c r="R133" s="3">
        <v>3.4223129999999999</v>
      </c>
      <c r="S133" s="3">
        <v>4.2164029999999998E-2</v>
      </c>
      <c r="T133" s="3">
        <v>0.1018</v>
      </c>
      <c r="U133" s="3">
        <v>1.4E-3</v>
      </c>
      <c r="V133" s="3">
        <v>0.36379</v>
      </c>
      <c r="W133" s="1">
        <v>8.9800000000000005E-2</v>
      </c>
      <c r="X133" s="1">
        <v>6.0000000000000001E-3</v>
      </c>
      <c r="Y133" s="1" t="s">
        <v>1</v>
      </c>
      <c r="Z133" s="1" t="s">
        <v>0</v>
      </c>
      <c r="AA133" s="1">
        <v>1654</v>
      </c>
      <c r="AB133" s="1">
        <v>14</v>
      </c>
      <c r="AC133" s="1">
        <v>1652</v>
      </c>
      <c r="AD133" s="1">
        <v>18</v>
      </c>
      <c r="AE133" s="1">
        <v>1735</v>
      </c>
      <c r="AF133" s="1">
        <v>110</v>
      </c>
      <c r="AG133" s="2">
        <v>1650</v>
      </c>
      <c r="AH133" s="2">
        <v>26</v>
      </c>
      <c r="AI133" s="7">
        <f>(1-AG133/AC133)*100</f>
        <v>0.1210653753026647</v>
      </c>
      <c r="AJ133" s="7">
        <f>(AA133/AC133-1)*100</f>
        <v>0.1210653753026536</v>
      </c>
      <c r="AK133" s="1" t="s">
        <v>1</v>
      </c>
      <c r="AL133" s="1" t="s">
        <v>0</v>
      </c>
      <c r="AM133" s="1" t="s">
        <v>1</v>
      </c>
      <c r="AN133" s="1" t="s">
        <v>0</v>
      </c>
      <c r="AO133" s="1" t="s">
        <v>1</v>
      </c>
      <c r="AP133" s="1" t="s">
        <v>0</v>
      </c>
      <c r="AQ133" s="1">
        <v>300.89999999999998</v>
      </c>
      <c r="AR133" s="1">
        <v>5.8</v>
      </c>
      <c r="AS133" s="1">
        <v>349.8</v>
      </c>
      <c r="AT133" s="1">
        <v>5.4</v>
      </c>
      <c r="AU133" s="1">
        <v>1664</v>
      </c>
      <c r="AV133" s="1">
        <v>26</v>
      </c>
      <c r="AW133" s="1">
        <v>0.84670000000000001</v>
      </c>
      <c r="AX133" s="1">
        <v>8.8000000000000005E-3</v>
      </c>
    </row>
    <row r="134" spans="1:50">
      <c r="A134" s="1" t="s">
        <v>2104</v>
      </c>
      <c r="B134" s="1" t="s">
        <v>1182</v>
      </c>
      <c r="C134" s="1" t="s">
        <v>2103</v>
      </c>
      <c r="D134" s="1" t="s">
        <v>1180</v>
      </c>
      <c r="E134" s="5">
        <v>0.31016365740740742</v>
      </c>
      <c r="F134" s="1">
        <v>25.035</v>
      </c>
      <c r="G134" s="1" t="s">
        <v>2102</v>
      </c>
      <c r="I134" s="1" t="str">
        <f>LEFT(G134,FIND("-",G134)-1)</f>
        <v>EX096928</v>
      </c>
      <c r="J134" s="1">
        <v>114</v>
      </c>
      <c r="K134" s="1" t="s">
        <v>2</v>
      </c>
      <c r="L134" s="1">
        <v>1</v>
      </c>
      <c r="M134" s="4">
        <v>4.0659999999999998</v>
      </c>
      <c r="N134" s="4">
        <v>6.4000000000000001E-2</v>
      </c>
      <c r="O134" s="4">
        <v>0.28639999999999999</v>
      </c>
      <c r="P134" s="4">
        <v>3.5000000000000001E-3</v>
      </c>
      <c r="Q134" s="4">
        <v>0.49647999999999998</v>
      </c>
      <c r="R134" s="3">
        <v>3.4916200000000002</v>
      </c>
      <c r="S134" s="3">
        <v>4.2669940000000003E-2</v>
      </c>
      <c r="T134" s="3">
        <v>0.10290000000000001</v>
      </c>
      <c r="U134" s="3">
        <v>1.1999999999999999E-3</v>
      </c>
      <c r="V134" s="3">
        <v>0.32269999999999999</v>
      </c>
      <c r="W134" s="1">
        <v>8.5999999999999993E-2</v>
      </c>
      <c r="X134" s="1">
        <v>5.7000000000000002E-3</v>
      </c>
      <c r="Y134" s="1" t="s">
        <v>1</v>
      </c>
      <c r="Z134" s="1" t="s">
        <v>0</v>
      </c>
      <c r="AA134" s="1">
        <v>1645</v>
      </c>
      <c r="AB134" s="1">
        <v>13</v>
      </c>
      <c r="AC134" s="1">
        <v>1623</v>
      </c>
      <c r="AD134" s="1">
        <v>18</v>
      </c>
      <c r="AE134" s="1">
        <v>1666</v>
      </c>
      <c r="AF134" s="1">
        <v>110</v>
      </c>
      <c r="AG134" s="2">
        <v>1672</v>
      </c>
      <c r="AH134" s="2">
        <v>22</v>
      </c>
      <c r="AI134" s="7">
        <f>(1-AG134/AC134)*100</f>
        <v>-3.0191004313000702</v>
      </c>
      <c r="AJ134" s="7">
        <f>(AA134/AC134-1)*100</f>
        <v>1.3555144793592211</v>
      </c>
      <c r="AK134" s="1" t="s">
        <v>1</v>
      </c>
      <c r="AL134" s="1" t="s">
        <v>0</v>
      </c>
      <c r="AM134" s="1" t="s">
        <v>1</v>
      </c>
      <c r="AN134" s="1" t="s">
        <v>0</v>
      </c>
      <c r="AO134" s="1" t="s">
        <v>1</v>
      </c>
      <c r="AP134" s="1" t="s">
        <v>0</v>
      </c>
      <c r="AQ134" s="1">
        <v>400</v>
      </c>
      <c r="AR134" s="1">
        <v>5</v>
      </c>
      <c r="AS134" s="1">
        <v>491.9</v>
      </c>
      <c r="AT134" s="1">
        <v>6.4</v>
      </c>
      <c r="AU134" s="1">
        <v>2256</v>
      </c>
      <c r="AV134" s="1">
        <v>32</v>
      </c>
      <c r="AW134" s="1">
        <v>0.80549999999999999</v>
      </c>
      <c r="AX134" s="1">
        <v>8.0000000000000002E-3</v>
      </c>
    </row>
    <row r="135" spans="1:50">
      <c r="A135" s="1" t="s">
        <v>2101</v>
      </c>
      <c r="B135" s="1" t="s">
        <v>1182</v>
      </c>
      <c r="C135" s="1" t="s">
        <v>2100</v>
      </c>
      <c r="D135" s="1" t="s">
        <v>1180</v>
      </c>
      <c r="E135" s="5">
        <v>0.31208229166666668</v>
      </c>
      <c r="F135" s="1">
        <v>27.777000000000001</v>
      </c>
      <c r="G135" s="1" t="s">
        <v>2099</v>
      </c>
      <c r="I135" s="1" t="str">
        <f>LEFT(G135,FIND("-",G135)-1)</f>
        <v>EX096928</v>
      </c>
      <c r="J135" s="1">
        <v>127</v>
      </c>
      <c r="K135" s="1" t="s">
        <v>2</v>
      </c>
      <c r="L135" s="1">
        <v>1</v>
      </c>
      <c r="M135" s="4">
        <v>4.2640000000000002</v>
      </c>
      <c r="N135" s="4">
        <v>7.6999999999999999E-2</v>
      </c>
      <c r="O135" s="4">
        <v>0.3019</v>
      </c>
      <c r="P135" s="4">
        <v>4.3E-3</v>
      </c>
      <c r="Q135" s="4">
        <v>0.70848999999999995</v>
      </c>
      <c r="R135" s="3">
        <v>3.3123550000000002</v>
      </c>
      <c r="S135" s="3">
        <v>4.7178289999999998E-2</v>
      </c>
      <c r="T135" s="3">
        <v>0.10150000000000001</v>
      </c>
      <c r="U135" s="3">
        <v>1.1999999999999999E-3</v>
      </c>
      <c r="V135" s="3">
        <v>0.29341</v>
      </c>
      <c r="W135" s="1">
        <v>9.64E-2</v>
      </c>
      <c r="X135" s="1">
        <v>6.8999999999999999E-3</v>
      </c>
      <c r="Y135" s="1" t="s">
        <v>1</v>
      </c>
      <c r="Z135" s="1" t="s">
        <v>0</v>
      </c>
      <c r="AA135" s="1">
        <v>1683</v>
      </c>
      <c r="AB135" s="1">
        <v>15</v>
      </c>
      <c r="AC135" s="1">
        <v>1700</v>
      </c>
      <c r="AD135" s="1">
        <v>21</v>
      </c>
      <c r="AE135" s="1">
        <v>1856</v>
      </c>
      <c r="AF135" s="1">
        <v>130</v>
      </c>
      <c r="AG135" s="2">
        <v>1646</v>
      </c>
      <c r="AH135" s="2">
        <v>22</v>
      </c>
      <c r="AI135" s="7">
        <f>(1-AG135/AC135)*100</f>
        <v>3.1764705882352917</v>
      </c>
      <c r="AJ135" s="7">
        <f>(AA135/AC135-1)*100</f>
        <v>-1.0000000000000009</v>
      </c>
      <c r="AK135" s="1" t="s">
        <v>1</v>
      </c>
      <c r="AL135" s="1" t="s">
        <v>0</v>
      </c>
      <c r="AM135" s="1" t="s">
        <v>1</v>
      </c>
      <c r="AN135" s="1" t="s">
        <v>0</v>
      </c>
      <c r="AO135" s="1" t="s">
        <v>1</v>
      </c>
      <c r="AP135" s="1" t="s">
        <v>0</v>
      </c>
      <c r="AQ135" s="1">
        <v>386.6</v>
      </c>
      <c r="AR135" s="1">
        <v>6.1</v>
      </c>
      <c r="AS135" s="1">
        <v>586</v>
      </c>
      <c r="AT135" s="1">
        <v>8.5</v>
      </c>
      <c r="AU135" s="1">
        <v>2858</v>
      </c>
      <c r="AV135" s="1">
        <v>31</v>
      </c>
      <c r="AW135" s="1">
        <v>0.6532</v>
      </c>
      <c r="AX135" s="1">
        <v>5.8999999999999999E-3</v>
      </c>
    </row>
    <row r="136" spans="1:50">
      <c r="A136" s="1" t="s">
        <v>2098</v>
      </c>
      <c r="B136" s="1" t="s">
        <v>1182</v>
      </c>
      <c r="C136" s="1" t="s">
        <v>2097</v>
      </c>
      <c r="D136" s="1" t="s">
        <v>1180</v>
      </c>
      <c r="E136" s="5">
        <v>0.31303530092592591</v>
      </c>
      <c r="F136" s="1">
        <v>27.882000000000001</v>
      </c>
      <c r="G136" s="1" t="s">
        <v>2096</v>
      </c>
      <c r="I136" s="1" t="str">
        <f>LEFT(G136,FIND("-",G136)-1)</f>
        <v>EX096928</v>
      </c>
      <c r="J136" s="1">
        <v>127</v>
      </c>
      <c r="K136" s="1" t="s">
        <v>2</v>
      </c>
      <c r="L136" s="1">
        <v>1</v>
      </c>
      <c r="M136" s="4">
        <v>4.1660000000000004</v>
      </c>
      <c r="N136" s="4">
        <v>6.7000000000000004E-2</v>
      </c>
      <c r="O136" s="4">
        <v>0.29520000000000002</v>
      </c>
      <c r="P136" s="4">
        <v>3.3999999999999998E-3</v>
      </c>
      <c r="Q136" s="4">
        <v>0.45327000000000001</v>
      </c>
      <c r="R136" s="3">
        <v>3.387534</v>
      </c>
      <c r="S136" s="3">
        <v>3.9016309999999998E-2</v>
      </c>
      <c r="T136" s="3">
        <v>0.10150000000000001</v>
      </c>
      <c r="U136" s="3">
        <v>1.4E-3</v>
      </c>
      <c r="V136" s="3">
        <v>0.22932</v>
      </c>
      <c r="W136" s="1">
        <v>9.4299999999999995E-2</v>
      </c>
      <c r="X136" s="1">
        <v>6.4000000000000003E-3</v>
      </c>
      <c r="Y136" s="1" t="s">
        <v>1</v>
      </c>
      <c r="Z136" s="1" t="s">
        <v>0</v>
      </c>
      <c r="AA136" s="1">
        <v>1665</v>
      </c>
      <c r="AB136" s="1">
        <v>13</v>
      </c>
      <c r="AC136" s="1">
        <v>1669</v>
      </c>
      <c r="AD136" s="1">
        <v>16</v>
      </c>
      <c r="AE136" s="1">
        <v>1817</v>
      </c>
      <c r="AF136" s="1">
        <v>120</v>
      </c>
      <c r="AG136" s="2">
        <v>1645</v>
      </c>
      <c r="AH136" s="2">
        <v>25</v>
      </c>
      <c r="AI136" s="7">
        <f>(1-AG136/AC136)*100</f>
        <v>1.4379868184541622</v>
      </c>
      <c r="AJ136" s="7">
        <f>(AA136/AC136-1)*100</f>
        <v>-0.23966446974236222</v>
      </c>
      <c r="AK136" s="1" t="s">
        <v>1</v>
      </c>
      <c r="AL136" s="1" t="s">
        <v>0</v>
      </c>
      <c r="AM136" s="1" t="s">
        <v>1</v>
      </c>
      <c r="AN136" s="1" t="s">
        <v>0</v>
      </c>
      <c r="AO136" s="1" t="s">
        <v>1</v>
      </c>
      <c r="AP136" s="1" t="s">
        <v>0</v>
      </c>
      <c r="AQ136" s="1">
        <v>284.2</v>
      </c>
      <c r="AR136" s="1">
        <v>5.0999999999999996</v>
      </c>
      <c r="AS136" s="1">
        <v>315.7</v>
      </c>
      <c r="AT136" s="1">
        <v>6.2</v>
      </c>
      <c r="AU136" s="1">
        <v>1521</v>
      </c>
      <c r="AV136" s="1">
        <v>30</v>
      </c>
      <c r="AW136" s="1">
        <v>0.89500000000000002</v>
      </c>
      <c r="AX136" s="1">
        <v>9.4999999999999998E-3</v>
      </c>
    </row>
    <row r="137" spans="1:50">
      <c r="A137" s="1" t="s">
        <v>2095</v>
      </c>
      <c r="B137" s="1" t="s">
        <v>1182</v>
      </c>
      <c r="C137" s="1" t="s">
        <v>2094</v>
      </c>
      <c r="D137" s="1" t="s">
        <v>1180</v>
      </c>
      <c r="E137" s="5">
        <v>0.31399143518518519</v>
      </c>
      <c r="F137" s="1">
        <v>27.809000000000001</v>
      </c>
      <c r="G137" s="1" t="s">
        <v>2093</v>
      </c>
      <c r="I137" s="1" t="str">
        <f>LEFT(G137,FIND("-",G137)-1)</f>
        <v>EX096928</v>
      </c>
      <c r="J137" s="1">
        <v>127</v>
      </c>
      <c r="K137" s="1" t="s">
        <v>2</v>
      </c>
      <c r="L137" s="1">
        <v>1</v>
      </c>
      <c r="M137" s="4">
        <v>4.2590000000000003</v>
      </c>
      <c r="N137" s="4">
        <v>8.4000000000000005E-2</v>
      </c>
      <c r="O137" s="4">
        <v>0.2954</v>
      </c>
      <c r="P137" s="4">
        <v>4.5999999999999999E-3</v>
      </c>
      <c r="Q137" s="4">
        <v>0.59038999999999997</v>
      </c>
      <c r="R137" s="3">
        <v>3.38524</v>
      </c>
      <c r="S137" s="3">
        <v>5.2715320000000003E-2</v>
      </c>
      <c r="T137" s="3">
        <v>0.1037</v>
      </c>
      <c r="U137" s="3">
        <v>1.6000000000000001E-3</v>
      </c>
      <c r="V137" s="3">
        <v>0.33876000000000001</v>
      </c>
      <c r="W137" s="1">
        <v>9.9900000000000003E-2</v>
      </c>
      <c r="X137" s="1">
        <v>7.3000000000000001E-3</v>
      </c>
      <c r="Y137" s="1" t="s">
        <v>1</v>
      </c>
      <c r="Z137" s="1" t="s">
        <v>0</v>
      </c>
      <c r="AA137" s="1">
        <v>1684</v>
      </c>
      <c r="AB137" s="1">
        <v>16</v>
      </c>
      <c r="AC137" s="1">
        <v>1667</v>
      </c>
      <c r="AD137" s="1">
        <v>23</v>
      </c>
      <c r="AE137" s="1">
        <v>1917</v>
      </c>
      <c r="AF137" s="1">
        <v>130</v>
      </c>
      <c r="AG137" s="2">
        <v>1682</v>
      </c>
      <c r="AH137" s="2">
        <v>29</v>
      </c>
      <c r="AI137" s="7">
        <f>(1-AG137/AC137)*100</f>
        <v>-0.89982003599280436</v>
      </c>
      <c r="AJ137" s="7">
        <f>(AA137/AC137-1)*100</f>
        <v>1.0197960407918316</v>
      </c>
      <c r="AK137" s="1" t="s">
        <v>1</v>
      </c>
      <c r="AL137" s="1" t="s">
        <v>0</v>
      </c>
      <c r="AM137" s="1" t="s">
        <v>1</v>
      </c>
      <c r="AN137" s="1" t="s">
        <v>0</v>
      </c>
      <c r="AO137" s="1" t="s">
        <v>1</v>
      </c>
      <c r="AP137" s="1" t="s">
        <v>0</v>
      </c>
      <c r="AQ137" s="1">
        <v>157.4</v>
      </c>
      <c r="AR137" s="1">
        <v>3.6</v>
      </c>
      <c r="AS137" s="1">
        <v>177</v>
      </c>
      <c r="AT137" s="1">
        <v>5.2</v>
      </c>
      <c r="AU137" s="1">
        <v>884</v>
      </c>
      <c r="AV137" s="1">
        <v>24</v>
      </c>
      <c r="AW137" s="1">
        <v>0.89200000000000002</v>
      </c>
      <c r="AX137" s="1">
        <v>1.2999999999999999E-2</v>
      </c>
    </row>
    <row r="138" spans="1:50">
      <c r="A138" s="1" t="s">
        <v>2092</v>
      </c>
      <c r="B138" s="1" t="s">
        <v>1182</v>
      </c>
      <c r="C138" s="1" t="s">
        <v>2091</v>
      </c>
      <c r="D138" s="1" t="s">
        <v>1180</v>
      </c>
      <c r="E138" s="5">
        <v>0.31507222222222225</v>
      </c>
      <c r="F138" s="1">
        <v>16.527000000000001</v>
      </c>
      <c r="G138" s="1" t="s">
        <v>2090</v>
      </c>
      <c r="I138" s="1" t="str">
        <f>LEFT(G138,FIND("-",G138)-1)</f>
        <v>EX096928</v>
      </c>
      <c r="J138" s="1">
        <v>75</v>
      </c>
      <c r="K138" s="1" t="s">
        <v>2</v>
      </c>
      <c r="L138" s="1">
        <v>1</v>
      </c>
      <c r="M138" s="4">
        <v>4.1219999999999999</v>
      </c>
      <c r="N138" s="4">
        <v>6.7000000000000004E-2</v>
      </c>
      <c r="O138" s="4">
        <v>0.29330000000000001</v>
      </c>
      <c r="P138" s="4">
        <v>4.5999999999999999E-3</v>
      </c>
      <c r="Q138" s="4">
        <v>0.62629999999999997</v>
      </c>
      <c r="R138" s="3">
        <v>3.409478</v>
      </c>
      <c r="S138" s="3">
        <v>5.3472899999999997E-2</v>
      </c>
      <c r="T138" s="3">
        <v>9.8900000000000002E-2</v>
      </c>
      <c r="U138" s="3">
        <v>1.2999999999999999E-3</v>
      </c>
      <c r="V138" s="3">
        <v>0.42415999999999998</v>
      </c>
      <c r="W138" s="1">
        <v>0.1101</v>
      </c>
      <c r="X138" s="1">
        <v>7.4000000000000003E-3</v>
      </c>
      <c r="Y138" s="1" t="s">
        <v>1</v>
      </c>
      <c r="Z138" s="1" t="s">
        <v>0</v>
      </c>
      <c r="AA138" s="1">
        <v>1657</v>
      </c>
      <c r="AB138" s="1">
        <v>13</v>
      </c>
      <c r="AC138" s="1">
        <v>1657</v>
      </c>
      <c r="AD138" s="1">
        <v>23</v>
      </c>
      <c r="AE138" s="1">
        <v>2108</v>
      </c>
      <c r="AF138" s="1">
        <v>140</v>
      </c>
      <c r="AG138" s="2">
        <v>1598</v>
      </c>
      <c r="AH138" s="2">
        <v>25</v>
      </c>
      <c r="AI138" s="7">
        <f>(1-AG138/AC138)*100</f>
        <v>3.5606517803258853</v>
      </c>
      <c r="AJ138" s="7">
        <f>(AA138/AC138-1)*100</f>
        <v>0</v>
      </c>
      <c r="AK138" s="1" t="s">
        <v>1</v>
      </c>
      <c r="AL138" s="1" t="s">
        <v>0</v>
      </c>
      <c r="AM138" s="1" t="s">
        <v>1</v>
      </c>
      <c r="AN138" s="1" t="s">
        <v>0</v>
      </c>
      <c r="AO138" s="1" t="s">
        <v>1</v>
      </c>
      <c r="AP138" s="1" t="s">
        <v>0</v>
      </c>
      <c r="AQ138" s="1">
        <v>560</v>
      </c>
      <c r="AR138" s="1">
        <v>18</v>
      </c>
      <c r="AS138" s="1">
        <v>785</v>
      </c>
      <c r="AT138" s="1">
        <v>32</v>
      </c>
      <c r="AU138" s="1">
        <v>3880</v>
      </c>
      <c r="AV138" s="1">
        <v>140</v>
      </c>
      <c r="AW138" s="1">
        <v>0.71599999999999997</v>
      </c>
      <c r="AX138" s="1">
        <v>0.01</v>
      </c>
    </row>
    <row r="139" spans="1:50">
      <c r="A139" s="1" t="s">
        <v>2089</v>
      </c>
      <c r="B139" s="1" t="s">
        <v>1182</v>
      </c>
      <c r="C139" s="1" t="s">
        <v>2088</v>
      </c>
      <c r="D139" s="1" t="s">
        <v>1180</v>
      </c>
      <c r="E139" s="5">
        <v>0.31589375000000003</v>
      </c>
      <c r="F139" s="1">
        <v>25.045999999999999</v>
      </c>
      <c r="G139" s="1" t="s">
        <v>2087</v>
      </c>
      <c r="I139" s="1" t="str">
        <f>LEFT(G139,FIND("-",G139)-1)</f>
        <v>EX096928</v>
      </c>
      <c r="J139" s="1">
        <v>114</v>
      </c>
      <c r="K139" s="1" t="s">
        <v>2</v>
      </c>
      <c r="L139" s="1">
        <v>1</v>
      </c>
      <c r="M139" s="4">
        <v>3.9390000000000001</v>
      </c>
      <c r="N139" s="4">
        <v>9.1999999999999998E-2</v>
      </c>
      <c r="O139" s="4">
        <v>0.2853</v>
      </c>
      <c r="P139" s="4">
        <v>5.4000000000000003E-3</v>
      </c>
      <c r="Q139" s="4">
        <v>0.88368000000000002</v>
      </c>
      <c r="R139" s="3">
        <v>3.5050819999999998</v>
      </c>
      <c r="S139" s="3">
        <v>6.6342250000000005E-2</v>
      </c>
      <c r="T139" s="3">
        <v>9.9640000000000006E-2</v>
      </c>
      <c r="U139" s="3">
        <v>9.3000000000000005E-4</v>
      </c>
      <c r="V139" s="3">
        <v>7.9644999999999994E-2</v>
      </c>
      <c r="W139" s="1">
        <v>8.9800000000000005E-2</v>
      </c>
      <c r="X139" s="1">
        <v>6.6E-3</v>
      </c>
      <c r="Y139" s="1" t="s">
        <v>1</v>
      </c>
      <c r="Z139" s="1" t="s">
        <v>0</v>
      </c>
      <c r="AA139" s="1">
        <v>1617</v>
      </c>
      <c r="AB139" s="1">
        <v>19</v>
      </c>
      <c r="AC139" s="1">
        <v>1617</v>
      </c>
      <c r="AD139" s="1">
        <v>27</v>
      </c>
      <c r="AE139" s="1">
        <v>1734</v>
      </c>
      <c r="AF139" s="1">
        <v>120</v>
      </c>
      <c r="AG139" s="2">
        <v>1614</v>
      </c>
      <c r="AH139" s="2">
        <v>17</v>
      </c>
      <c r="AI139" s="7">
        <f>(1-AG139/AC139)*100</f>
        <v>0.18552875695733162</v>
      </c>
      <c r="AJ139" s="7">
        <f>(AA139/AC139-1)*100</f>
        <v>0</v>
      </c>
      <c r="AK139" s="1" t="s">
        <v>1</v>
      </c>
      <c r="AL139" s="1" t="s">
        <v>0</v>
      </c>
      <c r="AM139" s="1" t="s">
        <v>1</v>
      </c>
      <c r="AN139" s="1" t="s">
        <v>0</v>
      </c>
      <c r="AO139" s="1" t="s">
        <v>1</v>
      </c>
      <c r="AP139" s="1" t="s">
        <v>0</v>
      </c>
      <c r="AQ139" s="1">
        <v>710</v>
      </c>
      <c r="AR139" s="1">
        <v>25</v>
      </c>
      <c r="AS139" s="1">
        <v>965</v>
      </c>
      <c r="AT139" s="1">
        <v>36</v>
      </c>
      <c r="AU139" s="1">
        <v>4469</v>
      </c>
      <c r="AV139" s="1">
        <v>96</v>
      </c>
      <c r="AW139" s="1">
        <v>0.73450000000000004</v>
      </c>
      <c r="AX139" s="1">
        <v>7.6E-3</v>
      </c>
    </row>
    <row r="140" spans="1:50">
      <c r="A140" s="1" t="s">
        <v>2086</v>
      </c>
      <c r="B140" s="1" t="s">
        <v>1182</v>
      </c>
      <c r="C140" s="1" t="s">
        <v>2085</v>
      </c>
      <c r="D140" s="1" t="s">
        <v>1180</v>
      </c>
      <c r="E140" s="5">
        <v>0.31684293981481482</v>
      </c>
      <c r="F140" s="1">
        <v>25.004999999999999</v>
      </c>
      <c r="G140" s="1" t="s">
        <v>2084</v>
      </c>
      <c r="I140" s="1" t="str">
        <f>LEFT(G140,FIND("-",G140)-1)</f>
        <v>EX096928</v>
      </c>
      <c r="J140" s="1">
        <v>114</v>
      </c>
      <c r="K140" s="1" t="s">
        <v>2</v>
      </c>
      <c r="L140" s="1">
        <v>1</v>
      </c>
      <c r="M140" s="4">
        <v>4.1139999999999999</v>
      </c>
      <c r="N140" s="4">
        <v>7.8E-2</v>
      </c>
      <c r="O140" s="4">
        <v>0.29409999999999997</v>
      </c>
      <c r="P140" s="4">
        <v>4.1000000000000003E-3</v>
      </c>
      <c r="Q140" s="4">
        <v>0.62975999999999999</v>
      </c>
      <c r="R140" s="3">
        <v>3.400204</v>
      </c>
      <c r="S140" s="3">
        <v>4.7401690000000003E-2</v>
      </c>
      <c r="T140" s="3">
        <v>0.1009</v>
      </c>
      <c r="U140" s="3">
        <v>1.1999999999999999E-3</v>
      </c>
      <c r="V140" s="3">
        <v>0.24435000000000001</v>
      </c>
      <c r="W140" s="1">
        <v>9.06E-2</v>
      </c>
      <c r="X140" s="1">
        <v>6.3E-3</v>
      </c>
      <c r="Y140" s="1" t="s">
        <v>1</v>
      </c>
      <c r="Z140" s="1" t="s">
        <v>0</v>
      </c>
      <c r="AA140" s="1">
        <v>1654</v>
      </c>
      <c r="AB140" s="1">
        <v>15</v>
      </c>
      <c r="AC140" s="1">
        <v>1661</v>
      </c>
      <c r="AD140" s="1">
        <v>21</v>
      </c>
      <c r="AE140" s="1">
        <v>1750</v>
      </c>
      <c r="AF140" s="1">
        <v>120</v>
      </c>
      <c r="AG140" s="2">
        <v>1644</v>
      </c>
      <c r="AH140" s="2">
        <v>23</v>
      </c>
      <c r="AI140" s="7">
        <f>(1-AG140/AC140)*100</f>
        <v>1.0234798314268545</v>
      </c>
      <c r="AJ140" s="7">
        <f>(AA140/AC140-1)*100</f>
        <v>-0.42143287176399369</v>
      </c>
      <c r="AK140" s="1" t="s">
        <v>1</v>
      </c>
      <c r="AL140" s="1" t="s">
        <v>0</v>
      </c>
      <c r="AM140" s="1" t="s">
        <v>1</v>
      </c>
      <c r="AN140" s="1" t="s">
        <v>0</v>
      </c>
      <c r="AO140" s="1" t="s">
        <v>1</v>
      </c>
      <c r="AP140" s="1" t="s">
        <v>0</v>
      </c>
      <c r="AQ140" s="1">
        <v>359.6</v>
      </c>
      <c r="AR140" s="1">
        <v>5.3</v>
      </c>
      <c r="AS140" s="1">
        <v>445.6</v>
      </c>
      <c r="AT140" s="1">
        <v>8.1</v>
      </c>
      <c r="AU140" s="1">
        <v>2144</v>
      </c>
      <c r="AV140" s="1">
        <v>31</v>
      </c>
      <c r="AW140" s="1">
        <v>0.80559999999999998</v>
      </c>
      <c r="AX140" s="1">
        <v>9.4999999999999998E-3</v>
      </c>
    </row>
    <row r="141" spans="1:50">
      <c r="A141" s="1" t="s">
        <v>2083</v>
      </c>
      <c r="B141" s="1" t="s">
        <v>1182</v>
      </c>
      <c r="C141" s="1" t="s">
        <v>2082</v>
      </c>
      <c r="D141" s="1" t="s">
        <v>1180</v>
      </c>
      <c r="E141" s="5">
        <v>0.3249752314814815</v>
      </c>
      <c r="F141" s="1">
        <v>25.045000000000002</v>
      </c>
      <c r="G141" s="1" t="s">
        <v>2081</v>
      </c>
      <c r="I141" s="1" t="str">
        <f>LEFT(G141,FIND("-",G141)-1)</f>
        <v>EX096928</v>
      </c>
      <c r="J141" s="1">
        <v>114</v>
      </c>
      <c r="K141" s="1" t="s">
        <v>2</v>
      </c>
      <c r="L141" s="1">
        <v>1</v>
      </c>
      <c r="M141" s="4">
        <v>4.28</v>
      </c>
      <c r="N141" s="4">
        <v>7.9000000000000001E-2</v>
      </c>
      <c r="O141" s="4">
        <v>0.30309999999999998</v>
      </c>
      <c r="P141" s="4">
        <v>4.1999999999999997E-3</v>
      </c>
      <c r="Q141" s="4">
        <v>0.71331999999999995</v>
      </c>
      <c r="R141" s="3">
        <v>3.2992409999999999</v>
      </c>
      <c r="S141" s="3">
        <v>4.5716970000000003E-2</v>
      </c>
      <c r="T141" s="3">
        <v>0.1024</v>
      </c>
      <c r="U141" s="3">
        <v>1.1999999999999999E-3</v>
      </c>
      <c r="V141" s="3">
        <v>0.23135</v>
      </c>
      <c r="W141" s="1">
        <v>9.4100000000000003E-2</v>
      </c>
      <c r="X141" s="1">
        <v>6.7000000000000002E-3</v>
      </c>
      <c r="Y141" s="1" t="s">
        <v>1</v>
      </c>
      <c r="Z141" s="1" t="s">
        <v>0</v>
      </c>
      <c r="AA141" s="1">
        <v>1686</v>
      </c>
      <c r="AB141" s="1">
        <v>15</v>
      </c>
      <c r="AC141" s="1">
        <v>1706</v>
      </c>
      <c r="AD141" s="1">
        <v>21</v>
      </c>
      <c r="AE141" s="1">
        <v>1813</v>
      </c>
      <c r="AF141" s="1">
        <v>120</v>
      </c>
      <c r="AG141" s="2">
        <v>1667</v>
      </c>
      <c r="AH141" s="2">
        <v>20</v>
      </c>
      <c r="AI141" s="7">
        <f>(1-AG141/AC141)*100</f>
        <v>2.2860492379835895</v>
      </c>
      <c r="AJ141" s="7">
        <f>(AA141/AC141-1)*100</f>
        <v>-1.1723329425556872</v>
      </c>
      <c r="AK141" s="1" t="s">
        <v>1</v>
      </c>
      <c r="AL141" s="1" t="s">
        <v>0</v>
      </c>
      <c r="AM141" s="1" t="s">
        <v>1</v>
      </c>
      <c r="AN141" s="1" t="s">
        <v>0</v>
      </c>
      <c r="AO141" s="1" t="s">
        <v>1</v>
      </c>
      <c r="AP141" s="1" t="s">
        <v>0</v>
      </c>
      <c r="AQ141" s="1">
        <v>389</v>
      </c>
      <c r="AR141" s="1">
        <v>12</v>
      </c>
      <c r="AS141" s="1">
        <v>578</v>
      </c>
      <c r="AT141" s="1">
        <v>15</v>
      </c>
      <c r="AU141" s="1">
        <v>2836</v>
      </c>
      <c r="AV141" s="1">
        <v>53</v>
      </c>
      <c r="AW141" s="1">
        <v>0.66700000000000004</v>
      </c>
      <c r="AX141" s="1">
        <v>8.3999999999999995E-3</v>
      </c>
    </row>
    <row r="142" spans="1:50">
      <c r="A142" s="1" t="s">
        <v>2080</v>
      </c>
      <c r="B142" s="1" t="s">
        <v>1182</v>
      </c>
      <c r="C142" s="1" t="s">
        <v>2079</v>
      </c>
      <c r="D142" s="1" t="s">
        <v>1180</v>
      </c>
      <c r="E142" s="5">
        <v>0.32593171296296297</v>
      </c>
      <c r="F142" s="1">
        <v>25.042999999999999</v>
      </c>
      <c r="G142" s="1" t="s">
        <v>2078</v>
      </c>
      <c r="I142" s="1" t="str">
        <f>LEFT(G142,FIND("-",G142)-1)</f>
        <v>EX096928</v>
      </c>
      <c r="J142" s="1">
        <v>114</v>
      </c>
      <c r="K142" s="1" t="s">
        <v>2</v>
      </c>
      <c r="L142" s="1">
        <v>1</v>
      </c>
      <c r="M142" s="4">
        <v>4.0439999999999996</v>
      </c>
      <c r="N142" s="4">
        <v>6.4000000000000001E-2</v>
      </c>
      <c r="O142" s="4">
        <v>0.28939999999999999</v>
      </c>
      <c r="P142" s="4">
        <v>3.5000000000000001E-3</v>
      </c>
      <c r="Q142" s="4">
        <v>0.48632999999999998</v>
      </c>
      <c r="R142" s="3">
        <v>3.455425</v>
      </c>
      <c r="S142" s="3">
        <v>4.178987E-2</v>
      </c>
      <c r="T142" s="3">
        <v>0.1011</v>
      </c>
      <c r="U142" s="3">
        <v>1.1000000000000001E-3</v>
      </c>
      <c r="V142" s="3">
        <v>0.26724999999999999</v>
      </c>
      <c r="W142" s="1">
        <v>8.7400000000000005E-2</v>
      </c>
      <c r="X142" s="1">
        <v>5.7000000000000002E-3</v>
      </c>
      <c r="Y142" s="1" t="s">
        <v>1</v>
      </c>
      <c r="Z142" s="1" t="s">
        <v>0</v>
      </c>
      <c r="AA142" s="1">
        <v>1641</v>
      </c>
      <c r="AB142" s="1">
        <v>13</v>
      </c>
      <c r="AC142" s="1">
        <v>1638</v>
      </c>
      <c r="AD142" s="1">
        <v>18</v>
      </c>
      <c r="AE142" s="1">
        <v>1691</v>
      </c>
      <c r="AF142" s="1">
        <v>110</v>
      </c>
      <c r="AG142" s="2">
        <v>1639</v>
      </c>
      <c r="AH142" s="2">
        <v>21</v>
      </c>
      <c r="AI142" s="7">
        <f>(1-AG142/AC142)*100</f>
        <v>-6.1050061050060833E-2</v>
      </c>
      <c r="AJ142" s="7">
        <f>(AA142/AC142-1)*100</f>
        <v>0.1831501831501825</v>
      </c>
      <c r="AK142" s="1" t="s">
        <v>1</v>
      </c>
      <c r="AL142" s="1" t="s">
        <v>0</v>
      </c>
      <c r="AM142" s="1" t="s">
        <v>1</v>
      </c>
      <c r="AN142" s="1" t="s">
        <v>0</v>
      </c>
      <c r="AO142" s="1" t="s">
        <v>1</v>
      </c>
      <c r="AP142" s="1" t="s">
        <v>0</v>
      </c>
      <c r="AQ142" s="1">
        <v>347</v>
      </c>
      <c r="AR142" s="1">
        <v>12</v>
      </c>
      <c r="AS142" s="1">
        <v>404</v>
      </c>
      <c r="AT142" s="1">
        <v>15</v>
      </c>
      <c r="AU142" s="1">
        <v>1866</v>
      </c>
      <c r="AV142" s="1">
        <v>70</v>
      </c>
      <c r="AW142" s="1">
        <v>0.85399999999999998</v>
      </c>
      <c r="AX142" s="1">
        <v>8.8000000000000005E-3</v>
      </c>
    </row>
    <row r="143" spans="1:50">
      <c r="A143" s="1" t="s">
        <v>2077</v>
      </c>
      <c r="B143" s="1" t="s">
        <v>1182</v>
      </c>
      <c r="C143" s="1" t="s">
        <v>2076</v>
      </c>
      <c r="D143" s="1" t="s">
        <v>1180</v>
      </c>
      <c r="E143" s="5">
        <v>0.32688495370370368</v>
      </c>
      <c r="F143" s="1">
        <v>25.038</v>
      </c>
      <c r="G143" s="1" t="s">
        <v>2075</v>
      </c>
      <c r="I143" s="1" t="str">
        <f>LEFT(G143,FIND("-",G143)-1)</f>
        <v>EX096928</v>
      </c>
      <c r="J143" s="1">
        <v>114</v>
      </c>
      <c r="K143" s="1" t="s">
        <v>2</v>
      </c>
      <c r="L143" s="1">
        <v>1</v>
      </c>
      <c r="M143" s="4">
        <v>4.0529999999999999</v>
      </c>
      <c r="N143" s="4">
        <v>6.0999999999999999E-2</v>
      </c>
      <c r="O143" s="4">
        <v>0.28920000000000001</v>
      </c>
      <c r="P143" s="4">
        <v>3.7000000000000002E-3</v>
      </c>
      <c r="Q143" s="4">
        <v>0.53974</v>
      </c>
      <c r="R143" s="3">
        <v>3.4578150000000001</v>
      </c>
      <c r="S143" s="3">
        <v>4.4238979999999997E-2</v>
      </c>
      <c r="T143" s="3">
        <v>0.1016</v>
      </c>
      <c r="U143" s="3">
        <v>1.1000000000000001E-3</v>
      </c>
      <c r="V143" s="3">
        <v>0.33511999999999997</v>
      </c>
      <c r="W143" s="1">
        <v>8.6400000000000005E-2</v>
      </c>
      <c r="X143" s="1">
        <v>5.7000000000000002E-3</v>
      </c>
      <c r="Y143" s="1" t="s">
        <v>1</v>
      </c>
      <c r="Z143" s="1" t="s">
        <v>0</v>
      </c>
      <c r="AA143" s="1">
        <v>1643</v>
      </c>
      <c r="AB143" s="1">
        <v>12</v>
      </c>
      <c r="AC143" s="1">
        <v>1637</v>
      </c>
      <c r="AD143" s="1">
        <v>19</v>
      </c>
      <c r="AE143" s="1">
        <v>1672</v>
      </c>
      <c r="AF143" s="1">
        <v>110</v>
      </c>
      <c r="AG143" s="2">
        <v>1648</v>
      </c>
      <c r="AH143" s="2">
        <v>21</v>
      </c>
      <c r="AI143" s="7">
        <f>(1-AG143/AC143)*100</f>
        <v>-0.67196090409284981</v>
      </c>
      <c r="AJ143" s="7">
        <f>(AA143/AC143-1)*100</f>
        <v>0.36652412950519686</v>
      </c>
      <c r="AK143" s="1" t="s">
        <v>1</v>
      </c>
      <c r="AL143" s="1" t="s">
        <v>0</v>
      </c>
      <c r="AM143" s="1" t="s">
        <v>1</v>
      </c>
      <c r="AN143" s="1" t="s">
        <v>0</v>
      </c>
      <c r="AO143" s="1" t="s">
        <v>1</v>
      </c>
      <c r="AP143" s="1" t="s">
        <v>0</v>
      </c>
      <c r="AQ143" s="1">
        <v>547</v>
      </c>
      <c r="AR143" s="1">
        <v>7.3</v>
      </c>
      <c r="AS143" s="1">
        <v>643.9</v>
      </c>
      <c r="AT143" s="1">
        <v>8</v>
      </c>
      <c r="AU143" s="1">
        <v>2937</v>
      </c>
      <c r="AV143" s="1">
        <v>36</v>
      </c>
      <c r="AW143" s="1">
        <v>0.84199999999999997</v>
      </c>
      <c r="AX143" s="1">
        <v>1.0999999999999999E-2</v>
      </c>
    </row>
    <row r="144" spans="1:50">
      <c r="A144" s="1" t="s">
        <v>2074</v>
      </c>
      <c r="B144" s="1" t="s">
        <v>1182</v>
      </c>
      <c r="C144" s="1" t="s">
        <v>2073</v>
      </c>
      <c r="D144" s="1" t="s">
        <v>1180</v>
      </c>
      <c r="E144" s="5">
        <v>0.32784201388888889</v>
      </c>
      <c r="F144" s="1">
        <v>25.029</v>
      </c>
      <c r="G144" s="1" t="s">
        <v>2072</v>
      </c>
      <c r="I144" s="1" t="str">
        <f>LEFT(G144,FIND("-",G144)-1)</f>
        <v>EX096928</v>
      </c>
      <c r="J144" s="1">
        <v>114</v>
      </c>
      <c r="K144" s="1" t="s">
        <v>2</v>
      </c>
      <c r="L144" s="1">
        <v>1</v>
      </c>
      <c r="M144" s="4">
        <v>4.0880000000000001</v>
      </c>
      <c r="N144" s="4">
        <v>6.4000000000000001E-2</v>
      </c>
      <c r="O144" s="4">
        <v>0.29110000000000003</v>
      </c>
      <c r="P144" s="4">
        <v>4.0000000000000001E-3</v>
      </c>
      <c r="Q144" s="4">
        <v>0.70511999999999997</v>
      </c>
      <c r="R144" s="3">
        <v>3.4352459999999998</v>
      </c>
      <c r="S144" s="3">
        <v>4.720365E-2</v>
      </c>
      <c r="T144" s="3">
        <v>0.1019</v>
      </c>
      <c r="U144" s="3">
        <v>1.1000000000000001E-3</v>
      </c>
      <c r="V144" s="3">
        <v>0.37370999999999999</v>
      </c>
      <c r="W144" s="1">
        <v>9.2299999999999993E-2</v>
      </c>
      <c r="X144" s="1">
        <v>6.4000000000000003E-3</v>
      </c>
      <c r="Y144" s="1" t="s">
        <v>1</v>
      </c>
      <c r="Z144" s="1" t="s">
        <v>0</v>
      </c>
      <c r="AA144" s="1">
        <v>1650</v>
      </c>
      <c r="AB144" s="1">
        <v>13</v>
      </c>
      <c r="AC144" s="1">
        <v>1646</v>
      </c>
      <c r="AD144" s="1">
        <v>20</v>
      </c>
      <c r="AE144" s="1">
        <v>1781</v>
      </c>
      <c r="AF144" s="1">
        <v>120</v>
      </c>
      <c r="AG144" s="2">
        <v>1654</v>
      </c>
      <c r="AH144" s="2">
        <v>19</v>
      </c>
      <c r="AI144" s="7">
        <f>(1-AG144/AC144)*100</f>
        <v>-0.48602673147022379</v>
      </c>
      <c r="AJ144" s="7">
        <f>(AA144/AC144-1)*100</f>
        <v>0.2430133657351119</v>
      </c>
      <c r="AK144" s="1" t="s">
        <v>1</v>
      </c>
      <c r="AL144" s="1" t="s">
        <v>0</v>
      </c>
      <c r="AM144" s="1" t="s">
        <v>1</v>
      </c>
      <c r="AN144" s="1" t="s">
        <v>0</v>
      </c>
      <c r="AO144" s="1" t="s">
        <v>1</v>
      </c>
      <c r="AP144" s="1" t="s">
        <v>0</v>
      </c>
      <c r="AQ144" s="1">
        <v>691</v>
      </c>
      <c r="AR144" s="1">
        <v>12</v>
      </c>
      <c r="AS144" s="1">
        <v>831</v>
      </c>
      <c r="AT144" s="1">
        <v>11</v>
      </c>
      <c r="AU144" s="1">
        <v>4051</v>
      </c>
      <c r="AV144" s="1">
        <v>41</v>
      </c>
      <c r="AW144" s="1">
        <v>0.82010000000000005</v>
      </c>
      <c r="AX144" s="1">
        <v>9.7999999999999997E-3</v>
      </c>
    </row>
    <row r="145" spans="1:50">
      <c r="A145" s="1" t="s">
        <v>2071</v>
      </c>
      <c r="B145" s="1" t="s">
        <v>1182</v>
      </c>
      <c r="C145" s="1" t="s">
        <v>2070</v>
      </c>
      <c r="D145" s="1" t="s">
        <v>1180</v>
      </c>
      <c r="E145" s="5">
        <v>0.32880069444444443</v>
      </c>
      <c r="F145" s="1">
        <v>25.027000000000001</v>
      </c>
      <c r="G145" s="1" t="s">
        <v>2069</v>
      </c>
      <c r="I145" s="1" t="str">
        <f>LEFT(G145,FIND("-",G145)-1)</f>
        <v>EX096928</v>
      </c>
      <c r="J145" s="1">
        <v>114</v>
      </c>
      <c r="K145" s="1" t="s">
        <v>2</v>
      </c>
      <c r="L145" s="1">
        <v>1</v>
      </c>
      <c r="M145" s="4">
        <v>4.1559999999999997</v>
      </c>
      <c r="N145" s="4">
        <v>5.8999999999999997E-2</v>
      </c>
      <c r="O145" s="4">
        <v>0.2974</v>
      </c>
      <c r="P145" s="4">
        <v>4.3E-3</v>
      </c>
      <c r="Q145" s="4">
        <v>0.58791000000000004</v>
      </c>
      <c r="R145" s="3">
        <v>3.3624749999999999</v>
      </c>
      <c r="S145" s="3">
        <v>4.8616819999999998E-2</v>
      </c>
      <c r="T145" s="3">
        <v>0.1017</v>
      </c>
      <c r="U145" s="3">
        <v>1.1999999999999999E-3</v>
      </c>
      <c r="V145" s="3">
        <v>0.48247000000000001</v>
      </c>
      <c r="W145" s="1">
        <v>9.5000000000000001E-2</v>
      </c>
      <c r="X145" s="1">
        <v>6.1999999999999998E-3</v>
      </c>
      <c r="Y145" s="1" t="s">
        <v>1</v>
      </c>
      <c r="Z145" s="1" t="s">
        <v>0</v>
      </c>
      <c r="AA145" s="1">
        <v>1665</v>
      </c>
      <c r="AB145" s="1">
        <v>12</v>
      </c>
      <c r="AC145" s="1">
        <v>1678</v>
      </c>
      <c r="AD145" s="1">
        <v>21</v>
      </c>
      <c r="AE145" s="1">
        <v>1832</v>
      </c>
      <c r="AF145" s="1">
        <v>110</v>
      </c>
      <c r="AG145" s="2">
        <v>1653</v>
      </c>
      <c r="AH145" s="2">
        <v>21</v>
      </c>
      <c r="AI145" s="7">
        <f>(1-AG145/AC145)*100</f>
        <v>1.4898688915375491</v>
      </c>
      <c r="AJ145" s="7">
        <f>(AA145/AC145-1)*100</f>
        <v>-0.77473182359952819</v>
      </c>
      <c r="AK145" s="1" t="s">
        <v>1</v>
      </c>
      <c r="AL145" s="1" t="s">
        <v>0</v>
      </c>
      <c r="AM145" s="1" t="s">
        <v>1</v>
      </c>
      <c r="AN145" s="1" t="s">
        <v>0</v>
      </c>
      <c r="AO145" s="1" t="s">
        <v>1</v>
      </c>
      <c r="AP145" s="1" t="s">
        <v>0</v>
      </c>
      <c r="AQ145" s="1">
        <v>382</v>
      </c>
      <c r="AR145" s="1">
        <v>12</v>
      </c>
      <c r="AS145" s="1">
        <v>459</v>
      </c>
      <c r="AT145" s="1">
        <v>17</v>
      </c>
      <c r="AU145" s="1">
        <v>2308</v>
      </c>
      <c r="AV145" s="1">
        <v>84</v>
      </c>
      <c r="AW145" s="1">
        <v>0.82899999999999996</v>
      </c>
      <c r="AX145" s="1">
        <v>1.0999999999999999E-2</v>
      </c>
    </row>
    <row r="146" spans="1:50">
      <c r="A146" s="1" t="s">
        <v>2068</v>
      </c>
      <c r="B146" s="1" t="s">
        <v>1182</v>
      </c>
      <c r="C146" s="1" t="s">
        <v>2067</v>
      </c>
      <c r="D146" s="1" t="s">
        <v>1180</v>
      </c>
      <c r="E146" s="5">
        <v>0.32975069444444444</v>
      </c>
      <c r="F146" s="1">
        <v>25.035</v>
      </c>
      <c r="G146" s="1" t="s">
        <v>2066</v>
      </c>
      <c r="I146" s="1" t="str">
        <f>LEFT(G146,FIND("-",G146)-1)</f>
        <v>EX096928</v>
      </c>
      <c r="J146" s="1">
        <v>115</v>
      </c>
      <c r="K146" s="1" t="s">
        <v>2</v>
      </c>
      <c r="L146" s="1">
        <v>1</v>
      </c>
      <c r="M146" s="4">
        <v>4.3339999999999996</v>
      </c>
      <c r="N146" s="4">
        <v>9.7000000000000003E-2</v>
      </c>
      <c r="O146" s="4">
        <v>0.30980000000000002</v>
      </c>
      <c r="P146" s="4">
        <v>5.7000000000000002E-3</v>
      </c>
      <c r="Q146" s="4">
        <v>0.80974000000000002</v>
      </c>
      <c r="R146" s="3">
        <v>3.2278889999999998</v>
      </c>
      <c r="S146" s="3">
        <v>5.9389820000000003E-2</v>
      </c>
      <c r="T146" s="3">
        <v>0.1013</v>
      </c>
      <c r="U146" s="3">
        <v>1.1999999999999999E-3</v>
      </c>
      <c r="V146" s="3">
        <v>0.26640000000000003</v>
      </c>
      <c r="W146" s="1">
        <v>0.1012</v>
      </c>
      <c r="X146" s="1">
        <v>7.3000000000000001E-3</v>
      </c>
      <c r="Y146" s="1" t="s">
        <v>1</v>
      </c>
      <c r="Z146" s="1" t="s">
        <v>0</v>
      </c>
      <c r="AA146" s="1">
        <v>1695</v>
      </c>
      <c r="AB146" s="1">
        <v>19</v>
      </c>
      <c r="AC146" s="1">
        <v>1738</v>
      </c>
      <c r="AD146" s="1">
        <v>28</v>
      </c>
      <c r="AE146" s="1">
        <v>1943</v>
      </c>
      <c r="AF146" s="1">
        <v>130</v>
      </c>
      <c r="AG146" s="2">
        <v>1643</v>
      </c>
      <c r="AH146" s="2">
        <v>22</v>
      </c>
      <c r="AI146" s="7">
        <f>(1-AG146/AC146)*100</f>
        <v>5.4660529344073616</v>
      </c>
      <c r="AJ146" s="7">
        <f>(AA146/AC146-1)*100</f>
        <v>-2.4741081703107071</v>
      </c>
      <c r="AK146" s="1" t="s">
        <v>1</v>
      </c>
      <c r="AL146" s="1" t="s">
        <v>0</v>
      </c>
      <c r="AM146" s="1" t="s">
        <v>1</v>
      </c>
      <c r="AN146" s="1" t="s">
        <v>0</v>
      </c>
      <c r="AO146" s="1" t="s">
        <v>1</v>
      </c>
      <c r="AP146" s="1" t="s">
        <v>0</v>
      </c>
      <c r="AQ146" s="1">
        <v>610</v>
      </c>
      <c r="AR146" s="1">
        <v>29</v>
      </c>
      <c r="AS146" s="1">
        <v>782</v>
      </c>
      <c r="AT146" s="1">
        <v>41</v>
      </c>
      <c r="AU146" s="1">
        <v>4040</v>
      </c>
      <c r="AV146" s="1">
        <v>160</v>
      </c>
      <c r="AW146" s="1">
        <v>0.77739999999999998</v>
      </c>
      <c r="AX146" s="1">
        <v>8.6999999999999994E-3</v>
      </c>
    </row>
    <row r="147" spans="1:50">
      <c r="A147" s="1" t="s">
        <v>2065</v>
      </c>
      <c r="B147" s="1" t="s">
        <v>1182</v>
      </c>
      <c r="C147" s="1" t="s">
        <v>2064</v>
      </c>
      <c r="D147" s="1" t="s">
        <v>1180</v>
      </c>
      <c r="E147" s="5">
        <v>0.33070960648148146</v>
      </c>
      <c r="F147" s="1">
        <v>25.027000000000001</v>
      </c>
      <c r="G147" s="1" t="s">
        <v>2063</v>
      </c>
      <c r="I147" s="1" t="str">
        <f>LEFT(G147,FIND("-",G147)-1)</f>
        <v>EX096928</v>
      </c>
      <c r="J147" s="1">
        <v>115</v>
      </c>
      <c r="K147" s="1" t="s">
        <v>2</v>
      </c>
      <c r="L147" s="1">
        <v>1</v>
      </c>
      <c r="M147" s="4">
        <v>4.0330000000000004</v>
      </c>
      <c r="N147" s="4">
        <v>8.1000000000000003E-2</v>
      </c>
      <c r="O147" s="4">
        <v>0.29139999999999999</v>
      </c>
      <c r="P147" s="4">
        <v>4.7999999999999996E-3</v>
      </c>
      <c r="Q147" s="4">
        <v>0.79018999999999995</v>
      </c>
      <c r="R147" s="3">
        <v>3.4317090000000001</v>
      </c>
      <c r="S147" s="3">
        <v>5.6527809999999998E-2</v>
      </c>
      <c r="T147" s="3">
        <v>0.1002</v>
      </c>
      <c r="U147" s="3">
        <v>1.1000000000000001E-3</v>
      </c>
      <c r="V147" s="3">
        <v>0.24629000000000001</v>
      </c>
      <c r="W147" s="1">
        <v>9.1399999999999995E-2</v>
      </c>
      <c r="X147" s="1">
        <v>6.4999999999999997E-3</v>
      </c>
      <c r="Y147" s="1" t="s">
        <v>1</v>
      </c>
      <c r="Z147" s="1" t="s">
        <v>0</v>
      </c>
      <c r="AA147" s="1">
        <v>1637</v>
      </c>
      <c r="AB147" s="1">
        <v>17</v>
      </c>
      <c r="AC147" s="1">
        <v>1647</v>
      </c>
      <c r="AD147" s="1">
        <v>24</v>
      </c>
      <c r="AE147" s="1">
        <v>1764</v>
      </c>
      <c r="AF147" s="1">
        <v>120</v>
      </c>
      <c r="AG147" s="2">
        <v>1624</v>
      </c>
      <c r="AH147" s="2">
        <v>20</v>
      </c>
      <c r="AI147" s="7">
        <f>(1-AG147/AC147)*100</f>
        <v>1.3964784456587775</v>
      </c>
      <c r="AJ147" s="7">
        <f>(AA147/AC147-1)*100</f>
        <v>-0.60716454159076561</v>
      </c>
      <c r="AK147" s="1" t="s">
        <v>1</v>
      </c>
      <c r="AL147" s="1" t="s">
        <v>0</v>
      </c>
      <c r="AM147" s="1" t="s">
        <v>1</v>
      </c>
      <c r="AN147" s="1" t="s">
        <v>0</v>
      </c>
      <c r="AO147" s="1" t="s">
        <v>1</v>
      </c>
      <c r="AP147" s="1" t="s">
        <v>0</v>
      </c>
      <c r="AQ147" s="1">
        <v>513</v>
      </c>
      <c r="AR147" s="1">
        <v>29</v>
      </c>
      <c r="AS147" s="1">
        <v>747</v>
      </c>
      <c r="AT147" s="1">
        <v>49</v>
      </c>
      <c r="AU147" s="1">
        <v>3480</v>
      </c>
      <c r="AV147" s="1">
        <v>180</v>
      </c>
      <c r="AW147" s="1">
        <v>0.69</v>
      </c>
      <c r="AX147" s="1">
        <v>1.0999999999999999E-2</v>
      </c>
    </row>
    <row r="148" spans="1:50">
      <c r="A148" s="1" t="s">
        <v>2062</v>
      </c>
      <c r="B148" s="1" t="s">
        <v>1182</v>
      </c>
      <c r="C148" s="1" t="s">
        <v>2061</v>
      </c>
      <c r="D148" s="1" t="s">
        <v>1180</v>
      </c>
      <c r="E148" s="5">
        <v>0.33262615740740742</v>
      </c>
      <c r="F148" s="1">
        <v>25.085000000000001</v>
      </c>
      <c r="G148" s="1" t="s">
        <v>2060</v>
      </c>
      <c r="I148" s="1" t="str">
        <f>LEFT(G148,FIND("-",G148)-1)</f>
        <v>EX096928</v>
      </c>
      <c r="J148" s="1">
        <v>114</v>
      </c>
      <c r="K148" s="1" t="s">
        <v>2</v>
      </c>
      <c r="L148" s="1">
        <v>1</v>
      </c>
      <c r="M148" s="4">
        <v>4.0640000000000001</v>
      </c>
      <c r="N148" s="4">
        <v>6.3E-2</v>
      </c>
      <c r="O148" s="4">
        <v>0.29039999999999999</v>
      </c>
      <c r="P148" s="4">
        <v>4.1000000000000003E-3</v>
      </c>
      <c r="Q148" s="4">
        <v>0.52522999999999997</v>
      </c>
      <c r="R148" s="3">
        <v>3.4435259999999999</v>
      </c>
      <c r="S148" s="3">
        <v>4.8617279999999999E-2</v>
      </c>
      <c r="T148" s="3">
        <v>0.1014</v>
      </c>
      <c r="U148" s="3">
        <v>1.2999999999999999E-3</v>
      </c>
      <c r="V148" s="3">
        <v>0.43952000000000002</v>
      </c>
      <c r="W148" s="1">
        <v>8.8400000000000006E-2</v>
      </c>
      <c r="X148" s="1">
        <v>5.7999999999999996E-3</v>
      </c>
      <c r="Y148" s="1" t="s">
        <v>1</v>
      </c>
      <c r="Z148" s="1" t="s">
        <v>0</v>
      </c>
      <c r="AA148" s="1">
        <v>1645</v>
      </c>
      <c r="AB148" s="1">
        <v>13</v>
      </c>
      <c r="AC148" s="1">
        <v>1643</v>
      </c>
      <c r="AD148" s="1">
        <v>21</v>
      </c>
      <c r="AE148" s="1">
        <v>1709</v>
      </c>
      <c r="AF148" s="1">
        <v>110</v>
      </c>
      <c r="AG148" s="2">
        <v>1651</v>
      </c>
      <c r="AH148" s="2">
        <v>23</v>
      </c>
      <c r="AI148" s="7">
        <f>(1-AG148/AC148)*100</f>
        <v>-0.48691418137554177</v>
      </c>
      <c r="AJ148" s="7">
        <f>(AA148/AC148-1)*100</f>
        <v>0.12172854534389099</v>
      </c>
      <c r="AK148" s="1" t="s">
        <v>1</v>
      </c>
      <c r="AL148" s="1" t="s">
        <v>0</v>
      </c>
      <c r="AM148" s="1" t="s">
        <v>1</v>
      </c>
      <c r="AN148" s="1" t="s">
        <v>0</v>
      </c>
      <c r="AO148" s="1" t="s">
        <v>1</v>
      </c>
      <c r="AP148" s="1" t="s">
        <v>0</v>
      </c>
      <c r="AQ148" s="1">
        <v>441</v>
      </c>
      <c r="AR148" s="1">
        <v>12</v>
      </c>
      <c r="AS148" s="1">
        <v>617</v>
      </c>
      <c r="AT148" s="1">
        <v>17</v>
      </c>
      <c r="AU148" s="1">
        <v>2868</v>
      </c>
      <c r="AV148" s="1">
        <v>77</v>
      </c>
      <c r="AW148" s="1">
        <v>0.70589999999999997</v>
      </c>
      <c r="AX148" s="1">
        <v>7.7000000000000002E-3</v>
      </c>
    </row>
    <row r="149" spans="1:50">
      <c r="A149" s="1" t="s">
        <v>2059</v>
      </c>
      <c r="B149" s="1" t="s">
        <v>1182</v>
      </c>
      <c r="C149" s="1" t="s">
        <v>2058</v>
      </c>
      <c r="D149" s="1" t="s">
        <v>1180</v>
      </c>
      <c r="E149" s="5">
        <v>0.33358645833333328</v>
      </c>
      <c r="F149" s="1">
        <v>25.035</v>
      </c>
      <c r="G149" s="1" t="s">
        <v>2057</v>
      </c>
      <c r="I149" s="1" t="str">
        <f>LEFT(G149,FIND("-",G149)-1)</f>
        <v>EX096928</v>
      </c>
      <c r="J149" s="1">
        <v>114</v>
      </c>
      <c r="K149" s="1" t="s">
        <v>2</v>
      </c>
      <c r="L149" s="1">
        <v>1</v>
      </c>
      <c r="M149" s="4">
        <v>4.0990000000000002</v>
      </c>
      <c r="N149" s="4">
        <v>6.5000000000000002E-2</v>
      </c>
      <c r="O149" s="4">
        <v>0.2918</v>
      </c>
      <c r="P149" s="4">
        <v>3.8999999999999998E-3</v>
      </c>
      <c r="Q149" s="4">
        <v>0.48480000000000001</v>
      </c>
      <c r="R149" s="3">
        <v>3.4270049999999999</v>
      </c>
      <c r="S149" s="3">
        <v>4.5803009999999998E-2</v>
      </c>
      <c r="T149" s="3">
        <v>0.1016</v>
      </c>
      <c r="U149" s="3">
        <v>1.2999999999999999E-3</v>
      </c>
      <c r="V149" s="3">
        <v>0.25628000000000001</v>
      </c>
      <c r="W149" s="1">
        <v>8.7599999999999997E-2</v>
      </c>
      <c r="X149" s="1">
        <v>5.8999999999999999E-3</v>
      </c>
      <c r="Y149" s="1" t="s">
        <v>1</v>
      </c>
      <c r="Z149" s="1" t="s">
        <v>0</v>
      </c>
      <c r="AA149" s="1">
        <v>1652</v>
      </c>
      <c r="AB149" s="1">
        <v>13</v>
      </c>
      <c r="AC149" s="1">
        <v>1650</v>
      </c>
      <c r="AD149" s="1">
        <v>19</v>
      </c>
      <c r="AE149" s="1">
        <v>1695</v>
      </c>
      <c r="AF149" s="1">
        <v>110</v>
      </c>
      <c r="AG149" s="2">
        <v>1647</v>
      </c>
      <c r="AH149" s="2">
        <v>23</v>
      </c>
      <c r="AI149" s="7">
        <f>(1-AG149/AC149)*100</f>
        <v>0.18181818181818299</v>
      </c>
      <c r="AJ149" s="7">
        <f>(AA149/AC149-1)*100</f>
        <v>0.12121212121212199</v>
      </c>
      <c r="AK149" s="1" t="s">
        <v>1</v>
      </c>
      <c r="AL149" s="1" t="s">
        <v>0</v>
      </c>
      <c r="AM149" s="1" t="s">
        <v>1</v>
      </c>
      <c r="AN149" s="1" t="s">
        <v>0</v>
      </c>
      <c r="AO149" s="1" t="s">
        <v>1</v>
      </c>
      <c r="AP149" s="1" t="s">
        <v>0</v>
      </c>
      <c r="AQ149" s="1">
        <v>315.10000000000002</v>
      </c>
      <c r="AR149" s="1">
        <v>8</v>
      </c>
      <c r="AS149" s="1">
        <v>335</v>
      </c>
      <c r="AT149" s="1">
        <v>12</v>
      </c>
      <c r="AU149" s="1">
        <v>1542</v>
      </c>
      <c r="AV149" s="1">
        <v>53</v>
      </c>
      <c r="AW149" s="1">
        <v>0.93</v>
      </c>
      <c r="AX149" s="1">
        <v>1.2999999999999999E-2</v>
      </c>
    </row>
    <row r="150" spans="1:50">
      <c r="A150" s="1" t="s">
        <v>2056</v>
      </c>
      <c r="B150" s="1" t="s">
        <v>1182</v>
      </c>
      <c r="C150" s="1" t="s">
        <v>2055</v>
      </c>
      <c r="D150" s="1" t="s">
        <v>1180</v>
      </c>
      <c r="E150" s="5">
        <v>0.33963981481481481</v>
      </c>
      <c r="F150" s="1">
        <v>25.039000000000001</v>
      </c>
      <c r="G150" s="1" t="s">
        <v>2054</v>
      </c>
      <c r="H150" s="1" t="s">
        <v>1599</v>
      </c>
      <c r="I150" s="1" t="str">
        <f>LEFT(G150,FIND("-",G150)-1)</f>
        <v>EX096929</v>
      </c>
      <c r="J150" s="1">
        <v>114</v>
      </c>
      <c r="K150" s="1" t="s">
        <v>2</v>
      </c>
      <c r="L150" s="1">
        <v>1</v>
      </c>
      <c r="M150" s="4">
        <v>4.12</v>
      </c>
      <c r="N150" s="4">
        <v>0.12</v>
      </c>
      <c r="O150" s="4">
        <v>0.28670000000000001</v>
      </c>
      <c r="P150" s="4">
        <v>4.1000000000000003E-3</v>
      </c>
      <c r="Q150" s="4">
        <v>0.77891999999999995</v>
      </c>
      <c r="R150" s="3">
        <v>3.4879669999999998</v>
      </c>
      <c r="S150" s="3">
        <v>4.9880229999999998E-2</v>
      </c>
      <c r="T150" s="3">
        <v>0.1051</v>
      </c>
      <c r="U150" s="3">
        <v>2.3999999999999998E-3</v>
      </c>
      <c r="V150" s="3">
        <v>-0.53559000000000001</v>
      </c>
      <c r="W150" s="1">
        <v>8.8300000000000003E-2</v>
      </c>
      <c r="X150" s="1">
        <v>7.1000000000000004E-3</v>
      </c>
      <c r="Y150" s="1" t="s">
        <v>1</v>
      </c>
      <c r="Z150" s="1" t="s">
        <v>0</v>
      </c>
      <c r="AA150" s="1">
        <v>1651</v>
      </c>
      <c r="AB150" s="1">
        <v>21</v>
      </c>
      <c r="AC150" s="1">
        <v>1624</v>
      </c>
      <c r="AD150" s="1">
        <v>20</v>
      </c>
      <c r="AE150" s="1">
        <v>1704</v>
      </c>
      <c r="AF150" s="1">
        <v>130</v>
      </c>
      <c r="AG150" s="2">
        <v>1702</v>
      </c>
      <c r="AH150" s="2">
        <v>35</v>
      </c>
      <c r="AI150" s="7">
        <f>(1-AG150/AC150)*100</f>
        <v>-4.8029556650246219</v>
      </c>
      <c r="AJ150" s="7">
        <f>(AA150/AC150-1)*100</f>
        <v>1.6625615763546708</v>
      </c>
      <c r="AK150" s="1" t="s">
        <v>1</v>
      </c>
      <c r="AL150" s="1" t="s">
        <v>0</v>
      </c>
      <c r="AM150" s="1" t="s">
        <v>1</v>
      </c>
      <c r="AN150" s="1" t="s">
        <v>0</v>
      </c>
      <c r="AO150" s="1" t="s">
        <v>1</v>
      </c>
      <c r="AP150" s="1" t="s">
        <v>0</v>
      </c>
      <c r="AQ150" s="1">
        <v>586</v>
      </c>
      <c r="AR150" s="1">
        <v>14</v>
      </c>
      <c r="AS150" s="1">
        <v>1298</v>
      </c>
      <c r="AT150" s="1">
        <v>98</v>
      </c>
      <c r="AU150" s="1">
        <v>6070</v>
      </c>
      <c r="AV150" s="1">
        <v>390</v>
      </c>
      <c r="AW150" s="1">
        <v>0.48</v>
      </c>
      <c r="AX150" s="1">
        <v>1.9E-2</v>
      </c>
    </row>
    <row r="151" spans="1:50">
      <c r="A151" s="1" t="s">
        <v>2053</v>
      </c>
      <c r="B151" s="1" t="s">
        <v>1182</v>
      </c>
      <c r="C151" s="1" t="s">
        <v>2052</v>
      </c>
      <c r="D151" s="1" t="s">
        <v>1180</v>
      </c>
      <c r="E151" s="5">
        <v>0.34346643518518521</v>
      </c>
      <c r="F151" s="1">
        <v>25.052</v>
      </c>
      <c r="G151" s="1" t="s">
        <v>2051</v>
      </c>
      <c r="H151" s="1" t="s">
        <v>1599</v>
      </c>
      <c r="I151" s="1" t="str">
        <f>LEFT(G151,FIND("-",G151)-1)</f>
        <v>EX096929</v>
      </c>
      <c r="J151" s="1">
        <v>115</v>
      </c>
      <c r="K151" s="1" t="s">
        <v>2</v>
      </c>
      <c r="L151" s="1">
        <v>1</v>
      </c>
      <c r="M151" s="4">
        <v>4.2160000000000002</v>
      </c>
      <c r="N151" s="4">
        <v>6.5000000000000002E-2</v>
      </c>
      <c r="O151" s="4">
        <v>0.2863</v>
      </c>
      <c r="P151" s="4">
        <v>3.5000000000000001E-3</v>
      </c>
      <c r="Q151" s="4">
        <v>0.1744</v>
      </c>
      <c r="R151" s="3">
        <v>3.4928400000000002</v>
      </c>
      <c r="S151" s="3">
        <v>4.2699750000000002E-2</v>
      </c>
      <c r="T151" s="3">
        <v>0.1067</v>
      </c>
      <c r="U151" s="3">
        <v>1.6999999999999999E-3</v>
      </c>
      <c r="V151" s="3">
        <v>0.42274</v>
      </c>
      <c r="W151" s="1">
        <v>9.0700000000000003E-2</v>
      </c>
      <c r="X151" s="1">
        <v>5.8999999999999999E-3</v>
      </c>
      <c r="Y151" s="1" t="s">
        <v>1</v>
      </c>
      <c r="Z151" s="1" t="s">
        <v>0</v>
      </c>
      <c r="AA151" s="1">
        <v>1675</v>
      </c>
      <c r="AB151" s="1">
        <v>13</v>
      </c>
      <c r="AC151" s="1">
        <v>1623</v>
      </c>
      <c r="AD151" s="1">
        <v>18</v>
      </c>
      <c r="AE151" s="1">
        <v>1752</v>
      </c>
      <c r="AF151" s="1">
        <v>110</v>
      </c>
      <c r="AG151" s="2">
        <v>1736</v>
      </c>
      <c r="AH151" s="2">
        <v>29</v>
      </c>
      <c r="AI151" s="7">
        <f>(1-AG151/AC151)*100</f>
        <v>-6.9624152803450468</v>
      </c>
      <c r="AJ151" s="7">
        <f>(AA151/AC151-1)*100</f>
        <v>3.2039433148490559</v>
      </c>
      <c r="AK151" s="1" t="s">
        <v>1</v>
      </c>
      <c r="AL151" s="1" t="s">
        <v>0</v>
      </c>
      <c r="AM151" s="1" t="s">
        <v>1</v>
      </c>
      <c r="AN151" s="1" t="s">
        <v>0</v>
      </c>
      <c r="AO151" s="1" t="s">
        <v>1</v>
      </c>
      <c r="AP151" s="1" t="s">
        <v>0</v>
      </c>
      <c r="AQ151" s="1">
        <v>274.7</v>
      </c>
      <c r="AR151" s="1">
        <v>2.9</v>
      </c>
      <c r="AS151" s="1">
        <v>385.1</v>
      </c>
      <c r="AT151" s="1">
        <v>7.4</v>
      </c>
      <c r="AU151" s="1">
        <v>1816</v>
      </c>
      <c r="AV151" s="1">
        <v>39</v>
      </c>
      <c r="AW151" s="1">
        <v>0.70730000000000004</v>
      </c>
      <c r="AX151" s="1">
        <v>8.9999999999999993E-3</v>
      </c>
    </row>
    <row r="152" spans="1:50">
      <c r="A152" s="1" t="s">
        <v>2050</v>
      </c>
      <c r="B152" s="1" t="s">
        <v>1182</v>
      </c>
      <c r="C152" s="1" t="s">
        <v>2049</v>
      </c>
      <c r="D152" s="1" t="s">
        <v>1180</v>
      </c>
      <c r="E152" s="5">
        <v>0.36218854166666664</v>
      </c>
      <c r="F152" s="1">
        <v>18.811</v>
      </c>
      <c r="G152" s="1" t="s">
        <v>2048</v>
      </c>
      <c r="H152" s="1" t="s">
        <v>1599</v>
      </c>
      <c r="I152" s="1" t="str">
        <f>LEFT(G152,FIND("-",G152)-1)</f>
        <v>EX096929</v>
      </c>
      <c r="J152" s="1">
        <v>86</v>
      </c>
      <c r="K152" s="1" t="s">
        <v>2</v>
      </c>
      <c r="L152" s="1">
        <v>1</v>
      </c>
      <c r="M152" s="4">
        <v>4.1180000000000003</v>
      </c>
      <c r="N152" s="4">
        <v>6.0999999999999999E-2</v>
      </c>
      <c r="O152" s="4">
        <v>0.28120000000000001</v>
      </c>
      <c r="P152" s="4">
        <v>4.1000000000000003E-3</v>
      </c>
      <c r="Q152" s="4">
        <v>0.45817000000000002</v>
      </c>
      <c r="R152" s="3">
        <v>3.5561880000000001</v>
      </c>
      <c r="S152" s="3">
        <v>5.1850529999999999E-2</v>
      </c>
      <c r="T152" s="3">
        <v>0.1045</v>
      </c>
      <c r="U152" s="3">
        <v>1.5E-3</v>
      </c>
      <c r="V152" s="3">
        <v>0.40981000000000001</v>
      </c>
      <c r="W152" s="1">
        <v>0.1197</v>
      </c>
      <c r="X152" s="1">
        <v>7.4999999999999997E-3</v>
      </c>
      <c r="Y152" s="1" t="s">
        <v>1</v>
      </c>
      <c r="Z152" s="1" t="s">
        <v>0</v>
      </c>
      <c r="AA152" s="1">
        <v>1658</v>
      </c>
      <c r="AB152" s="1">
        <v>12</v>
      </c>
      <c r="AC152" s="1">
        <v>1597</v>
      </c>
      <c r="AD152" s="1">
        <v>21</v>
      </c>
      <c r="AE152" s="1">
        <v>2283</v>
      </c>
      <c r="AF152" s="1">
        <v>140</v>
      </c>
      <c r="AG152" s="2">
        <v>1700</v>
      </c>
      <c r="AH152" s="2">
        <v>25</v>
      </c>
      <c r="AI152" s="7">
        <f>(1-AG152/AC152)*100</f>
        <v>-6.4495929868503499</v>
      </c>
      <c r="AJ152" s="7">
        <f>(AA152/AC152-1)*100</f>
        <v>3.819661865998758</v>
      </c>
      <c r="AK152" s="1" t="s">
        <v>1</v>
      </c>
      <c r="AL152" s="1" t="s">
        <v>0</v>
      </c>
      <c r="AM152" s="1" t="s">
        <v>1</v>
      </c>
      <c r="AN152" s="1" t="s">
        <v>0</v>
      </c>
      <c r="AO152" s="1" t="s">
        <v>1</v>
      </c>
      <c r="AP152" s="1" t="s">
        <v>0</v>
      </c>
      <c r="AQ152" s="1">
        <v>362</v>
      </c>
      <c r="AR152" s="1">
        <v>24</v>
      </c>
      <c r="AS152" s="1">
        <v>188.1</v>
      </c>
      <c r="AT152" s="1">
        <v>6.8</v>
      </c>
      <c r="AU152" s="1">
        <v>1099</v>
      </c>
      <c r="AV152" s="1">
        <v>47</v>
      </c>
      <c r="AW152" s="1">
        <v>1.87</v>
      </c>
      <c r="AX152" s="1">
        <v>5.6000000000000001E-2</v>
      </c>
    </row>
    <row r="153" spans="1:50">
      <c r="A153" s="1" t="s">
        <v>2047</v>
      </c>
      <c r="B153" s="1" t="s">
        <v>1182</v>
      </c>
      <c r="C153" s="1" t="s">
        <v>2046</v>
      </c>
      <c r="D153" s="1" t="s">
        <v>1180</v>
      </c>
      <c r="E153" s="5">
        <v>0.39986574074074072</v>
      </c>
      <c r="F153" s="1">
        <v>15.715999999999999</v>
      </c>
      <c r="G153" s="1" t="s">
        <v>2045</v>
      </c>
      <c r="H153" s="1" t="s">
        <v>1599</v>
      </c>
      <c r="I153" s="1" t="str">
        <f>LEFT(G153,FIND("-",G153)-1)</f>
        <v>EX096929</v>
      </c>
      <c r="J153" s="1">
        <v>72</v>
      </c>
      <c r="K153" s="1" t="s">
        <v>2</v>
      </c>
      <c r="L153" s="1">
        <v>1</v>
      </c>
      <c r="M153" s="4">
        <v>4.2919999999999998</v>
      </c>
      <c r="N153" s="4">
        <v>8.7999999999999995E-2</v>
      </c>
      <c r="O153" s="4">
        <v>0.28010000000000002</v>
      </c>
      <c r="P153" s="4">
        <v>4.3E-3</v>
      </c>
      <c r="Q153" s="4">
        <v>0.65951000000000004</v>
      </c>
      <c r="R153" s="3">
        <v>3.570154</v>
      </c>
      <c r="S153" s="3">
        <v>5.480778E-2</v>
      </c>
      <c r="T153" s="3">
        <v>0.10639999999999999</v>
      </c>
      <c r="U153" s="3">
        <v>1.6000000000000001E-3</v>
      </c>
      <c r="V153" s="3">
        <v>0.1183</v>
      </c>
      <c r="W153" s="1">
        <v>0.1366</v>
      </c>
      <c r="X153" s="1">
        <v>9.4000000000000004E-3</v>
      </c>
      <c r="Y153" s="1" t="s">
        <v>1</v>
      </c>
      <c r="Z153" s="1" t="s">
        <v>0</v>
      </c>
      <c r="AA153" s="1">
        <v>1689</v>
      </c>
      <c r="AB153" s="1">
        <v>17</v>
      </c>
      <c r="AC153" s="1">
        <v>1591</v>
      </c>
      <c r="AD153" s="1">
        <v>22</v>
      </c>
      <c r="AE153" s="1">
        <v>2580</v>
      </c>
      <c r="AF153" s="1">
        <v>170</v>
      </c>
      <c r="AG153" s="2">
        <v>1734</v>
      </c>
      <c r="AH153" s="2">
        <v>27</v>
      </c>
      <c r="AI153" s="7">
        <f>(1-AG153/AC153)*100</f>
        <v>-8.988057825267127</v>
      </c>
      <c r="AJ153" s="7">
        <f>(AA153/AC153-1)*100</f>
        <v>6.1596480201131287</v>
      </c>
      <c r="AK153" s="1" t="s">
        <v>1</v>
      </c>
      <c r="AL153" s="1" t="s">
        <v>0</v>
      </c>
      <c r="AM153" s="1" t="s">
        <v>1</v>
      </c>
      <c r="AN153" s="1" t="s">
        <v>0</v>
      </c>
      <c r="AO153" s="1" t="s">
        <v>1</v>
      </c>
      <c r="AP153" s="1" t="s">
        <v>0</v>
      </c>
      <c r="AQ153" s="1">
        <v>529</v>
      </c>
      <c r="AR153" s="1">
        <v>10</v>
      </c>
      <c r="AS153" s="1">
        <v>702</v>
      </c>
      <c r="AT153" s="1">
        <v>12</v>
      </c>
      <c r="AU153" s="1">
        <v>4230</v>
      </c>
      <c r="AV153" s="1">
        <v>100</v>
      </c>
      <c r="AW153" s="1">
        <v>0.753</v>
      </c>
      <c r="AX153" s="1">
        <v>1.0999999999999999E-2</v>
      </c>
    </row>
    <row r="154" spans="1:50">
      <c r="A154" s="1" t="s">
        <v>2044</v>
      </c>
      <c r="B154" s="1" t="s">
        <v>1182</v>
      </c>
      <c r="C154" s="1" t="s">
        <v>2043</v>
      </c>
      <c r="D154" s="1" t="s">
        <v>1180</v>
      </c>
      <c r="E154" s="5">
        <v>0.34446793981481477</v>
      </c>
      <c r="F154" s="1">
        <v>16.303000000000001</v>
      </c>
      <c r="G154" s="1" t="s">
        <v>2042</v>
      </c>
      <c r="H154" s="1" t="s">
        <v>1580</v>
      </c>
      <c r="I154" s="1" t="str">
        <f>LEFT(G154,FIND("-",G154)-1)</f>
        <v>EX096929</v>
      </c>
      <c r="J154" s="1">
        <v>75</v>
      </c>
      <c r="K154" s="1" t="s">
        <v>2</v>
      </c>
      <c r="L154" s="1">
        <v>1</v>
      </c>
      <c r="M154" s="4">
        <v>3.4489999999999998</v>
      </c>
      <c r="N154" s="4">
        <v>6.6000000000000003E-2</v>
      </c>
      <c r="O154" s="4">
        <v>0.25740000000000002</v>
      </c>
      <c r="P154" s="4">
        <v>3.8999999999999998E-3</v>
      </c>
      <c r="Q154" s="4">
        <v>0.59477999999999998</v>
      </c>
      <c r="R154" s="3">
        <v>3.8850039999999999</v>
      </c>
      <c r="S154" s="3">
        <v>5.8863699999999998E-2</v>
      </c>
      <c r="T154" s="3">
        <v>9.7600000000000006E-2</v>
      </c>
      <c r="U154" s="3">
        <v>1.6999999999999999E-3</v>
      </c>
      <c r="V154" s="3">
        <v>0.1053</v>
      </c>
      <c r="W154" s="1">
        <v>8.6800000000000002E-2</v>
      </c>
      <c r="X154" s="1">
        <v>6.1999999999999998E-3</v>
      </c>
      <c r="Y154" s="1" t="s">
        <v>1</v>
      </c>
      <c r="Z154" s="1" t="s">
        <v>0</v>
      </c>
      <c r="AA154" s="1">
        <v>1514</v>
      </c>
      <c r="AB154" s="1">
        <v>15</v>
      </c>
      <c r="AC154" s="1">
        <v>1476</v>
      </c>
      <c r="AD154" s="1">
        <v>20</v>
      </c>
      <c r="AE154" s="1">
        <v>1680</v>
      </c>
      <c r="AF154" s="1">
        <v>110</v>
      </c>
      <c r="AG154" s="2">
        <v>1572</v>
      </c>
      <c r="AH154" s="2">
        <v>32</v>
      </c>
      <c r="AI154" s="7">
        <f>(1-AG154/AC154)*100</f>
        <v>-6.5040650406503975</v>
      </c>
      <c r="AJ154" s="7">
        <f>(AA154/AC154-1)*100</f>
        <v>2.5745257452574499</v>
      </c>
      <c r="AK154" s="1" t="s">
        <v>1</v>
      </c>
      <c r="AL154" s="1" t="s">
        <v>0</v>
      </c>
      <c r="AM154" s="1" t="s">
        <v>1</v>
      </c>
      <c r="AN154" s="1" t="s">
        <v>0</v>
      </c>
      <c r="AO154" s="1" t="s">
        <v>1</v>
      </c>
      <c r="AP154" s="1" t="s">
        <v>0</v>
      </c>
      <c r="AQ154" s="1">
        <v>293</v>
      </c>
      <c r="AR154" s="1">
        <v>12</v>
      </c>
      <c r="AS154" s="1">
        <v>233</v>
      </c>
      <c r="AT154" s="1">
        <v>12</v>
      </c>
      <c r="AU154" s="1">
        <v>1058</v>
      </c>
      <c r="AV154" s="1">
        <v>42</v>
      </c>
      <c r="AW154" s="1">
        <v>1.2450000000000001</v>
      </c>
      <c r="AX154" s="1">
        <v>2.5000000000000001E-2</v>
      </c>
    </row>
    <row r="155" spans="1:50">
      <c r="A155" s="1" t="s">
        <v>2041</v>
      </c>
      <c r="B155" s="1" t="s">
        <v>1182</v>
      </c>
      <c r="C155" s="1" t="s">
        <v>2040</v>
      </c>
      <c r="D155" s="1" t="s">
        <v>1180</v>
      </c>
      <c r="E155" s="5">
        <v>0.34728634259259256</v>
      </c>
      <c r="F155" s="1">
        <v>25.036000000000001</v>
      </c>
      <c r="G155" s="1" t="s">
        <v>2039</v>
      </c>
      <c r="H155" s="1" t="s">
        <v>1580</v>
      </c>
      <c r="I155" s="1" t="str">
        <f>LEFT(G155,FIND("-",G155)-1)</f>
        <v>EX096929</v>
      </c>
      <c r="J155" s="1">
        <v>115</v>
      </c>
      <c r="K155" s="1" t="s">
        <v>2</v>
      </c>
      <c r="L155" s="1">
        <v>1</v>
      </c>
      <c r="M155" s="4">
        <v>3.6019999999999999</v>
      </c>
      <c r="N155" s="4">
        <v>6.5000000000000002E-2</v>
      </c>
      <c r="O155" s="4">
        <v>0.26569999999999999</v>
      </c>
      <c r="P155" s="4">
        <v>4.4000000000000003E-3</v>
      </c>
      <c r="Q155" s="4">
        <v>0.62568999999999997</v>
      </c>
      <c r="R155" s="3">
        <v>3.7636430000000001</v>
      </c>
      <c r="S155" s="3">
        <v>6.2326039999999999E-2</v>
      </c>
      <c r="T155" s="3">
        <v>9.8199999999999996E-2</v>
      </c>
      <c r="U155" s="3">
        <v>1.2999999999999999E-3</v>
      </c>
      <c r="V155" s="3">
        <v>0.25431999999999999</v>
      </c>
      <c r="W155" s="1">
        <v>8.4000000000000005E-2</v>
      </c>
      <c r="X155" s="1">
        <v>5.3E-3</v>
      </c>
      <c r="Y155" s="1" t="s">
        <v>1</v>
      </c>
      <c r="Z155" s="1" t="s">
        <v>0</v>
      </c>
      <c r="AA155" s="1">
        <v>1547</v>
      </c>
      <c r="AB155" s="1">
        <v>15</v>
      </c>
      <c r="AC155" s="1">
        <v>1518</v>
      </c>
      <c r="AD155" s="1">
        <v>23</v>
      </c>
      <c r="AE155" s="1">
        <v>1627</v>
      </c>
      <c r="AF155" s="1">
        <v>100</v>
      </c>
      <c r="AG155" s="2">
        <v>1586</v>
      </c>
      <c r="AH155" s="2">
        <v>24</v>
      </c>
      <c r="AI155" s="7">
        <f>(1-AG155/AC155)*100</f>
        <v>-4.4795783926218746</v>
      </c>
      <c r="AJ155" s="7">
        <f>(AA155/AC155-1)*100</f>
        <v>1.910408432147559</v>
      </c>
      <c r="AK155" s="1" t="s">
        <v>1</v>
      </c>
      <c r="AL155" s="1" t="s">
        <v>0</v>
      </c>
      <c r="AM155" s="1" t="s">
        <v>1</v>
      </c>
      <c r="AN155" s="1" t="s">
        <v>0</v>
      </c>
      <c r="AO155" s="1" t="s">
        <v>1</v>
      </c>
      <c r="AP155" s="1" t="s">
        <v>0</v>
      </c>
      <c r="AQ155" s="1">
        <v>578</v>
      </c>
      <c r="AR155" s="1">
        <v>43</v>
      </c>
      <c r="AS155" s="1">
        <v>1016</v>
      </c>
      <c r="AT155" s="1">
        <v>79</v>
      </c>
      <c r="AU155" s="1">
        <v>4420</v>
      </c>
      <c r="AV155" s="1">
        <v>320</v>
      </c>
      <c r="AW155" s="1">
        <v>0.56410000000000005</v>
      </c>
      <c r="AX155" s="1">
        <v>6.7999999999999996E-3</v>
      </c>
    </row>
    <row r="156" spans="1:50">
      <c r="A156" s="1" t="s">
        <v>2038</v>
      </c>
      <c r="B156" s="1" t="s">
        <v>1182</v>
      </c>
      <c r="C156" s="1" t="s">
        <v>2037</v>
      </c>
      <c r="D156" s="1" t="s">
        <v>1180</v>
      </c>
      <c r="E156" s="5">
        <v>0.37026064814814813</v>
      </c>
      <c r="F156" s="1">
        <v>25.007999999999999</v>
      </c>
      <c r="G156" s="1" t="s">
        <v>2036</v>
      </c>
      <c r="H156" s="1" t="s">
        <v>1580</v>
      </c>
      <c r="I156" s="1" t="str">
        <f>LEFT(G156,FIND("-",G156)-1)</f>
        <v>EX096929</v>
      </c>
      <c r="J156" s="1">
        <v>114</v>
      </c>
      <c r="K156" s="1" t="s">
        <v>2</v>
      </c>
      <c r="L156" s="1">
        <v>1</v>
      </c>
      <c r="M156" s="4">
        <v>3.5070000000000001</v>
      </c>
      <c r="N156" s="4">
        <v>6.7000000000000004E-2</v>
      </c>
      <c r="O156" s="4">
        <v>0.2555</v>
      </c>
      <c r="P156" s="4">
        <v>4.7000000000000002E-3</v>
      </c>
      <c r="Q156" s="4">
        <v>0.75843000000000005</v>
      </c>
      <c r="R156" s="3">
        <v>3.913894</v>
      </c>
      <c r="S156" s="3">
        <v>7.1997270000000002E-2</v>
      </c>
      <c r="T156" s="3">
        <v>9.9000000000000005E-2</v>
      </c>
      <c r="U156" s="3">
        <v>1E-3</v>
      </c>
      <c r="V156" s="3">
        <v>0.14810999999999999</v>
      </c>
      <c r="W156" s="1">
        <v>8.3699999999999997E-2</v>
      </c>
      <c r="X156" s="1">
        <v>5.3E-3</v>
      </c>
      <c r="Y156" s="1" t="s">
        <v>1</v>
      </c>
      <c r="Z156" s="1" t="s">
        <v>0</v>
      </c>
      <c r="AA156" s="1">
        <v>1528</v>
      </c>
      <c r="AB156" s="1">
        <v>15</v>
      </c>
      <c r="AC156" s="1">
        <v>1466</v>
      </c>
      <c r="AD156" s="1">
        <v>24</v>
      </c>
      <c r="AE156" s="1">
        <v>1623</v>
      </c>
      <c r="AF156" s="1">
        <v>100</v>
      </c>
      <c r="AG156" s="2">
        <v>1603</v>
      </c>
      <c r="AH156" s="2">
        <v>20</v>
      </c>
      <c r="AI156" s="7">
        <f>(1-AG156/AC156)*100</f>
        <v>-9.3451568894952217</v>
      </c>
      <c r="AJ156" s="7">
        <f>(AA156/AC156-1)*100</f>
        <v>4.2291950886766738</v>
      </c>
      <c r="AK156" s="1" t="s">
        <v>1</v>
      </c>
      <c r="AL156" s="1" t="s">
        <v>0</v>
      </c>
      <c r="AM156" s="1" t="s">
        <v>1</v>
      </c>
      <c r="AN156" s="1" t="s">
        <v>0</v>
      </c>
      <c r="AO156" s="1" t="s">
        <v>1</v>
      </c>
      <c r="AP156" s="1" t="s">
        <v>0</v>
      </c>
      <c r="AQ156" s="1">
        <v>629</v>
      </c>
      <c r="AR156" s="1">
        <v>46</v>
      </c>
      <c r="AS156" s="1">
        <v>1009</v>
      </c>
      <c r="AT156" s="1">
        <v>79</v>
      </c>
      <c r="AU156" s="1">
        <v>4450</v>
      </c>
      <c r="AV156" s="1">
        <v>320</v>
      </c>
      <c r="AW156" s="1">
        <v>0.626</v>
      </c>
      <c r="AX156" s="1">
        <v>8.0999999999999996E-3</v>
      </c>
    </row>
    <row r="157" spans="1:50">
      <c r="A157" s="1" t="s">
        <v>2035</v>
      </c>
      <c r="B157" s="1" t="s">
        <v>1182</v>
      </c>
      <c r="C157" s="1" t="s">
        <v>2034</v>
      </c>
      <c r="D157" s="1" t="s">
        <v>1180</v>
      </c>
      <c r="E157" s="5">
        <v>0.38793078703703704</v>
      </c>
      <c r="F157" s="1">
        <v>25.02</v>
      </c>
      <c r="G157" s="1" t="s">
        <v>2033</v>
      </c>
      <c r="H157" s="1" t="s">
        <v>1580</v>
      </c>
      <c r="I157" s="1" t="str">
        <f>LEFT(G157,FIND("-",G157)-1)</f>
        <v>EX096929</v>
      </c>
      <c r="J157" s="1">
        <v>114</v>
      </c>
      <c r="K157" s="1" t="s">
        <v>2</v>
      </c>
      <c r="L157" s="1">
        <v>1</v>
      </c>
      <c r="M157" s="4">
        <v>3.6280000000000001</v>
      </c>
      <c r="N157" s="4">
        <v>6.4000000000000001E-2</v>
      </c>
      <c r="O157" s="4">
        <v>0.26869999999999999</v>
      </c>
      <c r="P157" s="4">
        <v>4.1000000000000003E-3</v>
      </c>
      <c r="Q157" s="4">
        <v>0.63990999999999998</v>
      </c>
      <c r="R157" s="3">
        <v>3.7216230000000001</v>
      </c>
      <c r="S157" s="3">
        <v>5.6786950000000003E-2</v>
      </c>
      <c r="T157" s="3">
        <v>9.6799999999999997E-2</v>
      </c>
      <c r="U157" s="3">
        <v>1.1999999999999999E-3</v>
      </c>
      <c r="V157" s="3">
        <v>0.17176</v>
      </c>
      <c r="W157" s="1">
        <v>8.1900000000000001E-2</v>
      </c>
      <c r="X157" s="1">
        <v>5.3E-3</v>
      </c>
      <c r="Y157" s="1" t="s">
        <v>1</v>
      </c>
      <c r="Z157" s="1" t="s">
        <v>0</v>
      </c>
      <c r="AA157" s="1">
        <v>1553</v>
      </c>
      <c r="AB157" s="1">
        <v>14</v>
      </c>
      <c r="AC157" s="1">
        <v>1534</v>
      </c>
      <c r="AD157" s="1">
        <v>21</v>
      </c>
      <c r="AE157" s="1">
        <v>1588</v>
      </c>
      <c r="AF157" s="1">
        <v>99</v>
      </c>
      <c r="AG157" s="2">
        <v>1561</v>
      </c>
      <c r="AH157" s="2">
        <v>24</v>
      </c>
      <c r="AI157" s="7">
        <f>(1-AG157/AC157)*100</f>
        <v>-1.7601043024771945</v>
      </c>
      <c r="AJ157" s="7">
        <f>(AA157/AC157-1)*100</f>
        <v>1.2385919165580184</v>
      </c>
      <c r="AK157" s="1" t="s">
        <v>1</v>
      </c>
      <c r="AL157" s="1" t="s">
        <v>0</v>
      </c>
      <c r="AM157" s="1" t="s">
        <v>1</v>
      </c>
      <c r="AN157" s="1" t="s">
        <v>0</v>
      </c>
      <c r="AO157" s="1" t="s">
        <v>1</v>
      </c>
      <c r="AP157" s="1" t="s">
        <v>0</v>
      </c>
      <c r="AQ157" s="1">
        <v>533</v>
      </c>
      <c r="AR157" s="1">
        <v>26</v>
      </c>
      <c r="AS157" s="1">
        <v>1170</v>
      </c>
      <c r="AT157" s="1">
        <v>53</v>
      </c>
      <c r="AU157" s="1">
        <v>5050</v>
      </c>
      <c r="AV157" s="1">
        <v>230</v>
      </c>
      <c r="AW157" s="1">
        <v>0.45400000000000001</v>
      </c>
      <c r="AX157" s="1">
        <v>6.8999999999999999E-3</v>
      </c>
    </row>
    <row r="158" spans="1:50">
      <c r="A158" s="1" t="s">
        <v>2032</v>
      </c>
      <c r="B158" s="1" t="s">
        <v>1182</v>
      </c>
      <c r="C158" s="1" t="s">
        <v>2031</v>
      </c>
      <c r="D158" s="1" t="s">
        <v>1180</v>
      </c>
      <c r="E158" s="5">
        <v>0.40754467592592597</v>
      </c>
      <c r="F158" s="1">
        <v>13.824999999999999</v>
      </c>
      <c r="G158" s="1" t="s">
        <v>2030</v>
      </c>
      <c r="H158" s="1" t="s">
        <v>1580</v>
      </c>
      <c r="I158" s="1" t="str">
        <f>LEFT(G158,FIND("-",G158)-1)</f>
        <v>EX096929</v>
      </c>
      <c r="J158" s="1">
        <v>63</v>
      </c>
      <c r="K158" s="1" t="s">
        <v>2</v>
      </c>
      <c r="L158" s="1">
        <v>1</v>
      </c>
      <c r="M158" s="4">
        <v>3.5379999999999998</v>
      </c>
      <c r="N158" s="4">
        <v>7.6999999999999999E-2</v>
      </c>
      <c r="O158" s="4">
        <v>0.25</v>
      </c>
      <c r="P158" s="4">
        <v>5.1999999999999998E-3</v>
      </c>
      <c r="Q158" s="4">
        <v>0.60987000000000002</v>
      </c>
      <c r="R158" s="3">
        <v>4</v>
      </c>
      <c r="S158" s="3">
        <v>8.3199999999999996E-2</v>
      </c>
      <c r="T158" s="3">
        <v>9.7600000000000006E-2</v>
      </c>
      <c r="U158" s="3">
        <v>1.6999999999999999E-3</v>
      </c>
      <c r="V158" s="3">
        <v>0.22586999999999999</v>
      </c>
      <c r="W158" s="1">
        <v>0.1104</v>
      </c>
      <c r="X158" s="1">
        <v>7.1999999999999998E-3</v>
      </c>
      <c r="Y158" s="1" t="s">
        <v>1</v>
      </c>
      <c r="Z158" s="1" t="s">
        <v>0</v>
      </c>
      <c r="AA158" s="1">
        <v>1534</v>
      </c>
      <c r="AB158" s="1">
        <v>17</v>
      </c>
      <c r="AC158" s="1">
        <v>1438</v>
      </c>
      <c r="AD158" s="1">
        <v>27</v>
      </c>
      <c r="AE158" s="1">
        <v>2115</v>
      </c>
      <c r="AF158" s="1">
        <v>130</v>
      </c>
      <c r="AG158" s="2">
        <v>1573</v>
      </c>
      <c r="AH158" s="2">
        <v>32</v>
      </c>
      <c r="AI158" s="7">
        <f>(1-AG158/AC158)*100</f>
        <v>-9.3880389429763511</v>
      </c>
      <c r="AJ158" s="7">
        <f>(AA158/AC158-1)*100</f>
        <v>6.6759388038942991</v>
      </c>
      <c r="AK158" s="1" t="s">
        <v>1</v>
      </c>
      <c r="AL158" s="1" t="s">
        <v>0</v>
      </c>
      <c r="AM158" s="1" t="s">
        <v>1</v>
      </c>
      <c r="AN158" s="1" t="s">
        <v>0</v>
      </c>
      <c r="AO158" s="1" t="s">
        <v>1</v>
      </c>
      <c r="AP158" s="1" t="s">
        <v>0</v>
      </c>
      <c r="AQ158" s="1">
        <v>474</v>
      </c>
      <c r="AR158" s="1">
        <v>13</v>
      </c>
      <c r="AS158" s="1">
        <v>477</v>
      </c>
      <c r="AT158" s="1">
        <v>35</v>
      </c>
      <c r="AU158" s="1">
        <v>2188</v>
      </c>
      <c r="AV158" s="1">
        <v>56</v>
      </c>
      <c r="AW158" s="1">
        <v>1.0029999999999999</v>
      </c>
      <c r="AX158" s="1">
        <v>3.3000000000000002E-2</v>
      </c>
    </row>
    <row r="159" spans="1:50">
      <c r="A159" s="1" t="s">
        <v>2029</v>
      </c>
      <c r="B159" s="1" t="s">
        <v>1182</v>
      </c>
      <c r="C159" s="1" t="s">
        <v>2028</v>
      </c>
      <c r="D159" s="1" t="s">
        <v>1180</v>
      </c>
      <c r="E159" s="5">
        <v>0.3425097222222222</v>
      </c>
      <c r="F159" s="1">
        <v>25.353000000000002</v>
      </c>
      <c r="G159" s="1" t="s">
        <v>2027</v>
      </c>
      <c r="H159" s="1" t="s">
        <v>477</v>
      </c>
      <c r="I159" s="1" t="str">
        <f>LEFT(G159,FIND("-",G159)-1)</f>
        <v>EX096929</v>
      </c>
      <c r="J159" s="1">
        <v>116</v>
      </c>
      <c r="K159" s="1" t="s">
        <v>2</v>
      </c>
      <c r="L159" s="1">
        <v>1</v>
      </c>
      <c r="M159" s="4">
        <v>2.044</v>
      </c>
      <c r="N159" s="4">
        <v>4.5999999999999999E-2</v>
      </c>
      <c r="O159" s="4">
        <v>0.16650000000000001</v>
      </c>
      <c r="P159" s="4">
        <v>3.2000000000000002E-3</v>
      </c>
      <c r="Q159" s="4">
        <v>0.72487999999999997</v>
      </c>
      <c r="R159" s="3">
        <v>6.0060060000000002</v>
      </c>
      <c r="S159" s="3">
        <v>0.1154307</v>
      </c>
      <c r="T159" s="3">
        <v>8.8800000000000004E-2</v>
      </c>
      <c r="U159" s="3">
        <v>1.1999999999999999E-3</v>
      </c>
      <c r="V159" s="3">
        <v>3.9358999999999998E-2</v>
      </c>
      <c r="W159" s="1">
        <v>5.11E-2</v>
      </c>
      <c r="X159" s="1">
        <v>3.2000000000000002E-3</v>
      </c>
      <c r="Y159" s="1" t="s">
        <v>1</v>
      </c>
      <c r="Z159" s="1" t="s">
        <v>0</v>
      </c>
      <c r="AA159" s="1">
        <v>1127</v>
      </c>
      <c r="AB159" s="1">
        <v>16</v>
      </c>
      <c r="AC159" s="1">
        <v>992</v>
      </c>
      <c r="AD159" s="1">
        <v>18</v>
      </c>
      <c r="AE159" s="1">
        <v>1006</v>
      </c>
      <c r="AF159" s="1">
        <v>61</v>
      </c>
      <c r="AG159" s="2">
        <v>1392</v>
      </c>
      <c r="AH159" s="2">
        <v>26</v>
      </c>
      <c r="AI159" s="7">
        <f>(1-AG159/AC159)*100</f>
        <v>-40.322580645161295</v>
      </c>
      <c r="AJ159" s="7">
        <f>(AA159/AC159-1)*100</f>
        <v>13.608870967741925</v>
      </c>
      <c r="AK159" s="1" t="s">
        <v>1</v>
      </c>
      <c r="AL159" s="1" t="s">
        <v>0</v>
      </c>
      <c r="AM159" s="1" t="s">
        <v>1</v>
      </c>
      <c r="AN159" s="1" t="s">
        <v>0</v>
      </c>
      <c r="AO159" s="1" t="s">
        <v>1</v>
      </c>
      <c r="AP159" s="1" t="s">
        <v>0</v>
      </c>
      <c r="AQ159" s="1">
        <v>799</v>
      </c>
      <c r="AR159" s="1">
        <v>66</v>
      </c>
      <c r="AS159" s="1">
        <v>1410</v>
      </c>
      <c r="AT159" s="1">
        <v>120</v>
      </c>
      <c r="AU159" s="1">
        <v>3840</v>
      </c>
      <c r="AV159" s="1">
        <v>320</v>
      </c>
      <c r="AW159" s="1">
        <v>0.55469999999999997</v>
      </c>
      <c r="AX159" s="1">
        <v>6.4000000000000003E-3</v>
      </c>
    </row>
    <row r="160" spans="1:50">
      <c r="A160" s="1" t="s">
        <v>2026</v>
      </c>
      <c r="B160" s="1" t="s">
        <v>1182</v>
      </c>
      <c r="C160" s="1" t="s">
        <v>2025</v>
      </c>
      <c r="D160" s="1" t="s">
        <v>1180</v>
      </c>
      <c r="E160" s="5">
        <v>0.37502557870370373</v>
      </c>
      <c r="F160" s="1">
        <v>25.006</v>
      </c>
      <c r="G160" s="1" t="s">
        <v>2024</v>
      </c>
      <c r="I160" s="1" t="str">
        <f>LEFT(G160,FIND("-",G160)-1)</f>
        <v>EX096929</v>
      </c>
      <c r="J160" s="1">
        <v>114</v>
      </c>
      <c r="K160" s="1" t="s">
        <v>2</v>
      </c>
      <c r="L160" s="1">
        <v>1</v>
      </c>
      <c r="M160" s="4">
        <v>4.3</v>
      </c>
      <c r="N160" s="4">
        <v>0.1</v>
      </c>
      <c r="O160" s="4">
        <v>0.30630000000000002</v>
      </c>
      <c r="P160" s="4">
        <v>5.8999999999999999E-3</v>
      </c>
      <c r="Q160" s="4">
        <v>0.80045999999999995</v>
      </c>
      <c r="R160" s="3">
        <v>3.2647729999999999</v>
      </c>
      <c r="S160" s="3">
        <v>6.2886590000000006E-2</v>
      </c>
      <c r="T160" s="3">
        <v>0.1009</v>
      </c>
      <c r="U160" s="3">
        <v>1.1999999999999999E-3</v>
      </c>
      <c r="V160" s="3">
        <v>0.24038999999999999</v>
      </c>
      <c r="W160" s="1">
        <v>9.8199999999999996E-2</v>
      </c>
      <c r="X160" s="1">
        <v>7.3000000000000001E-3</v>
      </c>
      <c r="Y160" s="1" t="s">
        <v>1</v>
      </c>
      <c r="Z160" s="1" t="s">
        <v>0</v>
      </c>
      <c r="AA160" s="1">
        <v>1689</v>
      </c>
      <c r="AB160" s="1">
        <v>19</v>
      </c>
      <c r="AC160" s="1">
        <v>1721</v>
      </c>
      <c r="AD160" s="1">
        <v>29</v>
      </c>
      <c r="AE160" s="1">
        <v>1888</v>
      </c>
      <c r="AF160" s="1">
        <v>130</v>
      </c>
      <c r="AG160" s="2">
        <v>1638</v>
      </c>
      <c r="AH160" s="2">
        <v>24</v>
      </c>
      <c r="AI160" s="7">
        <f>(1-AG160/AC160)*100</f>
        <v>4.8227774549680413</v>
      </c>
      <c r="AJ160" s="7">
        <f>(AA160/AC160-1)*100</f>
        <v>-1.8593840790238181</v>
      </c>
      <c r="AK160" s="1" t="s">
        <v>1</v>
      </c>
      <c r="AL160" s="1" t="s">
        <v>0</v>
      </c>
      <c r="AM160" s="1" t="s">
        <v>1</v>
      </c>
      <c r="AN160" s="1" t="s">
        <v>0</v>
      </c>
      <c r="AO160" s="1" t="s">
        <v>1</v>
      </c>
      <c r="AP160" s="1" t="s">
        <v>0</v>
      </c>
      <c r="AQ160" s="1">
        <v>379.7</v>
      </c>
      <c r="AR160" s="1">
        <v>8.6</v>
      </c>
      <c r="AS160" s="1">
        <v>555</v>
      </c>
      <c r="AT160" s="1">
        <v>13</v>
      </c>
      <c r="AU160" s="1">
        <v>2790</v>
      </c>
      <c r="AV160" s="1">
        <v>40</v>
      </c>
      <c r="AW160" s="1">
        <v>0.67989999999999995</v>
      </c>
      <c r="AX160" s="1">
        <v>7.1000000000000004E-3</v>
      </c>
    </row>
    <row r="161" spans="1:50">
      <c r="A161" s="1" t="s">
        <v>2023</v>
      </c>
      <c r="B161" s="1" t="s">
        <v>1182</v>
      </c>
      <c r="C161" s="1" t="s">
        <v>2022</v>
      </c>
      <c r="D161" s="1" t="s">
        <v>1180</v>
      </c>
      <c r="E161" s="5">
        <v>0.37693923611111108</v>
      </c>
      <c r="F161" s="1">
        <v>25.114999999999998</v>
      </c>
      <c r="G161" s="1" t="s">
        <v>2021</v>
      </c>
      <c r="I161" s="1" t="str">
        <f>LEFT(G161,FIND("-",G161)-1)</f>
        <v>EX096929</v>
      </c>
      <c r="J161" s="1">
        <v>115</v>
      </c>
      <c r="K161" s="1" t="s">
        <v>2</v>
      </c>
      <c r="L161" s="1">
        <v>1</v>
      </c>
      <c r="M161" s="4">
        <v>4.4859999999999998</v>
      </c>
      <c r="N161" s="4">
        <v>7.0999999999999994E-2</v>
      </c>
      <c r="O161" s="4">
        <v>0.31659999999999999</v>
      </c>
      <c r="P161" s="4">
        <v>4.1999999999999997E-3</v>
      </c>
      <c r="Q161" s="4">
        <v>0.67166000000000003</v>
      </c>
      <c r="R161" s="3">
        <v>3.15856</v>
      </c>
      <c r="S161" s="3">
        <v>4.1901300000000002E-2</v>
      </c>
      <c r="T161" s="3">
        <v>0.1018</v>
      </c>
      <c r="U161" s="3">
        <v>1E-3</v>
      </c>
      <c r="V161" s="3">
        <v>0.35974</v>
      </c>
      <c r="W161" s="1">
        <v>0.10539999999999999</v>
      </c>
      <c r="X161" s="1">
        <v>7.3000000000000001E-3</v>
      </c>
      <c r="Y161" s="1" t="s">
        <v>1</v>
      </c>
      <c r="Z161" s="1" t="s">
        <v>0</v>
      </c>
      <c r="AA161" s="1">
        <v>1726</v>
      </c>
      <c r="AB161" s="1">
        <v>13</v>
      </c>
      <c r="AC161" s="1">
        <v>1772</v>
      </c>
      <c r="AD161" s="1">
        <v>21</v>
      </c>
      <c r="AE161" s="1">
        <v>2021</v>
      </c>
      <c r="AF161" s="1">
        <v>130</v>
      </c>
      <c r="AG161" s="2">
        <v>1654</v>
      </c>
      <c r="AH161" s="2">
        <v>19</v>
      </c>
      <c r="AI161" s="7">
        <f>(1-AG161/AC161)*100</f>
        <v>6.6591422121896171</v>
      </c>
      <c r="AJ161" s="7">
        <f>(AA161/AC161-1)*100</f>
        <v>-2.5959367945823875</v>
      </c>
      <c r="AK161" s="1" t="s">
        <v>1</v>
      </c>
      <c r="AL161" s="1" t="s">
        <v>0</v>
      </c>
      <c r="AM161" s="1" t="s">
        <v>1</v>
      </c>
      <c r="AN161" s="1" t="s">
        <v>0</v>
      </c>
      <c r="AO161" s="1" t="s">
        <v>1</v>
      </c>
      <c r="AP161" s="1" t="s">
        <v>0</v>
      </c>
      <c r="AQ161" s="1">
        <v>517</v>
      </c>
      <c r="AR161" s="1">
        <v>23</v>
      </c>
      <c r="AS161" s="1">
        <v>777</v>
      </c>
      <c r="AT161" s="1">
        <v>37</v>
      </c>
      <c r="AU161" s="1">
        <v>4210</v>
      </c>
      <c r="AV161" s="1">
        <v>180</v>
      </c>
      <c r="AW161" s="1">
        <v>0.66569999999999996</v>
      </c>
      <c r="AX161" s="1">
        <v>6.7000000000000002E-3</v>
      </c>
    </row>
    <row r="162" spans="1:50">
      <c r="A162" s="1" t="s">
        <v>2020</v>
      </c>
      <c r="B162" s="1" t="s">
        <v>1182</v>
      </c>
      <c r="C162" s="1" t="s">
        <v>2019</v>
      </c>
      <c r="D162" s="1" t="s">
        <v>1180</v>
      </c>
      <c r="E162" s="5">
        <v>0.38697222222222222</v>
      </c>
      <c r="F162" s="1">
        <v>25.026</v>
      </c>
      <c r="G162" s="1" t="s">
        <v>2018</v>
      </c>
      <c r="I162" s="1" t="str">
        <f>LEFT(G162,FIND("-",G162)-1)</f>
        <v>EX096929</v>
      </c>
      <c r="J162" s="1">
        <v>114</v>
      </c>
      <c r="K162" s="1" t="s">
        <v>2</v>
      </c>
      <c r="L162" s="1">
        <v>1</v>
      </c>
      <c r="M162" s="4">
        <v>3.8570000000000002</v>
      </c>
      <c r="N162" s="4">
        <v>5.8000000000000003E-2</v>
      </c>
      <c r="O162" s="4">
        <v>0.27479999999999999</v>
      </c>
      <c r="P162" s="4">
        <v>3.3999999999999998E-3</v>
      </c>
      <c r="Q162" s="4">
        <v>0.47122000000000003</v>
      </c>
      <c r="R162" s="3">
        <v>3.6390099999999999</v>
      </c>
      <c r="S162" s="3">
        <v>4.5024139999999997E-2</v>
      </c>
      <c r="T162" s="3">
        <v>0.1009</v>
      </c>
      <c r="U162" s="3">
        <v>1.1999999999999999E-3</v>
      </c>
      <c r="V162" s="3">
        <v>0.19384000000000001</v>
      </c>
      <c r="W162" s="1">
        <v>8.48E-2</v>
      </c>
      <c r="X162" s="1">
        <v>5.4999999999999997E-3</v>
      </c>
      <c r="Y162" s="1" t="s">
        <v>1</v>
      </c>
      <c r="Z162" s="1" t="s">
        <v>0</v>
      </c>
      <c r="AA162" s="1">
        <v>1603</v>
      </c>
      <c r="AB162" s="1">
        <v>12</v>
      </c>
      <c r="AC162" s="1">
        <v>1565</v>
      </c>
      <c r="AD162" s="1">
        <v>17</v>
      </c>
      <c r="AE162" s="1">
        <v>1643</v>
      </c>
      <c r="AF162" s="1">
        <v>100</v>
      </c>
      <c r="AG162" s="2">
        <v>1635</v>
      </c>
      <c r="AH162" s="2">
        <v>22</v>
      </c>
      <c r="AI162" s="7">
        <f>(1-AG162/AC162)*100</f>
        <v>-4.4728434504792247</v>
      </c>
      <c r="AJ162" s="7">
        <f>(AA162/AC162-1)*100</f>
        <v>2.4281150159744413</v>
      </c>
      <c r="AK162" s="1" t="s">
        <v>1</v>
      </c>
      <c r="AL162" s="1" t="s">
        <v>0</v>
      </c>
      <c r="AM162" s="1" t="s">
        <v>1</v>
      </c>
      <c r="AN162" s="1" t="s">
        <v>0</v>
      </c>
      <c r="AO162" s="1" t="s">
        <v>1</v>
      </c>
      <c r="AP162" s="1" t="s">
        <v>0</v>
      </c>
      <c r="AQ162" s="1">
        <v>333</v>
      </c>
      <c r="AR162" s="1">
        <v>3.8</v>
      </c>
      <c r="AS162" s="1">
        <v>430.7</v>
      </c>
      <c r="AT162" s="1">
        <v>5</v>
      </c>
      <c r="AU162" s="1">
        <v>1933</v>
      </c>
      <c r="AV162" s="1">
        <v>31</v>
      </c>
      <c r="AW162" s="1">
        <v>0.7722</v>
      </c>
      <c r="AX162" s="1">
        <v>7.7000000000000002E-3</v>
      </c>
    </row>
    <row r="163" spans="1:50">
      <c r="A163" s="1" t="s">
        <v>2017</v>
      </c>
      <c r="B163" s="1" t="s">
        <v>1182</v>
      </c>
      <c r="C163" s="1" t="s">
        <v>2016</v>
      </c>
      <c r="D163" s="1" t="s">
        <v>1180</v>
      </c>
      <c r="E163" s="5">
        <v>0.33868530092592591</v>
      </c>
      <c r="F163" s="1">
        <v>27.16</v>
      </c>
      <c r="G163" s="1" t="s">
        <v>2015</v>
      </c>
      <c r="I163" s="1" t="str">
        <f>LEFT(G163,FIND("-",G163)-1)</f>
        <v>EX096929</v>
      </c>
      <c r="J163" s="1">
        <v>124</v>
      </c>
      <c r="K163" s="1" t="s">
        <v>2</v>
      </c>
      <c r="L163" s="1">
        <v>1</v>
      </c>
      <c r="M163" s="4">
        <v>4.1909999999999998</v>
      </c>
      <c r="N163" s="4">
        <v>6.6000000000000003E-2</v>
      </c>
      <c r="O163" s="4">
        <v>0.2969</v>
      </c>
      <c r="P163" s="4">
        <v>3.8E-3</v>
      </c>
      <c r="Q163" s="4">
        <v>0.77708999999999995</v>
      </c>
      <c r="R163" s="3">
        <v>3.3681369999999999</v>
      </c>
      <c r="S163" s="3">
        <v>4.3108529999999999E-2</v>
      </c>
      <c r="T163" s="3">
        <v>0.10150000000000001</v>
      </c>
      <c r="U163" s="3">
        <v>8.4999999999999995E-4</v>
      </c>
      <c r="V163" s="3">
        <v>0.29176999999999997</v>
      </c>
      <c r="W163" s="1">
        <v>9.3799999999999994E-2</v>
      </c>
      <c r="X163" s="1">
        <v>6.6E-3</v>
      </c>
      <c r="Y163" s="1" t="s">
        <v>1</v>
      </c>
      <c r="Z163" s="1" t="s">
        <v>0</v>
      </c>
      <c r="AA163" s="1">
        <v>1670</v>
      </c>
      <c r="AB163" s="1">
        <v>13</v>
      </c>
      <c r="AC163" s="1">
        <v>1675</v>
      </c>
      <c r="AD163" s="1">
        <v>19</v>
      </c>
      <c r="AE163" s="1">
        <v>1807</v>
      </c>
      <c r="AF163" s="1">
        <v>120</v>
      </c>
      <c r="AG163" s="2">
        <v>1648</v>
      </c>
      <c r="AH163" s="2">
        <v>16</v>
      </c>
      <c r="AI163" s="7">
        <f>(1-AG163/AC163)*100</f>
        <v>1.6119402985074638</v>
      </c>
      <c r="AJ163" s="7">
        <f>(AA163/AC163-1)*100</f>
        <v>-0.29850746268657025</v>
      </c>
      <c r="AK163" s="1" t="s">
        <v>1</v>
      </c>
      <c r="AL163" s="1" t="s">
        <v>0</v>
      </c>
      <c r="AM163" s="1" t="s">
        <v>1</v>
      </c>
      <c r="AN163" s="1" t="s">
        <v>0</v>
      </c>
      <c r="AO163" s="1" t="s">
        <v>1</v>
      </c>
      <c r="AP163" s="1" t="s">
        <v>0</v>
      </c>
      <c r="AQ163" s="1">
        <v>725</v>
      </c>
      <c r="AR163" s="1">
        <v>23</v>
      </c>
      <c r="AS163" s="1">
        <v>1381</v>
      </c>
      <c r="AT163" s="1">
        <v>54</v>
      </c>
      <c r="AU163" s="1">
        <v>6430</v>
      </c>
      <c r="AV163" s="1">
        <v>210</v>
      </c>
      <c r="AW163" s="1">
        <v>0.52349999999999997</v>
      </c>
      <c r="AX163" s="1">
        <v>6.7000000000000002E-3</v>
      </c>
    </row>
    <row r="164" spans="1:50">
      <c r="A164" s="1" t="s">
        <v>2014</v>
      </c>
      <c r="B164" s="1" t="s">
        <v>1182</v>
      </c>
      <c r="C164" s="1" t="s">
        <v>2013</v>
      </c>
      <c r="D164" s="1" t="s">
        <v>1180</v>
      </c>
      <c r="E164" s="5">
        <v>0.34059618055555557</v>
      </c>
      <c r="F164" s="1">
        <v>25.015000000000001</v>
      </c>
      <c r="G164" s="1" t="s">
        <v>2012</v>
      </c>
      <c r="I164" s="1" t="str">
        <f>LEFT(G164,FIND("-",G164)-1)</f>
        <v>EX096929</v>
      </c>
      <c r="J164" s="1">
        <v>114</v>
      </c>
      <c r="K164" s="1" t="s">
        <v>2</v>
      </c>
      <c r="L164" s="1">
        <v>1</v>
      </c>
      <c r="M164" s="4">
        <v>3.964</v>
      </c>
      <c r="N164" s="4">
        <v>6.9000000000000006E-2</v>
      </c>
      <c r="O164" s="4">
        <v>0.2828</v>
      </c>
      <c r="P164" s="4">
        <v>3.3999999999999998E-3</v>
      </c>
      <c r="Q164" s="4">
        <v>0.37874000000000002</v>
      </c>
      <c r="R164" s="3">
        <v>3.5360680000000002</v>
      </c>
      <c r="S164" s="3">
        <v>4.2512840000000003E-2</v>
      </c>
      <c r="T164" s="3">
        <v>0.1017</v>
      </c>
      <c r="U164" s="3">
        <v>1.5E-3</v>
      </c>
      <c r="V164" s="3">
        <v>0.33444000000000002</v>
      </c>
      <c r="W164" s="1">
        <v>8.4000000000000005E-2</v>
      </c>
      <c r="X164" s="1">
        <v>5.5999999999999999E-3</v>
      </c>
      <c r="Y164" s="1" t="s">
        <v>1</v>
      </c>
      <c r="Z164" s="1" t="s">
        <v>0</v>
      </c>
      <c r="AA164" s="1">
        <v>1624</v>
      </c>
      <c r="AB164" s="1">
        <v>14</v>
      </c>
      <c r="AC164" s="1">
        <v>1605</v>
      </c>
      <c r="AD164" s="1">
        <v>17</v>
      </c>
      <c r="AE164" s="1">
        <v>1629</v>
      </c>
      <c r="AF164" s="1">
        <v>100</v>
      </c>
      <c r="AG164" s="2">
        <v>1646</v>
      </c>
      <c r="AH164" s="2">
        <v>28</v>
      </c>
      <c r="AI164" s="7">
        <f>(1-AG164/AC164)*100</f>
        <v>-2.5545171339563799</v>
      </c>
      <c r="AJ164" s="7">
        <f>(AA164/AC164-1)*100</f>
        <v>1.1838006230529663</v>
      </c>
      <c r="AK164" s="1" t="s">
        <v>1</v>
      </c>
      <c r="AL164" s="1" t="s">
        <v>0</v>
      </c>
      <c r="AM164" s="1" t="s">
        <v>1</v>
      </c>
      <c r="AN164" s="1" t="s">
        <v>0</v>
      </c>
      <c r="AO164" s="1" t="s">
        <v>1</v>
      </c>
      <c r="AP164" s="1" t="s">
        <v>0</v>
      </c>
      <c r="AQ164" s="1">
        <v>264.10000000000002</v>
      </c>
      <c r="AR164" s="1">
        <v>2.2000000000000002</v>
      </c>
      <c r="AS164" s="1">
        <v>312.10000000000002</v>
      </c>
      <c r="AT164" s="1">
        <v>3</v>
      </c>
      <c r="AU164" s="1">
        <v>1369</v>
      </c>
      <c r="AV164" s="1">
        <v>20</v>
      </c>
      <c r="AW164" s="1">
        <v>0.83819999999999995</v>
      </c>
      <c r="AX164" s="1">
        <v>8.3000000000000001E-3</v>
      </c>
    </row>
    <row r="165" spans="1:50">
      <c r="A165" s="1" t="s">
        <v>2011</v>
      </c>
      <c r="B165" s="1" t="s">
        <v>1182</v>
      </c>
      <c r="C165" s="1" t="s">
        <v>2010</v>
      </c>
      <c r="D165" s="1" t="s">
        <v>1180</v>
      </c>
      <c r="E165" s="5">
        <v>0.34155358796296298</v>
      </c>
      <c r="F165" s="1">
        <v>25.077000000000002</v>
      </c>
      <c r="G165" s="1" t="s">
        <v>2009</v>
      </c>
      <c r="I165" s="1" t="str">
        <f>LEFT(G165,FIND("-",G165)-1)</f>
        <v>EX096929</v>
      </c>
      <c r="J165" s="1">
        <v>115</v>
      </c>
      <c r="K165" s="1" t="s">
        <v>2</v>
      </c>
      <c r="L165" s="1">
        <v>1</v>
      </c>
      <c r="M165" s="4">
        <v>4.008</v>
      </c>
      <c r="N165" s="4">
        <v>5.2999999999999999E-2</v>
      </c>
      <c r="O165" s="4">
        <v>0.28620000000000001</v>
      </c>
      <c r="P165" s="4">
        <v>3.3E-3</v>
      </c>
      <c r="Q165" s="4">
        <v>0.52529000000000003</v>
      </c>
      <c r="R165" s="3">
        <v>3.4940600000000002</v>
      </c>
      <c r="S165" s="3">
        <v>4.0287900000000001E-2</v>
      </c>
      <c r="T165" s="3">
        <v>0.1014</v>
      </c>
      <c r="U165" s="3">
        <v>1E-3</v>
      </c>
      <c r="V165" s="3">
        <v>0.35674</v>
      </c>
      <c r="W165" s="1">
        <v>8.6999999999999994E-2</v>
      </c>
      <c r="X165" s="1">
        <v>5.7000000000000002E-3</v>
      </c>
      <c r="Y165" s="1" t="s">
        <v>1</v>
      </c>
      <c r="Z165" s="1" t="s">
        <v>0</v>
      </c>
      <c r="AA165" s="1">
        <v>1634</v>
      </c>
      <c r="AB165" s="1">
        <v>11</v>
      </c>
      <c r="AC165" s="1">
        <v>1622</v>
      </c>
      <c r="AD165" s="1">
        <v>16</v>
      </c>
      <c r="AE165" s="1">
        <v>1684</v>
      </c>
      <c r="AF165" s="1">
        <v>110</v>
      </c>
      <c r="AG165" s="2">
        <v>1646</v>
      </c>
      <c r="AH165" s="2">
        <v>18</v>
      </c>
      <c r="AI165" s="7">
        <f>(1-AG165/AC165)*100</f>
        <v>-1.4796547472256449</v>
      </c>
      <c r="AJ165" s="7">
        <f>(AA165/AC165-1)*100</f>
        <v>0.73982737361282247</v>
      </c>
      <c r="AK165" s="1" t="s">
        <v>1</v>
      </c>
      <c r="AL165" s="1" t="s">
        <v>0</v>
      </c>
      <c r="AM165" s="1" t="s">
        <v>1</v>
      </c>
      <c r="AN165" s="1" t="s">
        <v>0</v>
      </c>
      <c r="AO165" s="1" t="s">
        <v>1</v>
      </c>
      <c r="AP165" s="1" t="s">
        <v>0</v>
      </c>
      <c r="AQ165" s="1">
        <v>416.7</v>
      </c>
      <c r="AR165" s="1">
        <v>3.5</v>
      </c>
      <c r="AS165" s="1">
        <v>578.9</v>
      </c>
      <c r="AT165" s="1">
        <v>6.3</v>
      </c>
      <c r="AU165" s="1">
        <v>2623</v>
      </c>
      <c r="AV165" s="1">
        <v>32</v>
      </c>
      <c r="AW165" s="1">
        <v>0.71060000000000001</v>
      </c>
      <c r="AX165" s="1">
        <v>6.4000000000000003E-3</v>
      </c>
    </row>
    <row r="166" spans="1:50">
      <c r="A166" s="1" t="s">
        <v>2008</v>
      </c>
      <c r="B166" s="1" t="s">
        <v>1182</v>
      </c>
      <c r="C166" s="1" t="s">
        <v>2007</v>
      </c>
      <c r="D166" s="1" t="s">
        <v>1180</v>
      </c>
      <c r="E166" s="5">
        <v>0.3453771990740741</v>
      </c>
      <c r="F166" s="1">
        <v>25.24</v>
      </c>
      <c r="G166" s="1" t="s">
        <v>2006</v>
      </c>
      <c r="I166" s="1" t="str">
        <f>LEFT(G166,FIND("-",G166)-1)</f>
        <v>EX096929</v>
      </c>
      <c r="J166" s="1">
        <v>115</v>
      </c>
      <c r="K166" s="1" t="s">
        <v>2</v>
      </c>
      <c r="L166" s="1">
        <v>1</v>
      </c>
      <c r="M166" s="4">
        <v>4.2389999999999999</v>
      </c>
      <c r="N166" s="4">
        <v>6.9000000000000006E-2</v>
      </c>
      <c r="O166" s="4">
        <v>0.2954</v>
      </c>
      <c r="P166" s="4">
        <v>4.0000000000000001E-3</v>
      </c>
      <c r="Q166" s="4">
        <v>0.73973</v>
      </c>
      <c r="R166" s="3">
        <v>3.38524</v>
      </c>
      <c r="S166" s="3">
        <v>4.5839409999999997E-2</v>
      </c>
      <c r="T166" s="3">
        <v>0.10349999999999999</v>
      </c>
      <c r="U166" s="3">
        <v>1E-3</v>
      </c>
      <c r="V166" s="3">
        <v>0.32583000000000001</v>
      </c>
      <c r="W166" s="1">
        <v>9.4899999999999998E-2</v>
      </c>
      <c r="X166" s="1">
        <v>6.6E-3</v>
      </c>
      <c r="Y166" s="1" t="s">
        <v>1</v>
      </c>
      <c r="Z166" s="1" t="s">
        <v>0</v>
      </c>
      <c r="AA166" s="1">
        <v>1679</v>
      </c>
      <c r="AB166" s="1">
        <v>13</v>
      </c>
      <c r="AC166" s="1">
        <v>1668</v>
      </c>
      <c r="AD166" s="1">
        <v>20</v>
      </c>
      <c r="AE166" s="1">
        <v>1829</v>
      </c>
      <c r="AF166" s="1">
        <v>120</v>
      </c>
      <c r="AG166" s="2">
        <v>1684</v>
      </c>
      <c r="AH166" s="2">
        <v>18</v>
      </c>
      <c r="AI166" s="7">
        <f>(1-AG166/AC166)*100</f>
        <v>-0.95923261390886694</v>
      </c>
      <c r="AJ166" s="7">
        <f>(AA166/AC166-1)*100</f>
        <v>0.65947242206234602</v>
      </c>
      <c r="AK166" s="1" t="s">
        <v>1</v>
      </c>
      <c r="AL166" s="1" t="s">
        <v>0</v>
      </c>
      <c r="AM166" s="1" t="s">
        <v>1</v>
      </c>
      <c r="AN166" s="1" t="s">
        <v>0</v>
      </c>
      <c r="AO166" s="1" t="s">
        <v>1</v>
      </c>
      <c r="AP166" s="1" t="s">
        <v>0</v>
      </c>
      <c r="AQ166" s="1">
        <v>642.4</v>
      </c>
      <c r="AR166" s="1">
        <v>8.4</v>
      </c>
      <c r="AS166" s="1">
        <v>930</v>
      </c>
      <c r="AT166" s="1">
        <v>16</v>
      </c>
      <c r="AU166" s="1">
        <v>4510</v>
      </c>
      <c r="AV166" s="1">
        <v>57</v>
      </c>
      <c r="AW166" s="1">
        <v>0.68049999999999999</v>
      </c>
      <c r="AX166" s="1">
        <v>6.7999999999999996E-3</v>
      </c>
    </row>
    <row r="167" spans="1:50">
      <c r="A167" s="1" t="s">
        <v>2005</v>
      </c>
      <c r="B167" s="1" t="s">
        <v>1182</v>
      </c>
      <c r="C167" s="1" t="s">
        <v>2004</v>
      </c>
      <c r="D167" s="1" t="s">
        <v>1180</v>
      </c>
      <c r="E167" s="5">
        <v>0.3463344907407408</v>
      </c>
      <c r="F167" s="1">
        <v>25.044</v>
      </c>
      <c r="G167" s="1" t="s">
        <v>2003</v>
      </c>
      <c r="I167" s="1" t="str">
        <f>LEFT(G167,FIND("-",G167)-1)</f>
        <v>EX096929</v>
      </c>
      <c r="J167" s="1">
        <v>114</v>
      </c>
      <c r="K167" s="1" t="s">
        <v>2</v>
      </c>
      <c r="L167" s="1">
        <v>1</v>
      </c>
      <c r="M167" s="4">
        <v>4.0709999999999997</v>
      </c>
      <c r="N167" s="4">
        <v>7.3999999999999996E-2</v>
      </c>
      <c r="O167" s="4">
        <v>0.28570000000000001</v>
      </c>
      <c r="P167" s="4">
        <v>3.5000000000000001E-3</v>
      </c>
      <c r="Q167" s="4">
        <v>0.44994000000000001</v>
      </c>
      <c r="R167" s="3">
        <v>3.500175</v>
      </c>
      <c r="S167" s="3">
        <v>4.287929E-2</v>
      </c>
      <c r="T167" s="3">
        <v>0.10299999999999999</v>
      </c>
      <c r="U167" s="3">
        <v>1.2999999999999999E-3</v>
      </c>
      <c r="V167" s="3">
        <v>0.27999000000000002</v>
      </c>
      <c r="W167" s="1">
        <v>8.7900000000000006E-2</v>
      </c>
      <c r="X167" s="1">
        <v>6.1000000000000004E-3</v>
      </c>
      <c r="Y167" s="1" t="s">
        <v>1</v>
      </c>
      <c r="Z167" s="1" t="s">
        <v>0</v>
      </c>
      <c r="AA167" s="1">
        <v>1646</v>
      </c>
      <c r="AB167" s="1">
        <v>15</v>
      </c>
      <c r="AC167" s="1">
        <v>1622</v>
      </c>
      <c r="AD167" s="1">
        <v>18</v>
      </c>
      <c r="AE167" s="1">
        <v>1700</v>
      </c>
      <c r="AF167" s="1">
        <v>110</v>
      </c>
      <c r="AG167" s="2">
        <v>1675</v>
      </c>
      <c r="AH167" s="2">
        <v>25</v>
      </c>
      <c r="AI167" s="7">
        <f>(1-AG167/AC167)*100</f>
        <v>-3.2675709001233066</v>
      </c>
      <c r="AJ167" s="7">
        <f>(AA167/AC167-1)*100</f>
        <v>1.4796547472256449</v>
      </c>
      <c r="AK167" s="1" t="s">
        <v>1</v>
      </c>
      <c r="AL167" s="1" t="s">
        <v>0</v>
      </c>
      <c r="AM167" s="1" t="s">
        <v>1</v>
      </c>
      <c r="AN167" s="1" t="s">
        <v>0</v>
      </c>
      <c r="AO167" s="1" t="s">
        <v>1</v>
      </c>
      <c r="AP167" s="1" t="s">
        <v>0</v>
      </c>
      <c r="AQ167" s="1">
        <v>262</v>
      </c>
      <c r="AR167" s="1">
        <v>6.7</v>
      </c>
      <c r="AS167" s="1">
        <v>345</v>
      </c>
      <c r="AT167" s="1">
        <v>11</v>
      </c>
      <c r="AU167" s="1">
        <v>1573</v>
      </c>
      <c r="AV167" s="1">
        <v>46</v>
      </c>
      <c r="AW167" s="1">
        <v>0.754</v>
      </c>
      <c r="AX167" s="1">
        <v>8.3000000000000001E-3</v>
      </c>
    </row>
    <row r="168" spans="1:50">
      <c r="A168" s="1" t="s">
        <v>2002</v>
      </c>
      <c r="B168" s="1" t="s">
        <v>1182</v>
      </c>
      <c r="C168" s="1" t="s">
        <v>2001</v>
      </c>
      <c r="D168" s="1" t="s">
        <v>1180</v>
      </c>
      <c r="E168" s="5">
        <v>0.35447777777777773</v>
      </c>
      <c r="F168" s="1">
        <v>25.033999999999999</v>
      </c>
      <c r="G168" s="1" t="s">
        <v>2000</v>
      </c>
      <c r="I168" s="1" t="str">
        <f>LEFT(G168,FIND("-",G168)-1)</f>
        <v>EX096929</v>
      </c>
      <c r="J168" s="1">
        <v>115</v>
      </c>
      <c r="K168" s="1" t="s">
        <v>2</v>
      </c>
      <c r="L168" s="1">
        <v>1</v>
      </c>
      <c r="M168" s="4">
        <v>3.9409999999999998</v>
      </c>
      <c r="N168" s="4">
        <v>8.3000000000000004E-2</v>
      </c>
      <c r="O168" s="4">
        <v>0.28660000000000002</v>
      </c>
      <c r="P168" s="4">
        <v>4.7999999999999996E-3</v>
      </c>
      <c r="Q168" s="4">
        <v>0.84411999999999998</v>
      </c>
      <c r="R168" s="3">
        <v>3.4891839999999998</v>
      </c>
      <c r="S168" s="3">
        <v>5.8437129999999997E-2</v>
      </c>
      <c r="T168" s="3">
        <v>9.9180000000000004E-2</v>
      </c>
      <c r="U168" s="3">
        <v>9.6000000000000002E-4</v>
      </c>
      <c r="V168" s="3">
        <v>0.13036</v>
      </c>
      <c r="W168" s="1">
        <v>8.6400000000000005E-2</v>
      </c>
      <c r="X168" s="1">
        <v>5.8999999999999999E-3</v>
      </c>
      <c r="Y168" s="1" t="s">
        <v>1</v>
      </c>
      <c r="Z168" s="1" t="s">
        <v>0</v>
      </c>
      <c r="AA168" s="1">
        <v>1618</v>
      </c>
      <c r="AB168" s="1">
        <v>17</v>
      </c>
      <c r="AC168" s="1">
        <v>1624</v>
      </c>
      <c r="AD168" s="1">
        <v>24</v>
      </c>
      <c r="AE168" s="1">
        <v>1672</v>
      </c>
      <c r="AF168" s="1">
        <v>110</v>
      </c>
      <c r="AG168" s="2">
        <v>1605</v>
      </c>
      <c r="AH168" s="2">
        <v>18</v>
      </c>
      <c r="AI168" s="7">
        <f>(1-AG168/AC168)*100</f>
        <v>1.1699507389162589</v>
      </c>
      <c r="AJ168" s="7">
        <f>(AA168/AC168-1)*100</f>
        <v>-0.36945812807881451</v>
      </c>
      <c r="AK168" s="1" t="s">
        <v>1</v>
      </c>
      <c r="AL168" s="1" t="s">
        <v>0</v>
      </c>
      <c r="AM168" s="1" t="s">
        <v>1</v>
      </c>
      <c r="AN168" s="1" t="s">
        <v>0</v>
      </c>
      <c r="AO168" s="1" t="s">
        <v>1</v>
      </c>
      <c r="AP168" s="1" t="s">
        <v>0</v>
      </c>
      <c r="AQ168" s="1">
        <v>512</v>
      </c>
      <c r="AR168" s="1">
        <v>22</v>
      </c>
      <c r="AS168" s="1">
        <v>812</v>
      </c>
      <c r="AT168" s="1">
        <v>32</v>
      </c>
      <c r="AU168" s="1">
        <v>3600</v>
      </c>
      <c r="AV168" s="1">
        <v>110</v>
      </c>
      <c r="AW168" s="1">
        <v>0.61899999999999999</v>
      </c>
      <c r="AX168" s="1">
        <v>6.8999999999999999E-3</v>
      </c>
    </row>
    <row r="169" spans="1:50">
      <c r="A169" s="1" t="s">
        <v>1999</v>
      </c>
      <c r="B169" s="1" t="s">
        <v>1182</v>
      </c>
      <c r="C169" s="1" t="s">
        <v>1998</v>
      </c>
      <c r="D169" s="1" t="s">
        <v>1180</v>
      </c>
      <c r="E169" s="5">
        <v>0.35543877314814815</v>
      </c>
      <c r="F169" s="1">
        <v>25.02</v>
      </c>
      <c r="G169" s="1" t="s">
        <v>1997</v>
      </c>
      <c r="I169" s="1" t="str">
        <f>LEFT(G169,FIND("-",G169)-1)</f>
        <v>EX096929</v>
      </c>
      <c r="J169" s="1">
        <v>114</v>
      </c>
      <c r="K169" s="1" t="s">
        <v>2</v>
      </c>
      <c r="L169" s="1">
        <v>1</v>
      </c>
      <c r="M169" s="4">
        <v>4.0039999999999996</v>
      </c>
      <c r="N169" s="4">
        <v>5.7000000000000002E-2</v>
      </c>
      <c r="O169" s="4">
        <v>0.28370000000000001</v>
      </c>
      <c r="P169" s="4">
        <v>3.2000000000000002E-3</v>
      </c>
      <c r="Q169" s="4">
        <v>0.32679000000000002</v>
      </c>
      <c r="R169" s="3">
        <v>3.5248499999999998</v>
      </c>
      <c r="S169" s="3">
        <v>3.9758620000000001E-2</v>
      </c>
      <c r="T169" s="3">
        <v>0.1021</v>
      </c>
      <c r="U169" s="3">
        <v>1.1999999999999999E-3</v>
      </c>
      <c r="V169" s="3">
        <v>0.33695999999999998</v>
      </c>
      <c r="W169" s="1">
        <v>8.2799999999999999E-2</v>
      </c>
      <c r="X169" s="1">
        <v>5.4000000000000003E-3</v>
      </c>
      <c r="Y169" s="1" t="s">
        <v>1</v>
      </c>
      <c r="Z169" s="1" t="s">
        <v>0</v>
      </c>
      <c r="AA169" s="1">
        <v>1633</v>
      </c>
      <c r="AB169" s="1">
        <v>12</v>
      </c>
      <c r="AC169" s="1">
        <v>1610</v>
      </c>
      <c r="AD169" s="1">
        <v>16</v>
      </c>
      <c r="AE169" s="1">
        <v>1605</v>
      </c>
      <c r="AF169" s="1">
        <v>100</v>
      </c>
      <c r="AG169" s="2">
        <v>1657</v>
      </c>
      <c r="AH169" s="2">
        <v>23</v>
      </c>
      <c r="AI169" s="7">
        <f>(1-AG169/AC169)*100</f>
        <v>-2.9192546583850953</v>
      </c>
      <c r="AJ169" s="7">
        <f>(AA169/AC169-1)*100</f>
        <v>1.4285714285714235</v>
      </c>
      <c r="AK169" s="1" t="s">
        <v>1</v>
      </c>
      <c r="AL169" s="1" t="s">
        <v>0</v>
      </c>
      <c r="AM169" s="1" t="s">
        <v>1</v>
      </c>
      <c r="AN169" s="1" t="s">
        <v>0</v>
      </c>
      <c r="AO169" s="1" t="s">
        <v>1</v>
      </c>
      <c r="AP169" s="1" t="s">
        <v>0</v>
      </c>
      <c r="AQ169" s="1">
        <v>354.9</v>
      </c>
      <c r="AR169" s="1">
        <v>3.8</v>
      </c>
      <c r="AS169" s="1">
        <v>513.5</v>
      </c>
      <c r="AT169" s="1">
        <v>5.0999999999999996</v>
      </c>
      <c r="AU169" s="1">
        <v>2218</v>
      </c>
      <c r="AV169" s="1">
        <v>26</v>
      </c>
      <c r="AW169" s="1">
        <v>0.68059999999999998</v>
      </c>
      <c r="AX169" s="1">
        <v>7.4999999999999997E-3</v>
      </c>
    </row>
    <row r="170" spans="1:50">
      <c r="A170" s="1" t="s">
        <v>1996</v>
      </c>
      <c r="B170" s="1" t="s">
        <v>1182</v>
      </c>
      <c r="C170" s="1" t="s">
        <v>1995</v>
      </c>
      <c r="D170" s="1" t="s">
        <v>1180</v>
      </c>
      <c r="E170" s="5">
        <v>0.35639432870370369</v>
      </c>
      <c r="F170" s="1">
        <v>25.041</v>
      </c>
      <c r="G170" s="1" t="s">
        <v>1994</v>
      </c>
      <c r="I170" s="1" t="str">
        <f>LEFT(G170,FIND("-",G170)-1)</f>
        <v>EX096929</v>
      </c>
      <c r="J170" s="1">
        <v>114</v>
      </c>
      <c r="K170" s="1" t="s">
        <v>2</v>
      </c>
      <c r="L170" s="1">
        <v>1</v>
      </c>
      <c r="M170" s="4">
        <v>4.117</v>
      </c>
      <c r="N170" s="4">
        <v>7.1999999999999995E-2</v>
      </c>
      <c r="O170" s="4">
        <v>0.29260000000000003</v>
      </c>
      <c r="P170" s="4">
        <v>4.4000000000000003E-3</v>
      </c>
      <c r="Q170" s="4">
        <v>0.52744000000000002</v>
      </c>
      <c r="R170" s="3">
        <v>3.4176350000000002</v>
      </c>
      <c r="S170" s="3">
        <v>5.1393010000000003E-2</v>
      </c>
      <c r="T170" s="3">
        <v>0.1017</v>
      </c>
      <c r="U170" s="3">
        <v>1.5E-3</v>
      </c>
      <c r="V170" s="3">
        <v>0.44341000000000003</v>
      </c>
      <c r="W170" s="1">
        <v>9.0999999999999998E-2</v>
      </c>
      <c r="X170" s="1">
        <v>6.3E-3</v>
      </c>
      <c r="Y170" s="1" t="s">
        <v>1</v>
      </c>
      <c r="Z170" s="1" t="s">
        <v>0</v>
      </c>
      <c r="AA170" s="1">
        <v>1655</v>
      </c>
      <c r="AB170" s="1">
        <v>14</v>
      </c>
      <c r="AC170" s="1">
        <v>1654</v>
      </c>
      <c r="AD170" s="1">
        <v>22</v>
      </c>
      <c r="AE170" s="1">
        <v>1756</v>
      </c>
      <c r="AF170" s="1">
        <v>120</v>
      </c>
      <c r="AG170" s="2">
        <v>1648</v>
      </c>
      <c r="AH170" s="2">
        <v>27</v>
      </c>
      <c r="AI170" s="7">
        <f>(1-AG170/AC170)*100</f>
        <v>0.36275695284159193</v>
      </c>
      <c r="AJ170" s="7">
        <f>(AA170/AC170-1)*100</f>
        <v>6.0459492140263471E-2</v>
      </c>
      <c r="AK170" s="1" t="s">
        <v>1</v>
      </c>
      <c r="AL170" s="1" t="s">
        <v>0</v>
      </c>
      <c r="AM170" s="1" t="s">
        <v>1</v>
      </c>
      <c r="AN170" s="1" t="s">
        <v>0</v>
      </c>
      <c r="AO170" s="1" t="s">
        <v>1</v>
      </c>
      <c r="AP170" s="1" t="s">
        <v>0</v>
      </c>
      <c r="AQ170" s="1">
        <v>248.6</v>
      </c>
      <c r="AR170" s="1">
        <v>5.3</v>
      </c>
      <c r="AS170" s="1">
        <v>271.3</v>
      </c>
      <c r="AT170" s="1">
        <v>6.5</v>
      </c>
      <c r="AU170" s="1">
        <v>1273</v>
      </c>
      <c r="AV170" s="1">
        <v>29</v>
      </c>
      <c r="AW170" s="1">
        <v>0.90500000000000003</v>
      </c>
      <c r="AX170" s="1">
        <v>0.01</v>
      </c>
    </row>
    <row r="171" spans="1:50">
      <c r="A171" s="1" t="s">
        <v>1993</v>
      </c>
      <c r="B171" s="1" t="s">
        <v>1182</v>
      </c>
      <c r="C171" s="1" t="s">
        <v>1992</v>
      </c>
      <c r="D171" s="1" t="s">
        <v>1180</v>
      </c>
      <c r="E171" s="5">
        <v>0.35734583333333331</v>
      </c>
      <c r="F171" s="1">
        <v>25.187000000000001</v>
      </c>
      <c r="G171" s="1" t="s">
        <v>1991</v>
      </c>
      <c r="I171" s="1" t="str">
        <f>LEFT(G171,FIND("-",G171)-1)</f>
        <v>EX096929</v>
      </c>
      <c r="J171" s="1">
        <v>115</v>
      </c>
      <c r="K171" s="1" t="s">
        <v>2</v>
      </c>
      <c r="L171" s="1">
        <v>1</v>
      </c>
      <c r="M171" s="4">
        <v>3.9009999999999998</v>
      </c>
      <c r="N171" s="4">
        <v>8.1000000000000003E-2</v>
      </c>
      <c r="O171" s="4">
        <v>0.27479999999999999</v>
      </c>
      <c r="P171" s="4">
        <v>4.4999999999999997E-3</v>
      </c>
      <c r="Q171" s="4">
        <v>0.78415000000000001</v>
      </c>
      <c r="R171" s="3">
        <v>3.6390099999999999</v>
      </c>
      <c r="S171" s="3">
        <v>5.9590780000000003E-2</v>
      </c>
      <c r="T171" s="3">
        <v>0.1024</v>
      </c>
      <c r="U171" s="3">
        <v>1.1999999999999999E-3</v>
      </c>
      <c r="V171" s="3">
        <v>0.19211</v>
      </c>
      <c r="W171" s="1">
        <v>8.9800000000000005E-2</v>
      </c>
      <c r="X171" s="1">
        <v>6.4000000000000003E-3</v>
      </c>
      <c r="Y171" s="1" t="s">
        <v>1</v>
      </c>
      <c r="Z171" s="1" t="s">
        <v>0</v>
      </c>
      <c r="AA171" s="1">
        <v>1610</v>
      </c>
      <c r="AB171" s="1">
        <v>17</v>
      </c>
      <c r="AC171" s="1">
        <v>1564</v>
      </c>
      <c r="AD171" s="1">
        <v>23</v>
      </c>
      <c r="AE171" s="1">
        <v>1733</v>
      </c>
      <c r="AF171" s="1">
        <v>120</v>
      </c>
      <c r="AG171" s="2">
        <v>1663</v>
      </c>
      <c r="AH171" s="2">
        <v>22</v>
      </c>
      <c r="AI171" s="7">
        <f>(1-AG171/AC171)*100</f>
        <v>-6.3299232736572897</v>
      </c>
      <c r="AJ171" s="7">
        <f>(AA171/AC171-1)*100</f>
        <v>2.9411764705882248</v>
      </c>
      <c r="AK171" s="1" t="s">
        <v>1</v>
      </c>
      <c r="AL171" s="1" t="s">
        <v>0</v>
      </c>
      <c r="AM171" s="1" t="s">
        <v>1</v>
      </c>
      <c r="AN171" s="1" t="s">
        <v>0</v>
      </c>
      <c r="AO171" s="1" t="s">
        <v>1</v>
      </c>
      <c r="AP171" s="1" t="s">
        <v>0</v>
      </c>
      <c r="AQ171" s="1">
        <v>431</v>
      </c>
      <c r="AR171" s="1">
        <v>15</v>
      </c>
      <c r="AS171" s="1">
        <v>673</v>
      </c>
      <c r="AT171" s="1">
        <v>26</v>
      </c>
      <c r="AU171" s="1">
        <v>3103</v>
      </c>
      <c r="AV171" s="1">
        <v>92</v>
      </c>
      <c r="AW171" s="1">
        <v>0.63060000000000005</v>
      </c>
      <c r="AX171" s="1">
        <v>6.7999999999999996E-3</v>
      </c>
    </row>
    <row r="172" spans="1:50">
      <c r="A172" s="1" t="s">
        <v>1990</v>
      </c>
      <c r="B172" s="1" t="s">
        <v>1182</v>
      </c>
      <c r="C172" s="1" t="s">
        <v>1989</v>
      </c>
      <c r="D172" s="1" t="s">
        <v>1180</v>
      </c>
      <c r="E172" s="5">
        <v>0.35829953703703704</v>
      </c>
      <c r="F172" s="1">
        <v>25.021000000000001</v>
      </c>
      <c r="G172" s="1" t="s">
        <v>1988</v>
      </c>
      <c r="I172" s="1" t="str">
        <f>LEFT(G172,FIND("-",G172)-1)</f>
        <v>EX096929</v>
      </c>
      <c r="J172" s="1">
        <v>114</v>
      </c>
      <c r="K172" s="1" t="s">
        <v>2</v>
      </c>
      <c r="L172" s="1">
        <v>1</v>
      </c>
      <c r="M172" s="4">
        <v>4.0060000000000002</v>
      </c>
      <c r="N172" s="4">
        <v>5.8999999999999997E-2</v>
      </c>
      <c r="O172" s="4">
        <v>0.2843</v>
      </c>
      <c r="P172" s="4">
        <v>3.7000000000000002E-3</v>
      </c>
      <c r="Q172" s="4">
        <v>0.46955999999999998</v>
      </c>
      <c r="R172" s="3">
        <v>3.5174110000000001</v>
      </c>
      <c r="S172" s="3">
        <v>4.5777070000000003E-2</v>
      </c>
      <c r="T172" s="3">
        <v>0.1017</v>
      </c>
      <c r="U172" s="3">
        <v>1.1999999999999999E-3</v>
      </c>
      <c r="V172" s="3">
        <v>0.38761000000000001</v>
      </c>
      <c r="W172" s="1">
        <v>8.6099999999999996E-2</v>
      </c>
      <c r="X172" s="1">
        <v>5.7999999999999996E-3</v>
      </c>
      <c r="Y172" s="1" t="s">
        <v>1</v>
      </c>
      <c r="Z172" s="1" t="s">
        <v>0</v>
      </c>
      <c r="AA172" s="1">
        <v>1633</v>
      </c>
      <c r="AB172" s="1">
        <v>12</v>
      </c>
      <c r="AC172" s="1">
        <v>1613</v>
      </c>
      <c r="AD172" s="1">
        <v>18</v>
      </c>
      <c r="AE172" s="1">
        <v>1667</v>
      </c>
      <c r="AF172" s="1">
        <v>110</v>
      </c>
      <c r="AG172" s="2">
        <v>1653</v>
      </c>
      <c r="AH172" s="2">
        <v>22</v>
      </c>
      <c r="AI172" s="7">
        <f>(1-AG172/AC172)*100</f>
        <v>-2.4798512089274638</v>
      </c>
      <c r="AJ172" s="7">
        <f>(AA172/AC172-1)*100</f>
        <v>1.2399256044637319</v>
      </c>
      <c r="AK172" s="1" t="s">
        <v>1</v>
      </c>
      <c r="AL172" s="1" t="s">
        <v>0</v>
      </c>
      <c r="AM172" s="1" t="s">
        <v>1</v>
      </c>
      <c r="AN172" s="1" t="s">
        <v>0</v>
      </c>
      <c r="AO172" s="1" t="s">
        <v>1</v>
      </c>
      <c r="AP172" s="1" t="s">
        <v>0</v>
      </c>
      <c r="AQ172" s="1">
        <v>262.89999999999998</v>
      </c>
      <c r="AR172" s="1">
        <v>5.4</v>
      </c>
      <c r="AS172" s="1">
        <v>306.2</v>
      </c>
      <c r="AT172" s="1">
        <v>7.8</v>
      </c>
      <c r="AU172" s="1">
        <v>1374</v>
      </c>
      <c r="AV172" s="1">
        <v>33</v>
      </c>
      <c r="AW172" s="1">
        <v>0.85019999999999996</v>
      </c>
      <c r="AX172" s="1">
        <v>9.7000000000000003E-3</v>
      </c>
    </row>
    <row r="173" spans="1:50">
      <c r="A173" s="1" t="s">
        <v>1987</v>
      </c>
      <c r="B173" s="1" t="s">
        <v>1182</v>
      </c>
      <c r="C173" s="1" t="s">
        <v>1986</v>
      </c>
      <c r="D173" s="1" t="s">
        <v>1180</v>
      </c>
      <c r="E173" s="5">
        <v>0.35925798611111109</v>
      </c>
      <c r="F173" s="1">
        <v>25.312999999999999</v>
      </c>
      <c r="G173" s="1" t="s">
        <v>1985</v>
      </c>
      <c r="I173" s="1" t="str">
        <f>LEFT(G173,FIND("-",G173)-1)</f>
        <v>EX096929</v>
      </c>
      <c r="J173" s="1">
        <v>115</v>
      </c>
      <c r="K173" s="1" t="s">
        <v>2</v>
      </c>
      <c r="L173" s="1">
        <v>1</v>
      </c>
      <c r="M173" s="4">
        <v>4.1890000000000001</v>
      </c>
      <c r="N173" s="4">
        <v>6.5000000000000002E-2</v>
      </c>
      <c r="O173" s="4">
        <v>0.29449999999999998</v>
      </c>
      <c r="P173" s="4">
        <v>3.7000000000000002E-3</v>
      </c>
      <c r="Q173" s="4">
        <v>0.49759999999999999</v>
      </c>
      <c r="R173" s="3">
        <v>3.3955860000000002</v>
      </c>
      <c r="S173" s="3">
        <v>4.2661009999999999E-2</v>
      </c>
      <c r="T173" s="3">
        <v>0.1026</v>
      </c>
      <c r="U173" s="3">
        <v>1.1999999999999999E-3</v>
      </c>
      <c r="V173" s="3">
        <v>0.33106999999999998</v>
      </c>
      <c r="W173" s="1">
        <v>9.2200000000000004E-2</v>
      </c>
      <c r="X173" s="1">
        <v>6.3E-3</v>
      </c>
      <c r="Y173" s="1" t="s">
        <v>1</v>
      </c>
      <c r="Z173" s="1" t="s">
        <v>0</v>
      </c>
      <c r="AA173" s="1">
        <v>1670</v>
      </c>
      <c r="AB173" s="1">
        <v>13</v>
      </c>
      <c r="AC173" s="1">
        <v>1664</v>
      </c>
      <c r="AD173" s="1">
        <v>18</v>
      </c>
      <c r="AE173" s="1">
        <v>1779</v>
      </c>
      <c r="AF173" s="1">
        <v>120</v>
      </c>
      <c r="AG173" s="2">
        <v>1667</v>
      </c>
      <c r="AH173" s="2">
        <v>21</v>
      </c>
      <c r="AI173" s="7">
        <f>(1-AG173/AC173)*100</f>
        <v>-0.18028846153845812</v>
      </c>
      <c r="AJ173" s="7">
        <f>(AA173/AC173-1)*100</f>
        <v>0.36057692307691624</v>
      </c>
      <c r="AK173" s="1" t="s">
        <v>1</v>
      </c>
      <c r="AL173" s="1" t="s">
        <v>0</v>
      </c>
      <c r="AM173" s="1" t="s">
        <v>1</v>
      </c>
      <c r="AN173" s="1" t="s">
        <v>0</v>
      </c>
      <c r="AO173" s="1" t="s">
        <v>1</v>
      </c>
      <c r="AP173" s="1" t="s">
        <v>0</v>
      </c>
      <c r="AQ173" s="1">
        <v>367.2</v>
      </c>
      <c r="AR173" s="1">
        <v>4.7</v>
      </c>
      <c r="AS173" s="1">
        <v>610.29999999999995</v>
      </c>
      <c r="AT173" s="1">
        <v>8</v>
      </c>
      <c r="AU173" s="1">
        <v>2901</v>
      </c>
      <c r="AV173" s="1">
        <v>30</v>
      </c>
      <c r="AW173" s="1">
        <v>0.59309999999999996</v>
      </c>
      <c r="AX173" s="1">
        <v>5.5999999999999999E-3</v>
      </c>
    </row>
    <row r="174" spans="1:50">
      <c r="A174" s="1" t="s">
        <v>1984</v>
      </c>
      <c r="B174" s="1" t="s">
        <v>1182</v>
      </c>
      <c r="C174" s="1" t="s">
        <v>1983</v>
      </c>
      <c r="D174" s="1" t="s">
        <v>1180</v>
      </c>
      <c r="E174" s="5">
        <v>0.36021168981481483</v>
      </c>
      <c r="F174" s="1">
        <v>25.068999999999999</v>
      </c>
      <c r="G174" s="1" t="s">
        <v>1982</v>
      </c>
      <c r="I174" s="1" t="str">
        <f>LEFT(G174,FIND("-",G174)-1)</f>
        <v>EX096929</v>
      </c>
      <c r="J174" s="1">
        <v>114</v>
      </c>
      <c r="K174" s="1" t="s">
        <v>2</v>
      </c>
      <c r="L174" s="1">
        <v>1</v>
      </c>
      <c r="M174" s="4">
        <v>4.048</v>
      </c>
      <c r="N174" s="4">
        <v>6.4000000000000001E-2</v>
      </c>
      <c r="O174" s="4">
        <v>0.2858</v>
      </c>
      <c r="P174" s="4">
        <v>3.5000000000000001E-3</v>
      </c>
      <c r="Q174" s="4">
        <v>0.53966999999999998</v>
      </c>
      <c r="R174" s="3">
        <v>3.4989499999999998</v>
      </c>
      <c r="S174" s="3">
        <v>4.2849289999999998E-2</v>
      </c>
      <c r="T174" s="3">
        <v>0.1019</v>
      </c>
      <c r="U174" s="3">
        <v>1.1999999999999999E-3</v>
      </c>
      <c r="V174" s="3">
        <v>0.23832999999999999</v>
      </c>
      <c r="W174" s="1">
        <v>8.5999999999999993E-2</v>
      </c>
      <c r="X174" s="1">
        <v>5.7999999999999996E-3</v>
      </c>
      <c r="Y174" s="1" t="s">
        <v>1</v>
      </c>
      <c r="Z174" s="1" t="s">
        <v>0</v>
      </c>
      <c r="AA174" s="1">
        <v>1642</v>
      </c>
      <c r="AB174" s="1">
        <v>13</v>
      </c>
      <c r="AC174" s="1">
        <v>1620</v>
      </c>
      <c r="AD174" s="1">
        <v>17</v>
      </c>
      <c r="AE174" s="1">
        <v>1664</v>
      </c>
      <c r="AF174" s="1">
        <v>110</v>
      </c>
      <c r="AG174" s="2">
        <v>1654</v>
      </c>
      <c r="AH174" s="2">
        <v>23</v>
      </c>
      <c r="AI174" s="7">
        <f>(1-AG174/AC174)*100</f>
        <v>-2.0987654320987703</v>
      </c>
      <c r="AJ174" s="7">
        <f>(AA174/AC174-1)*100</f>
        <v>1.3580246913580174</v>
      </c>
      <c r="AK174" s="1" t="s">
        <v>1</v>
      </c>
      <c r="AL174" s="1" t="s">
        <v>0</v>
      </c>
      <c r="AM174" s="1" t="s">
        <v>1</v>
      </c>
      <c r="AN174" s="1" t="s">
        <v>0</v>
      </c>
      <c r="AO174" s="1" t="s">
        <v>1</v>
      </c>
      <c r="AP174" s="1" t="s">
        <v>0</v>
      </c>
      <c r="AQ174" s="1">
        <v>262.39999999999998</v>
      </c>
      <c r="AR174" s="1">
        <v>4.3</v>
      </c>
      <c r="AS174" s="1">
        <v>346.7</v>
      </c>
      <c r="AT174" s="1">
        <v>6.2</v>
      </c>
      <c r="AU174" s="1">
        <v>1547</v>
      </c>
      <c r="AV174" s="1">
        <v>27</v>
      </c>
      <c r="AW174" s="1">
        <v>0.74850000000000005</v>
      </c>
      <c r="AX174" s="1">
        <v>6.8999999999999999E-3</v>
      </c>
    </row>
    <row r="175" spans="1:50">
      <c r="A175" s="1" t="s">
        <v>1981</v>
      </c>
      <c r="B175" s="1" t="s">
        <v>1182</v>
      </c>
      <c r="C175" s="1" t="s">
        <v>1980</v>
      </c>
      <c r="D175" s="1" t="s">
        <v>1180</v>
      </c>
      <c r="E175" s="5">
        <v>0.3611618055555556</v>
      </c>
      <c r="F175" s="1">
        <v>25.047999999999998</v>
      </c>
      <c r="G175" s="1" t="s">
        <v>1979</v>
      </c>
      <c r="I175" s="1" t="str">
        <f>LEFT(G175,FIND("-",G175)-1)</f>
        <v>EX096929</v>
      </c>
      <c r="J175" s="1">
        <v>115</v>
      </c>
      <c r="K175" s="1" t="s">
        <v>2</v>
      </c>
      <c r="L175" s="1">
        <v>1</v>
      </c>
      <c r="M175" s="4">
        <v>4.0640000000000001</v>
      </c>
      <c r="N175" s="4">
        <v>5.6000000000000001E-2</v>
      </c>
      <c r="O175" s="4">
        <v>0.28789999999999999</v>
      </c>
      <c r="P175" s="4">
        <v>3.3999999999999998E-3</v>
      </c>
      <c r="Q175" s="4">
        <v>0.48703999999999997</v>
      </c>
      <c r="R175" s="3">
        <v>3.4734280000000002</v>
      </c>
      <c r="S175" s="3">
        <v>4.1019989999999999E-2</v>
      </c>
      <c r="T175" s="3">
        <v>0.10199999999999999</v>
      </c>
      <c r="U175" s="3">
        <v>1.1000000000000001E-3</v>
      </c>
      <c r="V175" s="3">
        <v>0.33074999999999999</v>
      </c>
      <c r="W175" s="1">
        <v>8.7099999999999997E-2</v>
      </c>
      <c r="X175" s="1">
        <v>5.7999999999999996E-3</v>
      </c>
      <c r="Y175" s="1" t="s">
        <v>1</v>
      </c>
      <c r="Z175" s="1" t="s">
        <v>0</v>
      </c>
      <c r="AA175" s="1">
        <v>1645</v>
      </c>
      <c r="AB175" s="1">
        <v>11</v>
      </c>
      <c r="AC175" s="1">
        <v>1631</v>
      </c>
      <c r="AD175" s="1">
        <v>17</v>
      </c>
      <c r="AE175" s="1">
        <v>1686</v>
      </c>
      <c r="AF175" s="1">
        <v>110</v>
      </c>
      <c r="AG175" s="2">
        <v>1656</v>
      </c>
      <c r="AH175" s="2">
        <v>20</v>
      </c>
      <c r="AI175" s="7">
        <f>(1-AG175/AC175)*100</f>
        <v>-1.5328019619865074</v>
      </c>
      <c r="AJ175" s="7">
        <f>(AA175/AC175-1)*100</f>
        <v>0.85836909871244149</v>
      </c>
      <c r="AK175" s="1" t="s">
        <v>1</v>
      </c>
      <c r="AL175" s="1" t="s">
        <v>0</v>
      </c>
      <c r="AM175" s="1" t="s">
        <v>1</v>
      </c>
      <c r="AN175" s="1" t="s">
        <v>0</v>
      </c>
      <c r="AO175" s="1" t="s">
        <v>1</v>
      </c>
      <c r="AP175" s="1" t="s">
        <v>0</v>
      </c>
      <c r="AQ175" s="1">
        <v>501.8</v>
      </c>
      <c r="AR175" s="1">
        <v>8.1999999999999993</v>
      </c>
      <c r="AS175" s="1">
        <v>700</v>
      </c>
      <c r="AT175" s="1">
        <v>13</v>
      </c>
      <c r="AU175" s="1">
        <v>3174</v>
      </c>
      <c r="AV175" s="1">
        <v>52</v>
      </c>
      <c r="AW175" s="1">
        <v>0.71030000000000004</v>
      </c>
      <c r="AX175" s="1">
        <v>6.6E-3</v>
      </c>
    </row>
    <row r="176" spans="1:50">
      <c r="A176" s="1" t="s">
        <v>1978</v>
      </c>
      <c r="B176" s="1" t="s">
        <v>1182</v>
      </c>
      <c r="C176" s="1" t="s">
        <v>1977</v>
      </c>
      <c r="D176" s="1" t="s">
        <v>1180</v>
      </c>
      <c r="E176" s="5">
        <v>0.36307048611111115</v>
      </c>
      <c r="F176" s="1">
        <v>25.004000000000001</v>
      </c>
      <c r="G176" s="1" t="s">
        <v>1976</v>
      </c>
      <c r="I176" s="1" t="str">
        <f>LEFT(G176,FIND("-",G176)-1)</f>
        <v>EX096929</v>
      </c>
      <c r="J176" s="1">
        <v>114</v>
      </c>
      <c r="K176" s="1" t="s">
        <v>2</v>
      </c>
      <c r="L176" s="1">
        <v>1</v>
      </c>
      <c r="M176" s="4">
        <v>4.1580000000000004</v>
      </c>
      <c r="N176" s="4">
        <v>7.1999999999999995E-2</v>
      </c>
      <c r="O176" s="4">
        <v>0.29099999999999998</v>
      </c>
      <c r="P176" s="4">
        <v>3.8E-3</v>
      </c>
      <c r="Q176" s="4">
        <v>0.57984999999999998</v>
      </c>
      <c r="R176" s="3">
        <v>3.436426</v>
      </c>
      <c r="S176" s="3">
        <v>4.4874289999999997E-2</v>
      </c>
      <c r="T176" s="3">
        <v>0.1031</v>
      </c>
      <c r="U176" s="3">
        <v>1.4E-3</v>
      </c>
      <c r="V176" s="3">
        <v>0.23765</v>
      </c>
      <c r="W176" s="1">
        <v>8.9700000000000002E-2</v>
      </c>
      <c r="X176" s="1">
        <v>6.1000000000000004E-3</v>
      </c>
      <c r="Y176" s="1" t="s">
        <v>1</v>
      </c>
      <c r="Z176" s="1" t="s">
        <v>0</v>
      </c>
      <c r="AA176" s="1">
        <v>1663</v>
      </c>
      <c r="AB176" s="1">
        <v>14</v>
      </c>
      <c r="AC176" s="1">
        <v>1646</v>
      </c>
      <c r="AD176" s="1">
        <v>19</v>
      </c>
      <c r="AE176" s="1">
        <v>1733</v>
      </c>
      <c r="AF176" s="1">
        <v>110</v>
      </c>
      <c r="AG176" s="2">
        <v>1678</v>
      </c>
      <c r="AH176" s="2">
        <v>24</v>
      </c>
      <c r="AI176" s="7">
        <f>(1-AG176/AC176)*100</f>
        <v>-1.9441069258809174</v>
      </c>
      <c r="AJ176" s="7">
        <f>(AA176/AC176-1)*100</f>
        <v>1.0328068043742311</v>
      </c>
      <c r="AK176" s="1" t="s">
        <v>1</v>
      </c>
      <c r="AL176" s="1" t="s">
        <v>0</v>
      </c>
      <c r="AM176" s="1" t="s">
        <v>1</v>
      </c>
      <c r="AN176" s="1" t="s">
        <v>0</v>
      </c>
      <c r="AO176" s="1" t="s">
        <v>1</v>
      </c>
      <c r="AP176" s="1" t="s">
        <v>0</v>
      </c>
      <c r="AQ176" s="1">
        <v>315.10000000000002</v>
      </c>
      <c r="AR176" s="1">
        <v>6.8</v>
      </c>
      <c r="AS176" s="1">
        <v>501</v>
      </c>
      <c r="AT176" s="1">
        <v>13</v>
      </c>
      <c r="AU176" s="1">
        <v>2335</v>
      </c>
      <c r="AV176" s="1">
        <v>59</v>
      </c>
      <c r="AW176" s="1">
        <v>0.62480000000000002</v>
      </c>
      <c r="AX176" s="1">
        <v>6.4999999999999997E-3</v>
      </c>
    </row>
    <row r="177" spans="1:50">
      <c r="A177" s="1" t="s">
        <v>1975</v>
      </c>
      <c r="B177" s="1" t="s">
        <v>1182</v>
      </c>
      <c r="C177" s="1" t="s">
        <v>1974</v>
      </c>
      <c r="D177" s="1" t="s">
        <v>1180</v>
      </c>
      <c r="E177" s="5">
        <v>0.37121793981481482</v>
      </c>
      <c r="F177" s="1">
        <v>25.02</v>
      </c>
      <c r="G177" s="1" t="s">
        <v>1973</v>
      </c>
      <c r="I177" s="1" t="str">
        <f>LEFT(G177,FIND("-",G177)-1)</f>
        <v>EX096929</v>
      </c>
      <c r="J177" s="1">
        <v>114</v>
      </c>
      <c r="K177" s="1" t="s">
        <v>2</v>
      </c>
      <c r="L177" s="1">
        <v>1</v>
      </c>
      <c r="M177" s="4">
        <v>4.1360000000000001</v>
      </c>
      <c r="N177" s="4">
        <v>7.3999999999999996E-2</v>
      </c>
      <c r="O177" s="4">
        <v>0.2863</v>
      </c>
      <c r="P177" s="4">
        <v>4.4000000000000003E-3</v>
      </c>
      <c r="Q177" s="4">
        <v>0.65981000000000001</v>
      </c>
      <c r="R177" s="3">
        <v>3.4928400000000002</v>
      </c>
      <c r="S177" s="3">
        <v>5.3679690000000002E-2</v>
      </c>
      <c r="T177" s="3">
        <v>0.1042</v>
      </c>
      <c r="U177" s="3">
        <v>1.4E-3</v>
      </c>
      <c r="V177" s="3">
        <v>0.40505000000000002</v>
      </c>
      <c r="W177" s="1">
        <v>9.9299999999999999E-2</v>
      </c>
      <c r="X177" s="1">
        <v>6.7000000000000002E-3</v>
      </c>
      <c r="Y177" s="1" t="s">
        <v>1</v>
      </c>
      <c r="Z177" s="1" t="s">
        <v>0</v>
      </c>
      <c r="AA177" s="1">
        <v>1658</v>
      </c>
      <c r="AB177" s="1">
        <v>15</v>
      </c>
      <c r="AC177" s="1">
        <v>1622</v>
      </c>
      <c r="AD177" s="1">
        <v>22</v>
      </c>
      <c r="AE177" s="1">
        <v>1910</v>
      </c>
      <c r="AF177" s="1">
        <v>120</v>
      </c>
      <c r="AG177" s="2">
        <v>1693</v>
      </c>
      <c r="AH177" s="2">
        <v>25</v>
      </c>
      <c r="AI177" s="7">
        <f>(1-AG177/AC177)*100</f>
        <v>-4.3773119605425403</v>
      </c>
      <c r="AJ177" s="7">
        <f>(AA177/AC177-1)*100</f>
        <v>2.2194821208384674</v>
      </c>
      <c r="AK177" s="1" t="s">
        <v>1</v>
      </c>
      <c r="AL177" s="1" t="s">
        <v>0</v>
      </c>
      <c r="AM177" s="1" t="s">
        <v>1</v>
      </c>
      <c r="AN177" s="1" t="s">
        <v>0</v>
      </c>
      <c r="AO177" s="1" t="s">
        <v>1</v>
      </c>
      <c r="AP177" s="1" t="s">
        <v>0</v>
      </c>
      <c r="AQ177" s="1">
        <v>334.5</v>
      </c>
      <c r="AR177" s="1">
        <v>2.8</v>
      </c>
      <c r="AS177" s="1">
        <v>470.4</v>
      </c>
      <c r="AT177" s="1">
        <v>6.4</v>
      </c>
      <c r="AU177" s="1">
        <v>2444</v>
      </c>
      <c r="AV177" s="1">
        <v>43</v>
      </c>
      <c r="AW177" s="1">
        <v>0.71199999999999997</v>
      </c>
      <c r="AX177" s="1">
        <v>1.0999999999999999E-2</v>
      </c>
    </row>
    <row r="178" spans="1:50">
      <c r="A178" s="1" t="s">
        <v>1972</v>
      </c>
      <c r="B178" s="1" t="s">
        <v>1182</v>
      </c>
      <c r="C178" s="1" t="s">
        <v>1971</v>
      </c>
      <c r="D178" s="1" t="s">
        <v>1180</v>
      </c>
      <c r="E178" s="5">
        <v>0.37216712962962961</v>
      </c>
      <c r="F178" s="1">
        <v>25.042000000000002</v>
      </c>
      <c r="G178" s="1" t="s">
        <v>1970</v>
      </c>
      <c r="I178" s="1" t="str">
        <f>LEFT(G178,FIND("-",G178)-1)</f>
        <v>EX096929</v>
      </c>
      <c r="J178" s="1">
        <v>114</v>
      </c>
      <c r="K178" s="1" t="s">
        <v>2</v>
      </c>
      <c r="L178" s="1">
        <v>1</v>
      </c>
      <c r="M178" s="4">
        <v>4.0599999999999996</v>
      </c>
      <c r="N178" s="4">
        <v>0.05</v>
      </c>
      <c r="O178" s="4">
        <v>0.2903</v>
      </c>
      <c r="P178" s="4">
        <v>3.3E-3</v>
      </c>
      <c r="Q178" s="4">
        <v>0.59740000000000004</v>
      </c>
      <c r="R178" s="3">
        <v>3.444712</v>
      </c>
      <c r="S178" s="3">
        <v>3.9157940000000002E-2</v>
      </c>
      <c r="T178" s="3">
        <v>0.10101</v>
      </c>
      <c r="U178" s="3">
        <v>9.2000000000000003E-4</v>
      </c>
      <c r="V178" s="3">
        <v>0.30964999999999998</v>
      </c>
      <c r="W178" s="1">
        <v>8.6900000000000005E-2</v>
      </c>
      <c r="X178" s="1">
        <v>5.7000000000000002E-3</v>
      </c>
      <c r="Y178" s="1" t="s">
        <v>1</v>
      </c>
      <c r="Z178" s="1" t="s">
        <v>0</v>
      </c>
      <c r="AA178" s="1">
        <v>1645</v>
      </c>
      <c r="AB178" s="1">
        <v>10</v>
      </c>
      <c r="AC178" s="1">
        <v>1643</v>
      </c>
      <c r="AD178" s="1">
        <v>16</v>
      </c>
      <c r="AE178" s="1">
        <v>1682</v>
      </c>
      <c r="AF178" s="1">
        <v>110</v>
      </c>
      <c r="AG178" s="2">
        <v>1639</v>
      </c>
      <c r="AH178" s="2">
        <v>17</v>
      </c>
      <c r="AI178" s="7">
        <f>(1-AG178/AC178)*100</f>
        <v>0.24345709068777088</v>
      </c>
      <c r="AJ178" s="7">
        <f>(AA178/AC178-1)*100</f>
        <v>0.12172854534389099</v>
      </c>
      <c r="AK178" s="1" t="s">
        <v>1</v>
      </c>
      <c r="AL178" s="1" t="s">
        <v>0</v>
      </c>
      <c r="AM178" s="1" t="s">
        <v>1</v>
      </c>
      <c r="AN178" s="1" t="s">
        <v>0</v>
      </c>
      <c r="AO178" s="1" t="s">
        <v>1</v>
      </c>
      <c r="AP178" s="1" t="s">
        <v>0</v>
      </c>
      <c r="AQ178" s="1">
        <v>836</v>
      </c>
      <c r="AR178" s="1">
        <v>14</v>
      </c>
      <c r="AS178" s="1">
        <v>1610</v>
      </c>
      <c r="AT178" s="1">
        <v>30</v>
      </c>
      <c r="AU178" s="1">
        <v>7320</v>
      </c>
      <c r="AV178" s="1">
        <v>130</v>
      </c>
      <c r="AW178" s="1">
        <v>0.51790000000000003</v>
      </c>
      <c r="AX178" s="1">
        <v>4.8999999999999998E-3</v>
      </c>
    </row>
    <row r="179" spans="1:50">
      <c r="A179" s="1" t="s">
        <v>1969</v>
      </c>
      <c r="B179" s="1" t="s">
        <v>1182</v>
      </c>
      <c r="C179" s="1" t="s">
        <v>1968</v>
      </c>
      <c r="D179" s="1" t="s">
        <v>1180</v>
      </c>
      <c r="E179" s="5">
        <v>0.37312060185185186</v>
      </c>
      <c r="F179" s="1">
        <v>25.594000000000001</v>
      </c>
      <c r="G179" s="1" t="s">
        <v>1967</v>
      </c>
      <c r="I179" s="1" t="str">
        <f>LEFT(G179,FIND("-",G179)-1)</f>
        <v>EX096929</v>
      </c>
      <c r="J179" s="1">
        <v>116</v>
      </c>
      <c r="K179" s="1" t="s">
        <v>2</v>
      </c>
      <c r="L179" s="1">
        <v>1</v>
      </c>
      <c r="M179" s="4">
        <v>4.2530000000000001</v>
      </c>
      <c r="N179" s="4">
        <v>7.3999999999999996E-2</v>
      </c>
      <c r="O179" s="4">
        <v>0.30049999999999999</v>
      </c>
      <c r="P179" s="4">
        <v>4.1999999999999997E-3</v>
      </c>
      <c r="Q179" s="4">
        <v>0.80579999999999996</v>
      </c>
      <c r="R179" s="3">
        <v>3.3277869999999998</v>
      </c>
      <c r="S179" s="3">
        <v>4.6511499999999997E-2</v>
      </c>
      <c r="T179" s="3">
        <v>0.10177</v>
      </c>
      <c r="U179" s="3">
        <v>8.8000000000000003E-4</v>
      </c>
      <c r="V179" s="3">
        <v>0.19625999999999999</v>
      </c>
      <c r="W179" s="1">
        <v>9.7900000000000001E-2</v>
      </c>
      <c r="X179" s="1">
        <v>7.1000000000000004E-3</v>
      </c>
      <c r="Y179" s="1" t="s">
        <v>1</v>
      </c>
      <c r="Z179" s="1" t="s">
        <v>0</v>
      </c>
      <c r="AA179" s="1">
        <v>1682</v>
      </c>
      <c r="AB179" s="1">
        <v>14</v>
      </c>
      <c r="AC179" s="1">
        <v>1693</v>
      </c>
      <c r="AD179" s="1">
        <v>21</v>
      </c>
      <c r="AE179" s="1">
        <v>1883</v>
      </c>
      <c r="AF179" s="1">
        <v>130</v>
      </c>
      <c r="AG179" s="2">
        <v>1653</v>
      </c>
      <c r="AH179" s="2">
        <v>16</v>
      </c>
      <c r="AI179" s="7">
        <f>(1-AG179/AC179)*100</f>
        <v>2.3626698168930926</v>
      </c>
      <c r="AJ179" s="7">
        <f>(AA179/AC179-1)*100</f>
        <v>-0.64973419964560186</v>
      </c>
      <c r="AK179" s="1" t="s">
        <v>1</v>
      </c>
      <c r="AL179" s="1" t="s">
        <v>0</v>
      </c>
      <c r="AM179" s="1" t="s">
        <v>1</v>
      </c>
      <c r="AN179" s="1" t="s">
        <v>0</v>
      </c>
      <c r="AO179" s="1" t="s">
        <v>1</v>
      </c>
      <c r="AP179" s="1" t="s">
        <v>0</v>
      </c>
      <c r="AQ179" s="1">
        <v>555</v>
      </c>
      <c r="AR179" s="1">
        <v>13</v>
      </c>
      <c r="AS179" s="1">
        <v>854</v>
      </c>
      <c r="AT179" s="1">
        <v>23</v>
      </c>
      <c r="AU179" s="1">
        <v>4271</v>
      </c>
      <c r="AV179" s="1">
        <v>72</v>
      </c>
      <c r="AW179" s="1">
        <v>0.6492</v>
      </c>
      <c r="AX179" s="1">
        <v>6.1999999999999998E-3</v>
      </c>
    </row>
    <row r="180" spans="1:50">
      <c r="A180" s="1" t="s">
        <v>1966</v>
      </c>
      <c r="B180" s="1" t="s">
        <v>1182</v>
      </c>
      <c r="C180" s="1" t="s">
        <v>1965</v>
      </c>
      <c r="D180" s="1" t="s">
        <v>1180</v>
      </c>
      <c r="E180" s="5">
        <v>0.37407777777777779</v>
      </c>
      <c r="F180" s="1">
        <v>25.004999999999999</v>
      </c>
      <c r="G180" s="1" t="s">
        <v>1964</v>
      </c>
      <c r="I180" s="1" t="str">
        <f>LEFT(G180,FIND("-",G180)-1)</f>
        <v>EX096929</v>
      </c>
      <c r="J180" s="1">
        <v>114</v>
      </c>
      <c r="K180" s="1" t="s">
        <v>2</v>
      </c>
      <c r="L180" s="1">
        <v>1</v>
      </c>
      <c r="M180" s="4">
        <v>4.0170000000000003</v>
      </c>
      <c r="N180" s="4">
        <v>6.3E-2</v>
      </c>
      <c r="O180" s="4">
        <v>0.28560000000000002</v>
      </c>
      <c r="P180" s="4">
        <v>3.7000000000000002E-3</v>
      </c>
      <c r="Q180" s="4">
        <v>0.55291999999999997</v>
      </c>
      <c r="R180" s="3">
        <v>3.501401</v>
      </c>
      <c r="S180" s="3">
        <v>4.5361279999999997E-2</v>
      </c>
      <c r="T180" s="3">
        <v>0.1017</v>
      </c>
      <c r="U180" s="3">
        <v>1.2999999999999999E-3</v>
      </c>
      <c r="V180" s="3">
        <v>0.30503000000000002</v>
      </c>
      <c r="W180" s="1">
        <v>8.8599999999999998E-2</v>
      </c>
      <c r="X180" s="1">
        <v>6.0000000000000001E-3</v>
      </c>
      <c r="Y180" s="1" t="s">
        <v>1</v>
      </c>
      <c r="Z180" s="1" t="s">
        <v>0</v>
      </c>
      <c r="AA180" s="1">
        <v>1635</v>
      </c>
      <c r="AB180" s="1">
        <v>13</v>
      </c>
      <c r="AC180" s="1">
        <v>1619</v>
      </c>
      <c r="AD180" s="1">
        <v>19</v>
      </c>
      <c r="AE180" s="1">
        <v>1712</v>
      </c>
      <c r="AF180" s="1">
        <v>110</v>
      </c>
      <c r="AG180" s="2">
        <v>1650</v>
      </c>
      <c r="AH180" s="2">
        <v>23</v>
      </c>
      <c r="AI180" s="7">
        <f>(1-AG180/AC180)*100</f>
        <v>-1.914762198888198</v>
      </c>
      <c r="AJ180" s="7">
        <f>(AA180/AC180-1)*100</f>
        <v>0.98826436071648427</v>
      </c>
      <c r="AK180" s="1" t="s">
        <v>1</v>
      </c>
      <c r="AL180" s="1" t="s">
        <v>0</v>
      </c>
      <c r="AM180" s="1" t="s">
        <v>1</v>
      </c>
      <c r="AN180" s="1" t="s">
        <v>0</v>
      </c>
      <c r="AO180" s="1" t="s">
        <v>1</v>
      </c>
      <c r="AP180" s="1" t="s">
        <v>0</v>
      </c>
      <c r="AQ180" s="1">
        <v>313.89999999999998</v>
      </c>
      <c r="AR180" s="1">
        <v>5.9</v>
      </c>
      <c r="AS180" s="1">
        <v>425.9</v>
      </c>
      <c r="AT180" s="1">
        <v>8.6</v>
      </c>
      <c r="AU180" s="1">
        <v>1980</v>
      </c>
      <c r="AV180" s="1">
        <v>40</v>
      </c>
      <c r="AW180" s="1">
        <v>0.73440000000000005</v>
      </c>
      <c r="AX180" s="1">
        <v>7.3000000000000001E-3</v>
      </c>
    </row>
    <row r="181" spans="1:50">
      <c r="A181" s="1" t="s">
        <v>1963</v>
      </c>
      <c r="B181" s="1" t="s">
        <v>1182</v>
      </c>
      <c r="C181" s="1" t="s">
        <v>1962</v>
      </c>
      <c r="D181" s="1" t="s">
        <v>1180</v>
      </c>
      <c r="E181" s="5">
        <v>0.37598217592592592</v>
      </c>
      <c r="F181" s="1">
        <v>25.353000000000002</v>
      </c>
      <c r="G181" s="1" t="s">
        <v>1961</v>
      </c>
      <c r="I181" s="1" t="str">
        <f>LEFT(G181,FIND("-",G181)-1)</f>
        <v>EX096929</v>
      </c>
      <c r="J181" s="1">
        <v>115</v>
      </c>
      <c r="K181" s="1" t="s">
        <v>2</v>
      </c>
      <c r="L181" s="1">
        <v>1</v>
      </c>
      <c r="M181" s="4">
        <v>4.0339999999999998</v>
      </c>
      <c r="N181" s="4">
        <v>6.6000000000000003E-2</v>
      </c>
      <c r="O181" s="4">
        <v>0.28610000000000002</v>
      </c>
      <c r="P181" s="4">
        <v>3.7000000000000002E-3</v>
      </c>
      <c r="Q181" s="4">
        <v>0.59911000000000003</v>
      </c>
      <c r="R181" s="3">
        <v>3.4952809999999999</v>
      </c>
      <c r="S181" s="3">
        <v>4.5202869999999999E-2</v>
      </c>
      <c r="T181" s="3">
        <v>0.1013</v>
      </c>
      <c r="U181" s="3">
        <v>1.1999999999999999E-3</v>
      </c>
      <c r="V181" s="3">
        <v>0.24524000000000001</v>
      </c>
      <c r="W181" s="1">
        <v>8.7599999999999997E-2</v>
      </c>
      <c r="X181" s="1">
        <v>5.8999999999999999E-3</v>
      </c>
      <c r="Y181" s="1" t="s">
        <v>1</v>
      </c>
      <c r="Z181" s="1" t="s">
        <v>0</v>
      </c>
      <c r="AA181" s="1">
        <v>1639</v>
      </c>
      <c r="AB181" s="1">
        <v>13</v>
      </c>
      <c r="AC181" s="1">
        <v>1622</v>
      </c>
      <c r="AD181" s="1">
        <v>18</v>
      </c>
      <c r="AE181" s="1">
        <v>1705</v>
      </c>
      <c r="AF181" s="1">
        <v>110</v>
      </c>
      <c r="AG181" s="2">
        <v>1642</v>
      </c>
      <c r="AH181" s="2">
        <v>22</v>
      </c>
      <c r="AI181" s="7">
        <f>(1-AG181/AC181)*100</f>
        <v>-1.2330456226880449</v>
      </c>
      <c r="AJ181" s="7">
        <f>(AA181/AC181-1)*100</f>
        <v>1.0480887792848392</v>
      </c>
      <c r="AK181" s="1" t="s">
        <v>1</v>
      </c>
      <c r="AL181" s="1" t="s">
        <v>0</v>
      </c>
      <c r="AM181" s="1" t="s">
        <v>1</v>
      </c>
      <c r="AN181" s="1" t="s">
        <v>0</v>
      </c>
      <c r="AO181" s="1" t="s">
        <v>1</v>
      </c>
      <c r="AP181" s="1" t="s">
        <v>0</v>
      </c>
      <c r="AQ181" s="1">
        <v>316.2</v>
      </c>
      <c r="AR181" s="1">
        <v>5.8</v>
      </c>
      <c r="AS181" s="1">
        <v>444.1</v>
      </c>
      <c r="AT181" s="1">
        <v>9.1999999999999993</v>
      </c>
      <c r="AU181" s="1">
        <v>2038</v>
      </c>
      <c r="AV181" s="1">
        <v>42</v>
      </c>
      <c r="AW181" s="1">
        <v>0.70889999999999997</v>
      </c>
      <c r="AX181" s="1">
        <v>6.8999999999999999E-3</v>
      </c>
    </row>
    <row r="182" spans="1:50">
      <c r="A182" s="1" t="s">
        <v>1960</v>
      </c>
      <c r="B182" s="1" t="s">
        <v>1182</v>
      </c>
      <c r="C182" s="1" t="s">
        <v>1959</v>
      </c>
      <c r="D182" s="1" t="s">
        <v>1180</v>
      </c>
      <c r="E182" s="5">
        <v>0.37789814814814809</v>
      </c>
      <c r="F182" s="1">
        <v>25.026</v>
      </c>
      <c r="G182" s="1" t="s">
        <v>1958</v>
      </c>
      <c r="I182" s="1" t="str">
        <f>LEFT(G182,FIND("-",G182)-1)</f>
        <v>EX096929</v>
      </c>
      <c r="J182" s="1">
        <v>114</v>
      </c>
      <c r="K182" s="1" t="s">
        <v>2</v>
      </c>
      <c r="L182" s="1">
        <v>1</v>
      </c>
      <c r="M182" s="4">
        <v>4.125</v>
      </c>
      <c r="N182" s="4">
        <v>5.5E-2</v>
      </c>
      <c r="O182" s="4">
        <v>0.29320000000000002</v>
      </c>
      <c r="P182" s="4">
        <v>3.5999999999999999E-3</v>
      </c>
      <c r="Q182" s="4">
        <v>0.60075999999999996</v>
      </c>
      <c r="R182" s="3">
        <v>3.410641</v>
      </c>
      <c r="S182" s="3">
        <v>4.1876900000000002E-2</v>
      </c>
      <c r="T182" s="3">
        <v>0.10138</v>
      </c>
      <c r="U182" s="3">
        <v>9.1E-4</v>
      </c>
      <c r="V182" s="3">
        <v>0.38956000000000002</v>
      </c>
      <c r="W182" s="1">
        <v>8.8900000000000007E-2</v>
      </c>
      <c r="X182" s="1">
        <v>6.0000000000000001E-3</v>
      </c>
      <c r="Y182" s="1" t="s">
        <v>1</v>
      </c>
      <c r="Z182" s="1" t="s">
        <v>0</v>
      </c>
      <c r="AA182" s="1">
        <v>1658</v>
      </c>
      <c r="AB182" s="1">
        <v>11</v>
      </c>
      <c r="AC182" s="1">
        <v>1657</v>
      </c>
      <c r="AD182" s="1">
        <v>18</v>
      </c>
      <c r="AE182" s="1">
        <v>1719</v>
      </c>
      <c r="AF182" s="1">
        <v>110</v>
      </c>
      <c r="AG182" s="2">
        <v>1646</v>
      </c>
      <c r="AH182" s="2">
        <v>17</v>
      </c>
      <c r="AI182" s="7">
        <f>(1-AG182/AC182)*100</f>
        <v>0.66385033192516429</v>
      </c>
      <c r="AJ182" s="7">
        <f>(AA182/AC182-1)*100</f>
        <v>6.0350030175015945E-2</v>
      </c>
      <c r="AK182" s="1" t="s">
        <v>1</v>
      </c>
      <c r="AL182" s="1" t="s">
        <v>0</v>
      </c>
      <c r="AM182" s="1" t="s">
        <v>1</v>
      </c>
      <c r="AN182" s="1" t="s">
        <v>0</v>
      </c>
      <c r="AO182" s="1" t="s">
        <v>1</v>
      </c>
      <c r="AP182" s="1" t="s">
        <v>0</v>
      </c>
      <c r="AQ182" s="1">
        <v>811</v>
      </c>
      <c r="AR182" s="1">
        <v>13</v>
      </c>
      <c r="AS182" s="1">
        <v>1208</v>
      </c>
      <c r="AT182" s="1">
        <v>23</v>
      </c>
      <c r="AU182" s="1">
        <v>5636</v>
      </c>
      <c r="AV182" s="1">
        <v>77</v>
      </c>
      <c r="AW182" s="1">
        <v>0.66800000000000004</v>
      </c>
      <c r="AX182" s="1">
        <v>6.7999999999999996E-3</v>
      </c>
    </row>
    <row r="183" spans="1:50">
      <c r="A183" s="1" t="s">
        <v>1957</v>
      </c>
      <c r="B183" s="1" t="s">
        <v>1182</v>
      </c>
      <c r="C183" s="1" t="s">
        <v>1956</v>
      </c>
      <c r="D183" s="1" t="s">
        <v>1180</v>
      </c>
      <c r="E183" s="5">
        <v>0.37885706018518522</v>
      </c>
      <c r="F183" s="1">
        <v>25.01</v>
      </c>
      <c r="G183" s="1" t="s">
        <v>1955</v>
      </c>
      <c r="I183" s="1" t="str">
        <f>LEFT(G183,FIND("-",G183)-1)</f>
        <v>EX096929</v>
      </c>
      <c r="J183" s="1">
        <v>114</v>
      </c>
      <c r="K183" s="1" t="s">
        <v>2</v>
      </c>
      <c r="L183" s="1">
        <v>1</v>
      </c>
      <c r="M183" s="4">
        <v>4.13</v>
      </c>
      <c r="N183" s="4">
        <v>6.5000000000000002E-2</v>
      </c>
      <c r="O183" s="4">
        <v>0.28860000000000002</v>
      </c>
      <c r="P183" s="4">
        <v>3.5000000000000001E-3</v>
      </c>
      <c r="Q183" s="4">
        <v>0.49479000000000001</v>
      </c>
      <c r="R183" s="3">
        <v>3.4650029999999998</v>
      </c>
      <c r="S183" s="3">
        <v>4.2021870000000003E-2</v>
      </c>
      <c r="T183" s="3">
        <v>0.1033</v>
      </c>
      <c r="U183" s="3">
        <v>1.1999999999999999E-3</v>
      </c>
      <c r="V183" s="3">
        <v>0.27692</v>
      </c>
      <c r="W183" s="1">
        <v>8.8800000000000004E-2</v>
      </c>
      <c r="X183" s="1">
        <v>5.7999999999999996E-3</v>
      </c>
      <c r="Y183" s="1" t="s">
        <v>1</v>
      </c>
      <c r="Z183" s="1" t="s">
        <v>0</v>
      </c>
      <c r="AA183" s="1">
        <v>1660</v>
      </c>
      <c r="AB183" s="1">
        <v>13</v>
      </c>
      <c r="AC183" s="1">
        <v>1634</v>
      </c>
      <c r="AD183" s="1">
        <v>18</v>
      </c>
      <c r="AE183" s="1">
        <v>1717</v>
      </c>
      <c r="AF183" s="1">
        <v>110</v>
      </c>
      <c r="AG183" s="2">
        <v>1679</v>
      </c>
      <c r="AH183" s="2">
        <v>22</v>
      </c>
      <c r="AI183" s="7">
        <f>(1-AG183/AC183)*100</f>
        <v>-2.7539779681762466</v>
      </c>
      <c r="AJ183" s="7">
        <f>(AA183/AC183-1)*100</f>
        <v>1.591187270501826</v>
      </c>
      <c r="AK183" s="1" t="s">
        <v>1</v>
      </c>
      <c r="AL183" s="1" t="s">
        <v>0</v>
      </c>
      <c r="AM183" s="1" t="s">
        <v>1</v>
      </c>
      <c r="AN183" s="1" t="s">
        <v>0</v>
      </c>
      <c r="AO183" s="1" t="s">
        <v>1</v>
      </c>
      <c r="AP183" s="1" t="s">
        <v>0</v>
      </c>
      <c r="AQ183" s="1">
        <v>278.5</v>
      </c>
      <c r="AR183" s="1">
        <v>7.4</v>
      </c>
      <c r="AS183" s="1">
        <v>389</v>
      </c>
      <c r="AT183" s="1">
        <v>11</v>
      </c>
      <c r="AU183" s="1">
        <v>1817</v>
      </c>
      <c r="AV183" s="1">
        <v>52</v>
      </c>
      <c r="AW183" s="1">
        <v>0.71379999999999999</v>
      </c>
      <c r="AX183" s="1">
        <v>8.3000000000000001E-3</v>
      </c>
    </row>
    <row r="184" spans="1:50">
      <c r="A184" s="1" t="s">
        <v>1954</v>
      </c>
      <c r="B184" s="1" t="s">
        <v>1182</v>
      </c>
      <c r="C184" s="1" t="s">
        <v>1953</v>
      </c>
      <c r="D184" s="1" t="s">
        <v>1180</v>
      </c>
      <c r="E184" s="5">
        <v>0.38602199074074073</v>
      </c>
      <c r="F184" s="1">
        <v>25.050999999999998</v>
      </c>
      <c r="G184" s="1" t="s">
        <v>1952</v>
      </c>
      <c r="I184" s="1" t="str">
        <f>LEFT(G184,FIND("-",G184)-1)</f>
        <v>EX096929</v>
      </c>
      <c r="J184" s="1">
        <v>114</v>
      </c>
      <c r="K184" s="1" t="s">
        <v>2</v>
      </c>
      <c r="L184" s="1">
        <v>1</v>
      </c>
      <c r="M184" s="4">
        <v>3.9620000000000002</v>
      </c>
      <c r="N184" s="4">
        <v>5.7000000000000002E-2</v>
      </c>
      <c r="O184" s="4">
        <v>0.28129999999999999</v>
      </c>
      <c r="P184" s="4">
        <v>3.5999999999999999E-3</v>
      </c>
      <c r="Q184" s="4">
        <v>0.23091999999999999</v>
      </c>
      <c r="R184" s="3">
        <v>3.5549240000000002</v>
      </c>
      <c r="S184" s="3">
        <v>4.5494930000000003E-2</v>
      </c>
      <c r="T184" s="3">
        <v>0.1013</v>
      </c>
      <c r="U184" s="3">
        <v>1.4E-3</v>
      </c>
      <c r="V184" s="3">
        <v>0.47266999999999998</v>
      </c>
      <c r="W184" s="1">
        <v>8.4500000000000006E-2</v>
      </c>
      <c r="X184" s="1">
        <v>5.5999999999999999E-3</v>
      </c>
      <c r="Y184" s="1" t="s">
        <v>1</v>
      </c>
      <c r="Z184" s="1" t="s">
        <v>0</v>
      </c>
      <c r="AA184" s="1">
        <v>1625</v>
      </c>
      <c r="AB184" s="1">
        <v>12</v>
      </c>
      <c r="AC184" s="1">
        <v>1597</v>
      </c>
      <c r="AD184" s="1">
        <v>18</v>
      </c>
      <c r="AE184" s="1">
        <v>1637</v>
      </c>
      <c r="AF184" s="1">
        <v>100</v>
      </c>
      <c r="AG184" s="2">
        <v>1644</v>
      </c>
      <c r="AH184" s="2">
        <v>26</v>
      </c>
      <c r="AI184" s="7">
        <f>(1-AG184/AC184)*100</f>
        <v>-2.9430181590482052</v>
      </c>
      <c r="AJ184" s="7">
        <f>(AA184/AC184-1)*100</f>
        <v>1.7532874139010612</v>
      </c>
      <c r="AK184" s="1" t="s">
        <v>1</v>
      </c>
      <c r="AL184" s="1" t="s">
        <v>0</v>
      </c>
      <c r="AM184" s="1" t="s">
        <v>1</v>
      </c>
      <c r="AN184" s="1" t="s">
        <v>0</v>
      </c>
      <c r="AO184" s="1" t="s">
        <v>1</v>
      </c>
      <c r="AP184" s="1" t="s">
        <v>0</v>
      </c>
      <c r="AQ184" s="1">
        <v>278.3</v>
      </c>
      <c r="AR184" s="1">
        <v>5.7</v>
      </c>
      <c r="AS184" s="1">
        <v>368.1</v>
      </c>
      <c r="AT184" s="1">
        <v>7.9</v>
      </c>
      <c r="AU184" s="1">
        <v>1628</v>
      </c>
      <c r="AV184" s="1">
        <v>35</v>
      </c>
      <c r="AW184" s="1">
        <v>0.75570000000000004</v>
      </c>
      <c r="AX184" s="1">
        <v>8.0999999999999996E-3</v>
      </c>
    </row>
    <row r="185" spans="1:50">
      <c r="A185" s="1" t="s">
        <v>1951</v>
      </c>
      <c r="B185" s="1" t="s">
        <v>1182</v>
      </c>
      <c r="C185" s="1" t="s">
        <v>1950</v>
      </c>
      <c r="D185" s="1" t="s">
        <v>1180</v>
      </c>
      <c r="E185" s="5">
        <v>0.38888379629629632</v>
      </c>
      <c r="F185" s="1">
        <v>25.65</v>
      </c>
      <c r="G185" s="1" t="s">
        <v>1949</v>
      </c>
      <c r="I185" s="1" t="str">
        <f>LEFT(G185,FIND("-",G185)-1)</f>
        <v>EX096929</v>
      </c>
      <c r="J185" s="1">
        <v>117</v>
      </c>
      <c r="K185" s="1" t="s">
        <v>2</v>
      </c>
      <c r="L185" s="1">
        <v>1</v>
      </c>
      <c r="M185" s="4">
        <v>3.9470000000000001</v>
      </c>
      <c r="N185" s="4">
        <v>6.7000000000000004E-2</v>
      </c>
      <c r="O185" s="4">
        <v>0.28310000000000002</v>
      </c>
      <c r="P185" s="4">
        <v>3.5000000000000001E-3</v>
      </c>
      <c r="Q185" s="4">
        <v>0.48903999999999997</v>
      </c>
      <c r="R185" s="3">
        <v>3.532321</v>
      </c>
      <c r="S185" s="3">
        <v>4.3670510000000003E-2</v>
      </c>
      <c r="T185" s="3">
        <v>9.98E-2</v>
      </c>
      <c r="U185" s="3">
        <v>1.2999999999999999E-3</v>
      </c>
      <c r="V185" s="3">
        <v>0.23208000000000001</v>
      </c>
      <c r="W185" s="1">
        <v>8.7300000000000003E-2</v>
      </c>
      <c r="X185" s="1">
        <v>5.8999999999999999E-3</v>
      </c>
      <c r="Y185" s="1" t="s">
        <v>1</v>
      </c>
      <c r="Z185" s="1" t="s">
        <v>0</v>
      </c>
      <c r="AA185" s="1">
        <v>1623</v>
      </c>
      <c r="AB185" s="1">
        <v>14</v>
      </c>
      <c r="AC185" s="1">
        <v>1609</v>
      </c>
      <c r="AD185" s="1">
        <v>18</v>
      </c>
      <c r="AE185" s="1">
        <v>1689</v>
      </c>
      <c r="AF185" s="1">
        <v>110</v>
      </c>
      <c r="AG185" s="2">
        <v>1617</v>
      </c>
      <c r="AH185" s="2">
        <v>24</v>
      </c>
      <c r="AI185" s="7">
        <f>(1-AG185/AC185)*100</f>
        <v>-0.49720323182100845</v>
      </c>
      <c r="AJ185" s="7">
        <f>(AA185/AC185-1)*100</f>
        <v>0.87010565568677034</v>
      </c>
      <c r="AK185" s="1" t="s">
        <v>1</v>
      </c>
      <c r="AL185" s="1" t="s">
        <v>0</v>
      </c>
      <c r="AM185" s="1" t="s">
        <v>1</v>
      </c>
      <c r="AN185" s="1" t="s">
        <v>0</v>
      </c>
      <c r="AO185" s="1" t="s">
        <v>1</v>
      </c>
      <c r="AP185" s="1" t="s">
        <v>0</v>
      </c>
      <c r="AQ185" s="1">
        <v>303.60000000000002</v>
      </c>
      <c r="AR185" s="1">
        <v>3.2</v>
      </c>
      <c r="AS185" s="1">
        <v>405.5</v>
      </c>
      <c r="AT185" s="1">
        <v>4.8</v>
      </c>
      <c r="AU185" s="1">
        <v>1831</v>
      </c>
      <c r="AV185" s="1">
        <v>26</v>
      </c>
      <c r="AW185" s="1">
        <v>0.75</v>
      </c>
      <c r="AX185" s="1">
        <v>0.01</v>
      </c>
    </row>
    <row r="186" spans="1:50">
      <c r="A186" s="1" t="s">
        <v>1948</v>
      </c>
      <c r="B186" s="1" t="s">
        <v>1182</v>
      </c>
      <c r="C186" s="1" t="s">
        <v>1947</v>
      </c>
      <c r="D186" s="1" t="s">
        <v>1180</v>
      </c>
      <c r="E186" s="5">
        <v>0.38985266203703706</v>
      </c>
      <c r="F186" s="1">
        <v>25.036000000000001</v>
      </c>
      <c r="G186" s="1" t="s">
        <v>1946</v>
      </c>
      <c r="I186" s="1" t="str">
        <f>LEFT(G186,FIND("-",G186)-1)</f>
        <v>EX096929</v>
      </c>
      <c r="J186" s="1">
        <v>114</v>
      </c>
      <c r="K186" s="1" t="s">
        <v>2</v>
      </c>
      <c r="L186" s="1">
        <v>1</v>
      </c>
      <c r="M186" s="4">
        <v>4.0599999999999996</v>
      </c>
      <c r="N186" s="4">
        <v>5.1999999999999998E-2</v>
      </c>
      <c r="O186" s="4">
        <v>0.28739999999999999</v>
      </c>
      <c r="P186" s="4">
        <v>3.5999999999999999E-3</v>
      </c>
      <c r="Q186" s="4">
        <v>0.54240999999999995</v>
      </c>
      <c r="R186" s="3">
        <v>3.4794710000000002</v>
      </c>
      <c r="S186" s="3">
        <v>4.3584190000000002E-2</v>
      </c>
      <c r="T186" s="3">
        <v>0.1011</v>
      </c>
      <c r="U186" s="3">
        <v>1E-3</v>
      </c>
      <c r="V186" s="3">
        <v>0.35450999999999999</v>
      </c>
      <c r="W186" s="1">
        <v>8.6400000000000005E-2</v>
      </c>
      <c r="X186" s="1">
        <v>5.7000000000000002E-3</v>
      </c>
      <c r="Y186" s="1" t="s">
        <v>1</v>
      </c>
      <c r="Z186" s="1" t="s">
        <v>0</v>
      </c>
      <c r="AA186" s="1">
        <v>1645</v>
      </c>
      <c r="AB186" s="1">
        <v>11</v>
      </c>
      <c r="AC186" s="1">
        <v>1628</v>
      </c>
      <c r="AD186" s="1">
        <v>18</v>
      </c>
      <c r="AE186" s="1">
        <v>1672</v>
      </c>
      <c r="AF186" s="1">
        <v>110</v>
      </c>
      <c r="AG186" s="2">
        <v>1641</v>
      </c>
      <c r="AH186" s="2">
        <v>19</v>
      </c>
      <c r="AI186" s="7">
        <f>(1-AG186/AC186)*100</f>
        <v>-0.79852579852579542</v>
      </c>
      <c r="AJ186" s="7">
        <f>(AA186/AC186-1)*100</f>
        <v>1.0442260442260487</v>
      </c>
      <c r="AK186" s="1" t="s">
        <v>1</v>
      </c>
      <c r="AL186" s="1" t="s">
        <v>0</v>
      </c>
      <c r="AM186" s="1" t="s">
        <v>1</v>
      </c>
      <c r="AN186" s="1" t="s">
        <v>0</v>
      </c>
      <c r="AO186" s="1" t="s">
        <v>1</v>
      </c>
      <c r="AP186" s="1" t="s">
        <v>0</v>
      </c>
      <c r="AQ186" s="1">
        <v>580.4</v>
      </c>
      <c r="AR186" s="1">
        <v>8.9</v>
      </c>
      <c r="AS186" s="1">
        <v>850</v>
      </c>
      <c r="AT186" s="1">
        <v>16</v>
      </c>
      <c r="AU186" s="1">
        <v>3838</v>
      </c>
      <c r="AV186" s="1">
        <v>67</v>
      </c>
      <c r="AW186" s="1">
        <v>0.68820000000000003</v>
      </c>
      <c r="AX186" s="1">
        <v>7.1000000000000004E-3</v>
      </c>
    </row>
    <row r="187" spans="1:50">
      <c r="A187" s="1" t="s">
        <v>1945</v>
      </c>
      <c r="B187" s="1" t="s">
        <v>1182</v>
      </c>
      <c r="C187" s="1" t="s">
        <v>1944</v>
      </c>
      <c r="D187" s="1" t="s">
        <v>1180</v>
      </c>
      <c r="E187" s="5">
        <v>0.39080868055555557</v>
      </c>
      <c r="F187" s="1">
        <v>25.091999999999999</v>
      </c>
      <c r="G187" s="1" t="s">
        <v>1943</v>
      </c>
      <c r="I187" s="1" t="str">
        <f>LEFT(G187,FIND("-",G187)-1)</f>
        <v>EX096929</v>
      </c>
      <c r="J187" s="1">
        <v>114</v>
      </c>
      <c r="K187" s="1" t="s">
        <v>2</v>
      </c>
      <c r="L187" s="1">
        <v>1</v>
      </c>
      <c r="M187" s="4">
        <v>4.125</v>
      </c>
      <c r="N187" s="4">
        <v>5.2999999999999999E-2</v>
      </c>
      <c r="O187" s="4">
        <v>0.29160000000000003</v>
      </c>
      <c r="P187" s="4">
        <v>3.7000000000000002E-3</v>
      </c>
      <c r="Q187" s="4">
        <v>0.57816000000000001</v>
      </c>
      <c r="R187" s="3">
        <v>3.4293550000000002</v>
      </c>
      <c r="S187" s="3">
        <v>4.351377E-2</v>
      </c>
      <c r="T187" s="3">
        <v>0.10145999999999999</v>
      </c>
      <c r="U187" s="3">
        <v>9.8999999999999999E-4</v>
      </c>
      <c r="V187" s="3">
        <v>0.44214999999999999</v>
      </c>
      <c r="W187" s="1">
        <v>8.8200000000000001E-2</v>
      </c>
      <c r="X187" s="1">
        <v>5.5999999999999999E-3</v>
      </c>
      <c r="Y187" s="1" t="s">
        <v>1</v>
      </c>
      <c r="Z187" s="1" t="s">
        <v>0</v>
      </c>
      <c r="AA187" s="1">
        <v>1658</v>
      </c>
      <c r="AB187" s="1">
        <v>11</v>
      </c>
      <c r="AC187" s="1">
        <v>1649</v>
      </c>
      <c r="AD187" s="1">
        <v>18</v>
      </c>
      <c r="AE187" s="1">
        <v>1706</v>
      </c>
      <c r="AF187" s="1">
        <v>100</v>
      </c>
      <c r="AG187" s="2">
        <v>1647</v>
      </c>
      <c r="AH187" s="2">
        <v>18</v>
      </c>
      <c r="AI187" s="7">
        <f>(1-AG187/AC187)*100</f>
        <v>0.12128562765312267</v>
      </c>
      <c r="AJ187" s="7">
        <f>(AA187/AC187-1)*100</f>
        <v>0.54578532443905203</v>
      </c>
      <c r="AK187" s="1" t="s">
        <v>1</v>
      </c>
      <c r="AL187" s="1" t="s">
        <v>0</v>
      </c>
      <c r="AM187" s="1" t="s">
        <v>1</v>
      </c>
      <c r="AN187" s="1" t="s">
        <v>0</v>
      </c>
      <c r="AO187" s="1" t="s">
        <v>1</v>
      </c>
      <c r="AP187" s="1" t="s">
        <v>0</v>
      </c>
      <c r="AQ187" s="1">
        <v>725</v>
      </c>
      <c r="AR187" s="1">
        <v>14</v>
      </c>
      <c r="AS187" s="1">
        <v>1128</v>
      </c>
      <c r="AT187" s="1">
        <v>21</v>
      </c>
      <c r="AU187" s="1">
        <v>5224</v>
      </c>
      <c r="AV187" s="1">
        <v>98</v>
      </c>
      <c r="AW187" s="1">
        <v>0.64610000000000001</v>
      </c>
      <c r="AX187" s="1">
        <v>7.4999999999999997E-3</v>
      </c>
    </row>
    <row r="188" spans="1:50">
      <c r="A188" s="1" t="s">
        <v>1942</v>
      </c>
      <c r="B188" s="1" t="s">
        <v>1182</v>
      </c>
      <c r="C188" s="1" t="s">
        <v>1941</v>
      </c>
      <c r="D188" s="1" t="s">
        <v>1180</v>
      </c>
      <c r="E188" s="5">
        <v>0.39272071759259258</v>
      </c>
      <c r="F188" s="1">
        <v>25.135000000000002</v>
      </c>
      <c r="G188" s="1" t="s">
        <v>1940</v>
      </c>
      <c r="I188" s="1" t="str">
        <f>LEFT(G188,FIND("-",G188)-1)</f>
        <v>EX096929</v>
      </c>
      <c r="J188" s="1">
        <v>115</v>
      </c>
      <c r="K188" s="1" t="s">
        <v>2</v>
      </c>
      <c r="L188" s="1">
        <v>1</v>
      </c>
      <c r="M188" s="4">
        <v>4.1820000000000004</v>
      </c>
      <c r="N188" s="4">
        <v>6.8000000000000005E-2</v>
      </c>
      <c r="O188" s="4">
        <v>0.29630000000000001</v>
      </c>
      <c r="P188" s="4">
        <v>3.8999999999999998E-3</v>
      </c>
      <c r="Q188" s="4">
        <v>0.54449000000000003</v>
      </c>
      <c r="R188" s="3">
        <v>3.3749579999999999</v>
      </c>
      <c r="S188" s="3">
        <v>4.4422330000000003E-2</v>
      </c>
      <c r="T188" s="3">
        <v>0.1008</v>
      </c>
      <c r="U188" s="3">
        <v>1.1999999999999999E-3</v>
      </c>
      <c r="V188" s="3">
        <v>0.32022</v>
      </c>
      <c r="W188" s="1">
        <v>9.1999999999999998E-2</v>
      </c>
      <c r="X188" s="1">
        <v>6.3E-3</v>
      </c>
      <c r="Y188" s="1" t="s">
        <v>1</v>
      </c>
      <c r="Z188" s="1" t="s">
        <v>0</v>
      </c>
      <c r="AA188" s="1">
        <v>1668</v>
      </c>
      <c r="AB188" s="1">
        <v>13</v>
      </c>
      <c r="AC188" s="1">
        <v>1673</v>
      </c>
      <c r="AD188" s="1">
        <v>19</v>
      </c>
      <c r="AE188" s="1">
        <v>1775</v>
      </c>
      <c r="AF188" s="1">
        <v>120</v>
      </c>
      <c r="AG188" s="2">
        <v>1634</v>
      </c>
      <c r="AH188" s="2">
        <v>22</v>
      </c>
      <c r="AI188" s="7">
        <f>(1-AG188/AC188)*100</f>
        <v>2.3311416616855984</v>
      </c>
      <c r="AJ188" s="7">
        <f>(AA188/AC188-1)*100</f>
        <v>-0.29886431560072202</v>
      </c>
      <c r="AK188" s="1" t="s">
        <v>1</v>
      </c>
      <c r="AL188" s="1" t="s">
        <v>0</v>
      </c>
      <c r="AM188" s="1" t="s">
        <v>1</v>
      </c>
      <c r="AN188" s="1" t="s">
        <v>0</v>
      </c>
      <c r="AO188" s="1" t="s">
        <v>1</v>
      </c>
      <c r="AP188" s="1" t="s">
        <v>0</v>
      </c>
      <c r="AQ188" s="1">
        <v>398.6</v>
      </c>
      <c r="AR188" s="1">
        <v>6</v>
      </c>
      <c r="AS188" s="1">
        <v>634</v>
      </c>
      <c r="AT188" s="1">
        <v>11</v>
      </c>
      <c r="AU188" s="1">
        <v>3045</v>
      </c>
      <c r="AV188" s="1">
        <v>43</v>
      </c>
      <c r="AW188" s="1">
        <v>0.63300000000000001</v>
      </c>
      <c r="AX188" s="1">
        <v>6.7999999999999996E-3</v>
      </c>
    </row>
    <row r="189" spans="1:50">
      <c r="A189" s="1" t="s">
        <v>1939</v>
      </c>
      <c r="B189" s="1" t="s">
        <v>1182</v>
      </c>
      <c r="C189" s="1" t="s">
        <v>1938</v>
      </c>
      <c r="D189" s="1" t="s">
        <v>1180</v>
      </c>
      <c r="E189" s="5">
        <v>0.39367581018518516</v>
      </c>
      <c r="F189" s="1">
        <v>25.02</v>
      </c>
      <c r="G189" s="1" t="s">
        <v>1937</v>
      </c>
      <c r="I189" s="1" t="str">
        <f>LEFT(G189,FIND("-",G189)-1)</f>
        <v>EX096929</v>
      </c>
      <c r="J189" s="1">
        <v>114</v>
      </c>
      <c r="K189" s="1" t="s">
        <v>2</v>
      </c>
      <c r="L189" s="1">
        <v>1</v>
      </c>
      <c r="M189" s="4">
        <v>3.9870000000000001</v>
      </c>
      <c r="N189" s="4">
        <v>6.2E-2</v>
      </c>
      <c r="O189" s="4">
        <v>0.28439999999999999</v>
      </c>
      <c r="P189" s="4">
        <v>3.5000000000000001E-3</v>
      </c>
      <c r="Q189" s="4">
        <v>0.24099000000000001</v>
      </c>
      <c r="R189" s="3">
        <v>3.5161739999999999</v>
      </c>
      <c r="S189" s="3">
        <v>4.3272190000000002E-2</v>
      </c>
      <c r="T189" s="3">
        <v>0.1004</v>
      </c>
      <c r="U189" s="3">
        <v>1.6000000000000001E-3</v>
      </c>
      <c r="V189" s="3">
        <v>0.37485000000000002</v>
      </c>
      <c r="W189" s="1">
        <v>8.4000000000000005E-2</v>
      </c>
      <c r="X189" s="1">
        <v>5.5999999999999999E-3</v>
      </c>
      <c r="Y189" s="1" t="s">
        <v>1</v>
      </c>
      <c r="Z189" s="1" t="s">
        <v>0</v>
      </c>
      <c r="AA189" s="1">
        <v>1629</v>
      </c>
      <c r="AB189" s="1">
        <v>13</v>
      </c>
      <c r="AC189" s="1">
        <v>1613</v>
      </c>
      <c r="AD189" s="1">
        <v>17</v>
      </c>
      <c r="AE189" s="1">
        <v>1628</v>
      </c>
      <c r="AF189" s="1">
        <v>100</v>
      </c>
      <c r="AG189" s="2">
        <v>1627</v>
      </c>
      <c r="AH189" s="2">
        <v>30</v>
      </c>
      <c r="AI189" s="7">
        <f>(1-AG189/AC189)*100</f>
        <v>-0.86794792312461233</v>
      </c>
      <c r="AJ189" s="7">
        <f>(AA189/AC189-1)*100</f>
        <v>0.99194048357098552</v>
      </c>
      <c r="AK189" s="1" t="s">
        <v>1</v>
      </c>
      <c r="AL189" s="1" t="s">
        <v>0</v>
      </c>
      <c r="AM189" s="1" t="s">
        <v>1</v>
      </c>
      <c r="AN189" s="1" t="s">
        <v>0</v>
      </c>
      <c r="AO189" s="1" t="s">
        <v>1</v>
      </c>
      <c r="AP189" s="1" t="s">
        <v>0</v>
      </c>
      <c r="AQ189" s="1">
        <v>205.7</v>
      </c>
      <c r="AR189" s="1">
        <v>2.8</v>
      </c>
      <c r="AS189" s="1">
        <v>222.5</v>
      </c>
      <c r="AT189" s="1">
        <v>3.7</v>
      </c>
      <c r="AU189" s="1">
        <v>997</v>
      </c>
      <c r="AV189" s="1">
        <v>21</v>
      </c>
      <c r="AW189" s="1">
        <v>0.93</v>
      </c>
      <c r="AX189" s="1">
        <v>0.01</v>
      </c>
    </row>
    <row r="190" spans="1:50">
      <c r="A190" s="1" t="s">
        <v>1936</v>
      </c>
      <c r="B190" s="1" t="s">
        <v>1182</v>
      </c>
      <c r="C190" s="1" t="s">
        <v>1935</v>
      </c>
      <c r="D190" s="1" t="s">
        <v>1180</v>
      </c>
      <c r="E190" s="5">
        <v>0.39463067129629631</v>
      </c>
      <c r="F190" s="1">
        <v>25.068000000000001</v>
      </c>
      <c r="G190" s="1" t="s">
        <v>1934</v>
      </c>
      <c r="I190" s="1" t="str">
        <f>LEFT(G190,FIND("-",G190)-1)</f>
        <v>EX096929</v>
      </c>
      <c r="J190" s="1">
        <v>115</v>
      </c>
      <c r="K190" s="1" t="s">
        <v>2</v>
      </c>
      <c r="L190" s="1">
        <v>1</v>
      </c>
      <c r="M190" s="4">
        <v>4.24</v>
      </c>
      <c r="N190" s="4">
        <v>5.7000000000000002E-2</v>
      </c>
      <c r="O190" s="4">
        <v>0.2979</v>
      </c>
      <c r="P190" s="4">
        <v>3.7000000000000002E-3</v>
      </c>
      <c r="Q190" s="4">
        <v>0.53656999999999999</v>
      </c>
      <c r="R190" s="3">
        <v>3.3568310000000001</v>
      </c>
      <c r="S190" s="3">
        <v>4.1692769999999997E-2</v>
      </c>
      <c r="T190" s="3">
        <v>0.1021</v>
      </c>
      <c r="U190" s="3">
        <v>1.1999999999999999E-3</v>
      </c>
      <c r="V190" s="3">
        <v>0.41194999999999998</v>
      </c>
      <c r="W190" s="1">
        <v>9.4E-2</v>
      </c>
      <c r="X190" s="1">
        <v>6.1999999999999998E-3</v>
      </c>
      <c r="Y190" s="1" t="s">
        <v>1</v>
      </c>
      <c r="Z190" s="1" t="s">
        <v>0</v>
      </c>
      <c r="AA190" s="1">
        <v>1680</v>
      </c>
      <c r="AB190" s="1">
        <v>11</v>
      </c>
      <c r="AC190" s="1">
        <v>1680</v>
      </c>
      <c r="AD190" s="1">
        <v>19</v>
      </c>
      <c r="AE190" s="1">
        <v>1813</v>
      </c>
      <c r="AF190" s="1">
        <v>110</v>
      </c>
      <c r="AG190" s="2">
        <v>1657</v>
      </c>
      <c r="AH190" s="2">
        <v>21</v>
      </c>
      <c r="AI190" s="7">
        <f>(1-AG190/AC190)*100</f>
        <v>1.3690476190476142</v>
      </c>
      <c r="AJ190" s="7">
        <f>(AA190/AC190-1)*100</f>
        <v>0</v>
      </c>
      <c r="AK190" s="1" t="s">
        <v>1</v>
      </c>
      <c r="AL190" s="1" t="s">
        <v>0</v>
      </c>
      <c r="AM190" s="1" t="s">
        <v>1</v>
      </c>
      <c r="AN190" s="1" t="s">
        <v>0</v>
      </c>
      <c r="AO190" s="1" t="s">
        <v>1</v>
      </c>
      <c r="AP190" s="1" t="s">
        <v>0</v>
      </c>
      <c r="AQ190" s="1">
        <v>449.6</v>
      </c>
      <c r="AR190" s="1">
        <v>9.4</v>
      </c>
      <c r="AS190" s="1">
        <v>613</v>
      </c>
      <c r="AT190" s="1">
        <v>14</v>
      </c>
      <c r="AU190" s="1">
        <v>3006</v>
      </c>
      <c r="AV190" s="1">
        <v>61</v>
      </c>
      <c r="AW190" s="1">
        <v>0.73970000000000002</v>
      </c>
      <c r="AX190" s="1">
        <v>7.4999999999999997E-3</v>
      </c>
    </row>
    <row r="191" spans="1:50">
      <c r="A191" s="1" t="s">
        <v>1933</v>
      </c>
      <c r="B191" s="1" t="s">
        <v>1182</v>
      </c>
      <c r="C191" s="1" t="s">
        <v>1932</v>
      </c>
      <c r="D191" s="1" t="s">
        <v>1180</v>
      </c>
      <c r="E191" s="5">
        <v>0.40068391203703707</v>
      </c>
      <c r="F191" s="1">
        <v>25.187000000000001</v>
      </c>
      <c r="G191" s="1" t="s">
        <v>1931</v>
      </c>
      <c r="I191" s="1" t="str">
        <f>LEFT(G191,FIND("-",G191)-1)</f>
        <v>EX096929</v>
      </c>
      <c r="J191" s="1">
        <v>115</v>
      </c>
      <c r="K191" s="1" t="s">
        <v>2</v>
      </c>
      <c r="L191" s="1">
        <v>1</v>
      </c>
      <c r="M191" s="4">
        <v>4.0730000000000004</v>
      </c>
      <c r="N191" s="4">
        <v>5.2999999999999999E-2</v>
      </c>
      <c r="O191" s="4">
        <v>0.28989999999999999</v>
      </c>
      <c r="P191" s="4">
        <v>3.5999999999999999E-3</v>
      </c>
      <c r="Q191" s="4">
        <v>0.55510999999999999</v>
      </c>
      <c r="R191" s="3">
        <v>3.449465</v>
      </c>
      <c r="S191" s="3">
        <v>4.2835720000000001E-2</v>
      </c>
      <c r="T191" s="3">
        <v>0.10058</v>
      </c>
      <c r="U191" s="3">
        <v>9.2000000000000003E-4</v>
      </c>
      <c r="V191" s="3">
        <v>0.37329000000000001</v>
      </c>
      <c r="W191" s="1">
        <v>8.7999999999999995E-2</v>
      </c>
      <c r="X191" s="1">
        <v>5.7000000000000002E-3</v>
      </c>
      <c r="Y191" s="1" t="s">
        <v>1</v>
      </c>
      <c r="Z191" s="1" t="s">
        <v>0</v>
      </c>
      <c r="AA191" s="1">
        <v>1647</v>
      </c>
      <c r="AB191" s="1">
        <v>11</v>
      </c>
      <c r="AC191" s="1">
        <v>1641</v>
      </c>
      <c r="AD191" s="1">
        <v>18</v>
      </c>
      <c r="AE191" s="1">
        <v>1703</v>
      </c>
      <c r="AF191" s="1">
        <v>110</v>
      </c>
      <c r="AG191" s="2">
        <v>1634</v>
      </c>
      <c r="AH191" s="2">
        <v>17</v>
      </c>
      <c r="AI191" s="7">
        <f>(1-AG191/AC191)*100</f>
        <v>0.42656916514320908</v>
      </c>
      <c r="AJ191" s="7">
        <f>(AA191/AC191-1)*100</f>
        <v>0.36563071297988081</v>
      </c>
      <c r="AK191" s="1" t="s">
        <v>1</v>
      </c>
      <c r="AL191" s="1" t="s">
        <v>0</v>
      </c>
      <c r="AM191" s="1" t="s">
        <v>1</v>
      </c>
      <c r="AN191" s="1" t="s">
        <v>0</v>
      </c>
      <c r="AO191" s="1" t="s">
        <v>1</v>
      </c>
      <c r="AP191" s="1" t="s">
        <v>0</v>
      </c>
      <c r="AQ191" s="1">
        <v>616.6</v>
      </c>
      <c r="AR191" s="1">
        <v>9.1999999999999993</v>
      </c>
      <c r="AS191" s="1">
        <v>993</v>
      </c>
      <c r="AT191" s="1">
        <v>15</v>
      </c>
      <c r="AU191" s="1">
        <v>4571</v>
      </c>
      <c r="AV191" s="1">
        <v>74</v>
      </c>
      <c r="AW191" s="1">
        <v>0.61990000000000001</v>
      </c>
      <c r="AX191" s="1">
        <v>6.8999999999999999E-3</v>
      </c>
    </row>
    <row r="192" spans="1:50">
      <c r="A192" s="1" t="s">
        <v>1930</v>
      </c>
      <c r="B192" s="1" t="s">
        <v>1182</v>
      </c>
      <c r="C192" s="1" t="s">
        <v>1929</v>
      </c>
      <c r="D192" s="1" t="s">
        <v>1180</v>
      </c>
      <c r="E192" s="5">
        <v>0.40164201388888893</v>
      </c>
      <c r="F192" s="1">
        <v>25.027999999999999</v>
      </c>
      <c r="G192" s="1" t="s">
        <v>1928</v>
      </c>
      <c r="I192" s="1" t="str">
        <f>LEFT(G192,FIND("-",G192)-1)</f>
        <v>EX096929</v>
      </c>
      <c r="J192" s="1">
        <v>115</v>
      </c>
      <c r="K192" s="1" t="s">
        <v>2</v>
      </c>
      <c r="L192" s="1">
        <v>1</v>
      </c>
      <c r="M192" s="4">
        <v>3.9769999999999999</v>
      </c>
      <c r="N192" s="4">
        <v>6.5000000000000002E-2</v>
      </c>
      <c r="O192" s="4">
        <v>0.2828</v>
      </c>
      <c r="P192" s="4">
        <v>3.7000000000000002E-3</v>
      </c>
      <c r="Q192" s="4">
        <v>0.39646999999999999</v>
      </c>
      <c r="R192" s="3">
        <v>3.5360680000000002</v>
      </c>
      <c r="S192" s="3">
        <v>4.6263970000000001E-2</v>
      </c>
      <c r="T192" s="3">
        <v>0.1008</v>
      </c>
      <c r="U192" s="3">
        <v>1.4E-3</v>
      </c>
      <c r="V192" s="3">
        <v>0.26682</v>
      </c>
      <c r="W192" s="1">
        <v>8.3099999999999993E-2</v>
      </c>
      <c r="X192" s="1">
        <v>5.5999999999999999E-3</v>
      </c>
      <c r="Y192" s="1" t="s">
        <v>1</v>
      </c>
      <c r="Z192" s="1" t="s">
        <v>0</v>
      </c>
      <c r="AA192" s="1">
        <v>1627</v>
      </c>
      <c r="AB192" s="1">
        <v>13</v>
      </c>
      <c r="AC192" s="1">
        <v>1605</v>
      </c>
      <c r="AD192" s="1">
        <v>18</v>
      </c>
      <c r="AE192" s="1">
        <v>1610</v>
      </c>
      <c r="AF192" s="1">
        <v>100</v>
      </c>
      <c r="AG192" s="2">
        <v>1631</v>
      </c>
      <c r="AH192" s="2">
        <v>25</v>
      </c>
      <c r="AI192" s="7">
        <f>(1-AG192/AC192)*100</f>
        <v>-1.6199376947040545</v>
      </c>
      <c r="AJ192" s="7">
        <f>(AA192/AC192-1)*100</f>
        <v>1.3707165109034358</v>
      </c>
      <c r="AK192" s="1" t="s">
        <v>1</v>
      </c>
      <c r="AL192" s="1" t="s">
        <v>0</v>
      </c>
      <c r="AM192" s="1" t="s">
        <v>1</v>
      </c>
      <c r="AN192" s="1" t="s">
        <v>0</v>
      </c>
      <c r="AO192" s="1" t="s">
        <v>1</v>
      </c>
      <c r="AP192" s="1" t="s">
        <v>0</v>
      </c>
      <c r="AQ192" s="1">
        <v>232.3</v>
      </c>
      <c r="AR192" s="1">
        <v>3.7</v>
      </c>
      <c r="AS192" s="1">
        <v>257.7</v>
      </c>
      <c r="AT192" s="1">
        <v>5.0999999999999996</v>
      </c>
      <c r="AU192" s="1">
        <v>1120</v>
      </c>
      <c r="AV192" s="1">
        <v>23</v>
      </c>
      <c r="AW192" s="1">
        <v>0.89900000000000002</v>
      </c>
      <c r="AX192" s="1">
        <v>1.0999999999999999E-2</v>
      </c>
    </row>
    <row r="193" spans="1:50">
      <c r="A193" s="1" t="s">
        <v>1927</v>
      </c>
      <c r="B193" s="1" t="s">
        <v>1182</v>
      </c>
      <c r="C193" s="1" t="s">
        <v>1926</v>
      </c>
      <c r="D193" s="1" t="s">
        <v>1180</v>
      </c>
      <c r="E193" s="5">
        <v>0.40259467592592596</v>
      </c>
      <c r="F193" s="1">
        <v>25.004000000000001</v>
      </c>
      <c r="G193" s="1" t="s">
        <v>1925</v>
      </c>
      <c r="I193" s="1" t="str">
        <f>LEFT(G193,FIND("-",G193)-1)</f>
        <v>EX096929</v>
      </c>
      <c r="J193" s="1">
        <v>114</v>
      </c>
      <c r="K193" s="1" t="s">
        <v>2</v>
      </c>
      <c r="L193" s="1">
        <v>1</v>
      </c>
      <c r="M193" s="4">
        <v>4.1180000000000003</v>
      </c>
      <c r="N193" s="4">
        <v>6.0999999999999999E-2</v>
      </c>
      <c r="O193" s="4">
        <v>0.28849999999999998</v>
      </c>
      <c r="P193" s="4">
        <v>3.5000000000000001E-3</v>
      </c>
      <c r="Q193" s="4">
        <v>0.46172000000000002</v>
      </c>
      <c r="R193" s="3">
        <v>3.466205</v>
      </c>
      <c r="S193" s="3">
        <v>4.205101E-2</v>
      </c>
      <c r="T193" s="3">
        <v>0.1021</v>
      </c>
      <c r="U193" s="3">
        <v>1.1999999999999999E-3</v>
      </c>
      <c r="V193" s="3">
        <v>0.30809999999999998</v>
      </c>
      <c r="W193" s="1">
        <v>8.6800000000000002E-2</v>
      </c>
      <c r="X193" s="1">
        <v>5.7999999999999996E-3</v>
      </c>
      <c r="Y193" s="1" t="s">
        <v>1</v>
      </c>
      <c r="Z193" s="1" t="s">
        <v>0</v>
      </c>
      <c r="AA193" s="1">
        <v>1656</v>
      </c>
      <c r="AB193" s="1">
        <v>12</v>
      </c>
      <c r="AC193" s="1">
        <v>1634</v>
      </c>
      <c r="AD193" s="1">
        <v>17</v>
      </c>
      <c r="AE193" s="1">
        <v>1680</v>
      </c>
      <c r="AF193" s="1">
        <v>110</v>
      </c>
      <c r="AG193" s="2">
        <v>1665</v>
      </c>
      <c r="AH193" s="2">
        <v>22</v>
      </c>
      <c r="AI193" s="7">
        <f>(1-AG193/AC193)*100</f>
        <v>-1.8971848225214138</v>
      </c>
      <c r="AJ193" s="7">
        <f>(AA193/AC193-1)*100</f>
        <v>1.346389228886169</v>
      </c>
      <c r="AK193" s="1" t="s">
        <v>1</v>
      </c>
      <c r="AL193" s="1" t="s">
        <v>0</v>
      </c>
      <c r="AM193" s="1" t="s">
        <v>1</v>
      </c>
      <c r="AN193" s="1" t="s">
        <v>0</v>
      </c>
      <c r="AO193" s="1" t="s">
        <v>1</v>
      </c>
      <c r="AP193" s="1" t="s">
        <v>0</v>
      </c>
      <c r="AQ193" s="1">
        <v>330.4</v>
      </c>
      <c r="AR193" s="1">
        <v>5</v>
      </c>
      <c r="AS193" s="1">
        <v>489.5</v>
      </c>
      <c r="AT193" s="1">
        <v>9.1</v>
      </c>
      <c r="AU193" s="1">
        <v>2227</v>
      </c>
      <c r="AV193" s="1">
        <v>35</v>
      </c>
      <c r="AW193" s="1">
        <v>0.67059999999999997</v>
      </c>
      <c r="AX193" s="1">
        <v>8.0000000000000002E-3</v>
      </c>
    </row>
    <row r="194" spans="1:50">
      <c r="A194" s="1" t="s">
        <v>1924</v>
      </c>
      <c r="B194" s="1" t="s">
        <v>1182</v>
      </c>
      <c r="C194" s="1" t="s">
        <v>1923</v>
      </c>
      <c r="D194" s="1" t="s">
        <v>1180</v>
      </c>
      <c r="E194" s="5">
        <v>0.40354918981481486</v>
      </c>
      <c r="F194" s="1">
        <v>25.584</v>
      </c>
      <c r="G194" s="1" t="s">
        <v>1922</v>
      </c>
      <c r="I194" s="1" t="str">
        <f>LEFT(G194,FIND("-",G194)-1)</f>
        <v>EX096929</v>
      </c>
      <c r="J194" s="1">
        <v>117</v>
      </c>
      <c r="K194" s="1" t="s">
        <v>2</v>
      </c>
      <c r="L194" s="1">
        <v>1</v>
      </c>
      <c r="M194" s="4">
        <v>4.0880000000000001</v>
      </c>
      <c r="N194" s="4">
        <v>6.3E-2</v>
      </c>
      <c r="O194" s="4">
        <v>0.28760000000000002</v>
      </c>
      <c r="P194" s="4">
        <v>3.5999999999999999E-3</v>
      </c>
      <c r="Q194" s="4">
        <v>0.57118999999999998</v>
      </c>
      <c r="R194" s="3">
        <v>3.4770509999999999</v>
      </c>
      <c r="S194" s="3">
        <v>4.3523590000000001E-2</v>
      </c>
      <c r="T194" s="3">
        <v>0.1017</v>
      </c>
      <c r="U194" s="3">
        <v>1E-3</v>
      </c>
      <c r="V194" s="3">
        <v>0.26860000000000001</v>
      </c>
      <c r="W194" s="1">
        <v>8.9499999999999996E-2</v>
      </c>
      <c r="X194" s="1">
        <v>6.0000000000000001E-3</v>
      </c>
      <c r="Y194" s="1" t="s">
        <v>1</v>
      </c>
      <c r="Z194" s="1" t="s">
        <v>0</v>
      </c>
      <c r="AA194" s="1">
        <v>1650</v>
      </c>
      <c r="AB194" s="1">
        <v>12</v>
      </c>
      <c r="AC194" s="1">
        <v>1629</v>
      </c>
      <c r="AD194" s="1">
        <v>18</v>
      </c>
      <c r="AE194" s="1">
        <v>1730</v>
      </c>
      <c r="AF194" s="1">
        <v>110</v>
      </c>
      <c r="AG194" s="2">
        <v>1651</v>
      </c>
      <c r="AH194" s="2">
        <v>19</v>
      </c>
      <c r="AI194" s="7">
        <f>(1-AG194/AC194)*100</f>
        <v>-1.3505217925107393</v>
      </c>
      <c r="AJ194" s="7">
        <f>(AA194/AC194-1)*100</f>
        <v>1.2891344383057168</v>
      </c>
      <c r="AK194" s="1" t="s">
        <v>1</v>
      </c>
      <c r="AL194" s="1" t="s">
        <v>0</v>
      </c>
      <c r="AM194" s="1" t="s">
        <v>1</v>
      </c>
      <c r="AN194" s="1" t="s">
        <v>0</v>
      </c>
      <c r="AO194" s="1" t="s">
        <v>1</v>
      </c>
      <c r="AP194" s="1" t="s">
        <v>0</v>
      </c>
      <c r="AQ194" s="1">
        <v>582.4</v>
      </c>
      <c r="AR194" s="1">
        <v>8.5</v>
      </c>
      <c r="AS194" s="1">
        <v>862</v>
      </c>
      <c r="AT194" s="1">
        <v>14</v>
      </c>
      <c r="AU194" s="1">
        <v>3999</v>
      </c>
      <c r="AV194" s="1">
        <v>52</v>
      </c>
      <c r="AW194" s="1">
        <v>0.66779999999999995</v>
      </c>
      <c r="AX194" s="1">
        <v>7.4999999999999997E-3</v>
      </c>
    </row>
    <row r="195" spans="1:50">
      <c r="A195" s="1" t="s">
        <v>1921</v>
      </c>
      <c r="B195" s="1" t="s">
        <v>1182</v>
      </c>
      <c r="C195" s="1" t="s">
        <v>1920</v>
      </c>
      <c r="D195" s="1" t="s">
        <v>1180</v>
      </c>
      <c r="E195" s="5">
        <v>0.40450775462962962</v>
      </c>
      <c r="F195" s="1">
        <v>25.053999999999998</v>
      </c>
      <c r="G195" s="1" t="s">
        <v>1919</v>
      </c>
      <c r="I195" s="1" t="str">
        <f>LEFT(G195,FIND("-",G195)-1)</f>
        <v>EX096929</v>
      </c>
      <c r="J195" s="1">
        <v>114</v>
      </c>
      <c r="K195" s="1" t="s">
        <v>2</v>
      </c>
      <c r="L195" s="1">
        <v>1</v>
      </c>
      <c r="M195" s="4">
        <v>4.2629999999999999</v>
      </c>
      <c r="N195" s="4">
        <v>6.8000000000000005E-2</v>
      </c>
      <c r="O195" s="4">
        <v>0.30120000000000002</v>
      </c>
      <c r="P195" s="4">
        <v>3.7000000000000002E-3</v>
      </c>
      <c r="Q195" s="4">
        <v>0.66366000000000003</v>
      </c>
      <c r="R195" s="3">
        <v>3.3200530000000001</v>
      </c>
      <c r="S195" s="3">
        <v>4.0784189999999998E-2</v>
      </c>
      <c r="T195" s="3">
        <v>0.1013</v>
      </c>
      <c r="U195" s="3">
        <v>1.1000000000000001E-3</v>
      </c>
      <c r="V195" s="3">
        <v>0.23912</v>
      </c>
      <c r="W195" s="1">
        <v>9.2799999999999994E-2</v>
      </c>
      <c r="X195" s="1">
        <v>6.1999999999999998E-3</v>
      </c>
      <c r="Y195" s="1" t="s">
        <v>1</v>
      </c>
      <c r="Z195" s="1" t="s">
        <v>0</v>
      </c>
      <c r="AA195" s="1">
        <v>1684</v>
      </c>
      <c r="AB195" s="1">
        <v>13</v>
      </c>
      <c r="AC195" s="1">
        <v>1699</v>
      </c>
      <c r="AD195" s="1">
        <v>19</v>
      </c>
      <c r="AE195" s="1">
        <v>1791</v>
      </c>
      <c r="AF195" s="1">
        <v>110</v>
      </c>
      <c r="AG195" s="2">
        <v>1643</v>
      </c>
      <c r="AH195" s="2">
        <v>20</v>
      </c>
      <c r="AI195" s="7">
        <f>(1-AG195/AC195)*100</f>
        <v>3.2960565038257839</v>
      </c>
      <c r="AJ195" s="7">
        <f>(AA195/AC195-1)*100</f>
        <v>-0.88287227781047584</v>
      </c>
      <c r="AK195" s="1" t="s">
        <v>1</v>
      </c>
      <c r="AL195" s="1" t="s">
        <v>0</v>
      </c>
      <c r="AM195" s="1" t="s">
        <v>1</v>
      </c>
      <c r="AN195" s="1" t="s">
        <v>0</v>
      </c>
      <c r="AO195" s="1" t="s">
        <v>1</v>
      </c>
      <c r="AP195" s="1" t="s">
        <v>0</v>
      </c>
      <c r="AQ195" s="1">
        <v>742</v>
      </c>
      <c r="AR195" s="1">
        <v>16</v>
      </c>
      <c r="AS195" s="1">
        <v>1335</v>
      </c>
      <c r="AT195" s="1">
        <v>28</v>
      </c>
      <c r="AU195" s="1">
        <v>6500</v>
      </c>
      <c r="AV195" s="1">
        <v>120</v>
      </c>
      <c r="AW195" s="1">
        <v>0.54669999999999996</v>
      </c>
      <c r="AX195" s="1">
        <v>5.4000000000000003E-3</v>
      </c>
    </row>
    <row r="196" spans="1:50">
      <c r="A196" s="1" t="s">
        <v>1918</v>
      </c>
      <c r="B196" s="1" t="s">
        <v>1182</v>
      </c>
      <c r="C196" s="1" t="s">
        <v>1917</v>
      </c>
      <c r="D196" s="1" t="s">
        <v>1180</v>
      </c>
      <c r="E196" s="5">
        <v>0.40546516203703703</v>
      </c>
      <c r="F196" s="1">
        <v>25.015000000000001</v>
      </c>
      <c r="G196" s="1" t="s">
        <v>1916</v>
      </c>
      <c r="I196" s="1" t="str">
        <f>LEFT(G196,FIND("-",G196)-1)</f>
        <v>EX096929</v>
      </c>
      <c r="J196" s="1">
        <v>114</v>
      </c>
      <c r="K196" s="1" t="s">
        <v>2</v>
      </c>
      <c r="L196" s="1">
        <v>1</v>
      </c>
      <c r="M196" s="4">
        <v>4.1689999999999996</v>
      </c>
      <c r="N196" s="4">
        <v>6.3E-2</v>
      </c>
      <c r="O196" s="4">
        <v>0.28910000000000002</v>
      </c>
      <c r="P196" s="4">
        <v>3.5000000000000001E-3</v>
      </c>
      <c r="Q196" s="4">
        <v>0.38319999999999999</v>
      </c>
      <c r="R196" s="3">
        <v>3.4590109999999998</v>
      </c>
      <c r="S196" s="3">
        <v>4.187664E-2</v>
      </c>
      <c r="T196" s="3">
        <v>0.1033</v>
      </c>
      <c r="U196" s="3">
        <v>1.1999999999999999E-3</v>
      </c>
      <c r="V196" s="3">
        <v>0.36077999999999999</v>
      </c>
      <c r="W196" s="1">
        <v>9.11E-2</v>
      </c>
      <c r="X196" s="1">
        <v>6.3E-3</v>
      </c>
      <c r="Y196" s="1" t="s">
        <v>1</v>
      </c>
      <c r="Z196" s="1" t="s">
        <v>0</v>
      </c>
      <c r="AA196" s="1">
        <v>1667</v>
      </c>
      <c r="AB196" s="1">
        <v>13</v>
      </c>
      <c r="AC196" s="1">
        <v>1636</v>
      </c>
      <c r="AD196" s="1">
        <v>17</v>
      </c>
      <c r="AE196" s="1">
        <v>1759</v>
      </c>
      <c r="AF196" s="1">
        <v>120</v>
      </c>
      <c r="AG196" s="2">
        <v>1685</v>
      </c>
      <c r="AH196" s="2">
        <v>23</v>
      </c>
      <c r="AI196" s="7">
        <f>(1-AG196/AC196)*100</f>
        <v>-2.9951100244498763</v>
      </c>
      <c r="AJ196" s="7">
        <f>(AA196/AC196-1)*100</f>
        <v>1.8948655256723734</v>
      </c>
      <c r="AK196" s="1" t="s">
        <v>1</v>
      </c>
      <c r="AL196" s="1" t="s">
        <v>0</v>
      </c>
      <c r="AM196" s="1" t="s">
        <v>1</v>
      </c>
      <c r="AN196" s="1" t="s">
        <v>0</v>
      </c>
      <c r="AO196" s="1" t="s">
        <v>1</v>
      </c>
      <c r="AP196" s="1" t="s">
        <v>0</v>
      </c>
      <c r="AQ196" s="1">
        <v>440.8</v>
      </c>
      <c r="AR196" s="1">
        <v>9.8000000000000007</v>
      </c>
      <c r="AS196" s="1">
        <v>689</v>
      </c>
      <c r="AT196" s="1">
        <v>16</v>
      </c>
      <c r="AU196" s="1">
        <v>3265</v>
      </c>
      <c r="AV196" s="1">
        <v>61</v>
      </c>
      <c r="AW196" s="1">
        <v>0.62529999999999997</v>
      </c>
      <c r="AX196" s="1">
        <v>7.3000000000000001E-3</v>
      </c>
    </row>
    <row r="197" spans="1:50">
      <c r="A197" s="1" t="s">
        <v>1915</v>
      </c>
      <c r="B197" s="1" t="s">
        <v>1182</v>
      </c>
      <c r="C197" s="1" t="s">
        <v>1914</v>
      </c>
      <c r="D197" s="1" t="s">
        <v>1180</v>
      </c>
      <c r="E197" s="5">
        <v>0.40642222222222224</v>
      </c>
      <c r="F197" s="1">
        <v>25.31</v>
      </c>
      <c r="G197" s="1" t="s">
        <v>1913</v>
      </c>
      <c r="I197" s="1" t="str">
        <f>LEFT(G197,FIND("-",G197)-1)</f>
        <v>EX096929</v>
      </c>
      <c r="J197" s="1">
        <v>115</v>
      </c>
      <c r="K197" s="1" t="s">
        <v>2</v>
      </c>
      <c r="L197" s="1">
        <v>1</v>
      </c>
      <c r="M197" s="4">
        <v>4.2220000000000004</v>
      </c>
      <c r="N197" s="4">
        <v>6.3E-2</v>
      </c>
      <c r="O197" s="4">
        <v>0.2969</v>
      </c>
      <c r="P197" s="4">
        <v>3.8E-3</v>
      </c>
      <c r="Q197" s="4">
        <v>0.57908999999999999</v>
      </c>
      <c r="R197" s="3">
        <v>3.3681369999999999</v>
      </c>
      <c r="S197" s="3">
        <v>4.3108529999999999E-2</v>
      </c>
      <c r="T197" s="3">
        <v>0.1018</v>
      </c>
      <c r="U197" s="3">
        <v>1E-3</v>
      </c>
      <c r="V197" s="3">
        <v>0.35929</v>
      </c>
      <c r="W197" s="1">
        <v>9.2399999999999996E-2</v>
      </c>
      <c r="X197" s="1">
        <v>6.3E-3</v>
      </c>
      <c r="Y197" s="1" t="s">
        <v>1</v>
      </c>
      <c r="Z197" s="1" t="s">
        <v>0</v>
      </c>
      <c r="AA197" s="1">
        <v>1676</v>
      </c>
      <c r="AB197" s="1">
        <v>12</v>
      </c>
      <c r="AC197" s="1">
        <v>1676</v>
      </c>
      <c r="AD197" s="1">
        <v>19</v>
      </c>
      <c r="AE197" s="1">
        <v>1783</v>
      </c>
      <c r="AF197" s="1">
        <v>120</v>
      </c>
      <c r="AG197" s="2">
        <v>1656</v>
      </c>
      <c r="AH197" s="2">
        <v>19</v>
      </c>
      <c r="AI197" s="7">
        <f>(1-AG197/AC197)*100</f>
        <v>1.1933174224343701</v>
      </c>
      <c r="AJ197" s="7">
        <f>(AA197/AC197-1)*100</f>
        <v>0</v>
      </c>
      <c r="AK197" s="1" t="s">
        <v>1</v>
      </c>
      <c r="AL197" s="1" t="s">
        <v>0</v>
      </c>
      <c r="AM197" s="1" t="s">
        <v>1</v>
      </c>
      <c r="AN197" s="1" t="s">
        <v>0</v>
      </c>
      <c r="AO197" s="1" t="s">
        <v>1</v>
      </c>
      <c r="AP197" s="1" t="s">
        <v>0</v>
      </c>
      <c r="AQ197" s="1">
        <v>753</v>
      </c>
      <c r="AR197" s="1">
        <v>15</v>
      </c>
      <c r="AS197" s="1">
        <v>1376</v>
      </c>
      <c r="AT197" s="1">
        <v>31</v>
      </c>
      <c r="AU197" s="1">
        <v>6580</v>
      </c>
      <c r="AV197" s="1">
        <v>100</v>
      </c>
      <c r="AW197" s="1">
        <v>0.53510000000000002</v>
      </c>
      <c r="AX197" s="1">
        <v>6.3E-3</v>
      </c>
    </row>
    <row r="198" spans="1:50">
      <c r="A198" s="1" t="s">
        <v>1912</v>
      </c>
      <c r="B198" s="1" t="s">
        <v>1182</v>
      </c>
      <c r="C198" s="1" t="s">
        <v>1911</v>
      </c>
      <c r="D198" s="1" t="s">
        <v>1180</v>
      </c>
      <c r="E198" s="5">
        <v>0.41551446759259258</v>
      </c>
      <c r="F198" s="1">
        <v>25.032</v>
      </c>
      <c r="G198" s="1" t="s">
        <v>1910</v>
      </c>
      <c r="H198" s="1" t="s">
        <v>1627</v>
      </c>
      <c r="I198" s="1" t="str">
        <f>LEFT(G198,FIND("-",G198)-1)</f>
        <v>EX096930</v>
      </c>
      <c r="J198" s="1">
        <v>114</v>
      </c>
      <c r="K198" s="1" t="s">
        <v>2</v>
      </c>
      <c r="L198" s="1">
        <v>1</v>
      </c>
      <c r="M198" s="4">
        <v>4.0810000000000004</v>
      </c>
      <c r="N198" s="4">
        <v>7.6999999999999999E-2</v>
      </c>
      <c r="O198" s="4">
        <v>0.29089999999999999</v>
      </c>
      <c r="P198" s="4">
        <v>3.8999999999999998E-3</v>
      </c>
      <c r="Q198" s="4">
        <v>0.46988000000000002</v>
      </c>
      <c r="R198" s="3">
        <v>3.4376069999999999</v>
      </c>
      <c r="S198" s="3">
        <v>4.608686E-2</v>
      </c>
      <c r="T198" s="3">
        <v>0.1009</v>
      </c>
      <c r="U198" s="3">
        <v>1.6000000000000001E-3</v>
      </c>
      <c r="V198" s="3">
        <v>0.14616000000000001</v>
      </c>
      <c r="W198" s="1">
        <v>8.9800000000000005E-2</v>
      </c>
      <c r="X198" s="1">
        <v>5.7999999999999996E-3</v>
      </c>
      <c r="Y198" s="1" t="s">
        <v>1</v>
      </c>
      <c r="Z198" s="1" t="s">
        <v>0</v>
      </c>
      <c r="AA198" s="1">
        <v>1647</v>
      </c>
      <c r="AB198" s="1">
        <v>16</v>
      </c>
      <c r="AC198" s="1">
        <v>1646</v>
      </c>
      <c r="AD198" s="1">
        <v>19</v>
      </c>
      <c r="AE198" s="1">
        <v>1737</v>
      </c>
      <c r="AF198" s="1">
        <v>110</v>
      </c>
      <c r="AG198" s="2">
        <v>1631</v>
      </c>
      <c r="AH198" s="2">
        <v>30</v>
      </c>
      <c r="AI198" s="7">
        <f>(1-AG198/AC198)*100</f>
        <v>0.91130012150668627</v>
      </c>
      <c r="AJ198" s="7">
        <f>(AA198/AC198-1)*100</f>
        <v>6.0753341433783525E-2</v>
      </c>
      <c r="AK198" s="1" t="s">
        <v>1</v>
      </c>
      <c r="AL198" s="1" t="s">
        <v>0</v>
      </c>
      <c r="AM198" s="1" t="s">
        <v>1</v>
      </c>
      <c r="AN198" s="1" t="s">
        <v>0</v>
      </c>
      <c r="AO198" s="1" t="s">
        <v>1</v>
      </c>
      <c r="AP198" s="1" t="s">
        <v>0</v>
      </c>
      <c r="AQ198" s="1">
        <v>174.9</v>
      </c>
      <c r="AR198" s="1">
        <v>1.8</v>
      </c>
      <c r="AS198" s="1">
        <v>216.9</v>
      </c>
      <c r="AT198" s="1">
        <v>2.4</v>
      </c>
      <c r="AU198" s="1">
        <v>1036</v>
      </c>
      <c r="AV198" s="1">
        <v>16</v>
      </c>
      <c r="AW198" s="1">
        <v>0.79500000000000004</v>
      </c>
      <c r="AX198" s="1">
        <v>1.2999999999999999E-2</v>
      </c>
    </row>
    <row r="199" spans="1:50">
      <c r="A199" s="1" t="s">
        <v>1909</v>
      </c>
      <c r="B199" s="1" t="s">
        <v>1182</v>
      </c>
      <c r="C199" s="1" t="s">
        <v>1908</v>
      </c>
      <c r="D199" s="1" t="s">
        <v>1180</v>
      </c>
      <c r="E199" s="5">
        <v>0.4193425925925926</v>
      </c>
      <c r="F199" s="1">
        <v>25.029</v>
      </c>
      <c r="G199" s="1" t="s">
        <v>1907</v>
      </c>
      <c r="H199" s="1" t="s">
        <v>1627</v>
      </c>
      <c r="I199" s="1" t="str">
        <f>LEFT(G199,FIND("-",G199)-1)</f>
        <v>EX096930</v>
      </c>
      <c r="J199" s="1">
        <v>115</v>
      </c>
      <c r="K199" s="1" t="s">
        <v>2</v>
      </c>
      <c r="L199" s="1">
        <v>1</v>
      </c>
      <c r="M199" s="4">
        <v>4.2649999999999997</v>
      </c>
      <c r="N199" s="4">
        <v>5.8999999999999997E-2</v>
      </c>
      <c r="O199" s="4">
        <v>0.30109999999999998</v>
      </c>
      <c r="P199" s="4">
        <v>4.1000000000000003E-3</v>
      </c>
      <c r="Q199" s="4">
        <v>0.47620000000000001</v>
      </c>
      <c r="R199" s="3">
        <v>3.3211560000000002</v>
      </c>
      <c r="S199" s="3">
        <v>4.5223310000000003E-2</v>
      </c>
      <c r="T199" s="3">
        <v>0.10249999999999999</v>
      </c>
      <c r="U199" s="3">
        <v>1.4E-3</v>
      </c>
      <c r="V199" s="3">
        <v>0.37030999999999997</v>
      </c>
      <c r="W199" s="1">
        <v>9.3299999999999994E-2</v>
      </c>
      <c r="X199" s="1">
        <v>6.1000000000000004E-3</v>
      </c>
      <c r="Y199" s="1" t="s">
        <v>1</v>
      </c>
      <c r="Z199" s="1" t="s">
        <v>0</v>
      </c>
      <c r="AA199" s="1">
        <v>1685</v>
      </c>
      <c r="AB199" s="1">
        <v>11</v>
      </c>
      <c r="AC199" s="1">
        <v>1696</v>
      </c>
      <c r="AD199" s="1">
        <v>20</v>
      </c>
      <c r="AE199" s="1">
        <v>1800</v>
      </c>
      <c r="AF199" s="1">
        <v>110</v>
      </c>
      <c r="AG199" s="2">
        <v>1663</v>
      </c>
      <c r="AH199" s="2">
        <v>25</v>
      </c>
      <c r="AI199" s="7">
        <f>(1-AG199/AC199)*100</f>
        <v>1.9457547169811296</v>
      </c>
      <c r="AJ199" s="7">
        <f>(AA199/AC199-1)*100</f>
        <v>-0.64858490566037652</v>
      </c>
      <c r="AK199" s="1" t="s">
        <v>1</v>
      </c>
      <c r="AL199" s="1" t="s">
        <v>0</v>
      </c>
      <c r="AM199" s="1" t="s">
        <v>1</v>
      </c>
      <c r="AN199" s="1" t="s">
        <v>0</v>
      </c>
      <c r="AO199" s="1" t="s">
        <v>1</v>
      </c>
      <c r="AP199" s="1" t="s">
        <v>0</v>
      </c>
      <c r="AQ199" s="1">
        <v>278.39999999999998</v>
      </c>
      <c r="AR199" s="1">
        <v>5.2</v>
      </c>
      <c r="AS199" s="1">
        <v>329.7</v>
      </c>
      <c r="AT199" s="1">
        <v>5.3</v>
      </c>
      <c r="AU199" s="1">
        <v>1652</v>
      </c>
      <c r="AV199" s="1">
        <v>30</v>
      </c>
      <c r="AW199" s="1">
        <v>0.84199999999999997</v>
      </c>
      <c r="AX199" s="1">
        <v>1.2999999999999999E-2</v>
      </c>
    </row>
    <row r="200" spans="1:50">
      <c r="A200" s="1" t="s">
        <v>1906</v>
      </c>
      <c r="B200" s="1" t="s">
        <v>1182</v>
      </c>
      <c r="C200" s="1" t="s">
        <v>1905</v>
      </c>
      <c r="D200" s="1" t="s">
        <v>1180</v>
      </c>
      <c r="E200" s="5">
        <v>0.42030625000000005</v>
      </c>
      <c r="F200" s="1">
        <v>25.042000000000002</v>
      </c>
      <c r="G200" s="1" t="s">
        <v>1904</v>
      </c>
      <c r="H200" s="1" t="s">
        <v>1627</v>
      </c>
      <c r="I200" s="1" t="str">
        <f>LEFT(G200,FIND("-",G200)-1)</f>
        <v>EX096930</v>
      </c>
      <c r="J200" s="1">
        <v>114</v>
      </c>
      <c r="K200" s="1" t="s">
        <v>2</v>
      </c>
      <c r="L200" s="1">
        <v>1</v>
      </c>
      <c r="M200" s="4">
        <v>4.2050000000000001</v>
      </c>
      <c r="N200" s="4">
        <v>7.0000000000000007E-2</v>
      </c>
      <c r="O200" s="4">
        <v>0.30059999999999998</v>
      </c>
      <c r="P200" s="4">
        <v>4.1999999999999997E-3</v>
      </c>
      <c r="Q200" s="4">
        <v>0.32950000000000002</v>
      </c>
      <c r="R200" s="3">
        <v>3.3266800000000001</v>
      </c>
      <c r="S200" s="3">
        <v>4.6480559999999997E-2</v>
      </c>
      <c r="T200" s="3">
        <v>0.1004</v>
      </c>
      <c r="U200" s="3">
        <v>1.5E-3</v>
      </c>
      <c r="V200" s="3">
        <v>0.32929000000000003</v>
      </c>
      <c r="W200" s="1">
        <v>9.4E-2</v>
      </c>
      <c r="X200" s="1">
        <v>6.1000000000000004E-3</v>
      </c>
      <c r="Y200" s="1" t="s">
        <v>1</v>
      </c>
      <c r="Z200" s="1" t="s">
        <v>0</v>
      </c>
      <c r="AA200" s="1">
        <v>1672</v>
      </c>
      <c r="AB200" s="1">
        <v>14</v>
      </c>
      <c r="AC200" s="1">
        <v>1694</v>
      </c>
      <c r="AD200" s="1">
        <v>21</v>
      </c>
      <c r="AE200" s="1">
        <v>1813</v>
      </c>
      <c r="AF200" s="1">
        <v>110</v>
      </c>
      <c r="AG200" s="2">
        <v>1628</v>
      </c>
      <c r="AH200" s="2">
        <v>28</v>
      </c>
      <c r="AI200" s="7">
        <f>(1-AG200/AC200)*100</f>
        <v>3.8961038961038974</v>
      </c>
      <c r="AJ200" s="7">
        <f>(AA200/AC200-1)*100</f>
        <v>-1.2987012987012991</v>
      </c>
      <c r="AK200" s="1" t="s">
        <v>1</v>
      </c>
      <c r="AL200" s="1" t="s">
        <v>0</v>
      </c>
      <c r="AM200" s="1" t="s">
        <v>1</v>
      </c>
      <c r="AN200" s="1" t="s">
        <v>0</v>
      </c>
      <c r="AO200" s="1" t="s">
        <v>1</v>
      </c>
      <c r="AP200" s="1" t="s">
        <v>0</v>
      </c>
      <c r="AQ200" s="1">
        <v>217.5</v>
      </c>
      <c r="AR200" s="1">
        <v>3.8</v>
      </c>
      <c r="AS200" s="1">
        <v>202.9</v>
      </c>
      <c r="AT200" s="1">
        <v>4.4000000000000004</v>
      </c>
      <c r="AU200" s="1">
        <v>1026</v>
      </c>
      <c r="AV200" s="1">
        <v>28</v>
      </c>
      <c r="AW200" s="1">
        <v>1.0780000000000001</v>
      </c>
      <c r="AX200" s="1">
        <v>1.6E-2</v>
      </c>
    </row>
    <row r="201" spans="1:50">
      <c r="A201" s="1" t="s">
        <v>1903</v>
      </c>
      <c r="B201" s="1" t="s">
        <v>1182</v>
      </c>
      <c r="C201" s="1" t="s">
        <v>1902</v>
      </c>
      <c r="D201" s="1" t="s">
        <v>1180</v>
      </c>
      <c r="E201" s="5">
        <v>0.42126655092592591</v>
      </c>
      <c r="F201" s="1">
        <v>24.672999999999998</v>
      </c>
      <c r="G201" s="1" t="s">
        <v>1901</v>
      </c>
      <c r="H201" s="1" t="s">
        <v>1627</v>
      </c>
      <c r="I201" s="1" t="str">
        <f>LEFT(G201,FIND("-",G201)-1)</f>
        <v>EX096930</v>
      </c>
      <c r="J201" s="1">
        <v>112</v>
      </c>
      <c r="K201" s="1" t="s">
        <v>2</v>
      </c>
      <c r="L201" s="1">
        <v>1</v>
      </c>
      <c r="M201" s="4">
        <v>4.25</v>
      </c>
      <c r="N201" s="4">
        <v>8.8999999999999996E-2</v>
      </c>
      <c r="O201" s="4">
        <v>0.30180000000000001</v>
      </c>
      <c r="P201" s="4">
        <v>6.6E-3</v>
      </c>
      <c r="Q201" s="4">
        <v>0.68791000000000002</v>
      </c>
      <c r="R201" s="3">
        <v>3.313453</v>
      </c>
      <c r="S201" s="3">
        <v>7.2461189999999995E-2</v>
      </c>
      <c r="T201" s="3">
        <v>0.1014</v>
      </c>
      <c r="U201" s="3">
        <v>1.6999999999999999E-3</v>
      </c>
      <c r="V201" s="3">
        <v>0.17</v>
      </c>
      <c r="W201" s="1">
        <v>0.1017</v>
      </c>
      <c r="X201" s="1">
        <v>6.0000000000000001E-3</v>
      </c>
      <c r="Y201" s="1" t="s">
        <v>1</v>
      </c>
      <c r="Z201" s="1" t="s">
        <v>0</v>
      </c>
      <c r="AA201" s="1">
        <v>1679</v>
      </c>
      <c r="AB201" s="1">
        <v>18</v>
      </c>
      <c r="AC201" s="1">
        <v>1698</v>
      </c>
      <c r="AD201" s="1">
        <v>32</v>
      </c>
      <c r="AE201" s="1">
        <v>1957</v>
      </c>
      <c r="AF201" s="1">
        <v>110</v>
      </c>
      <c r="AG201" s="2">
        <v>1645</v>
      </c>
      <c r="AH201" s="2">
        <v>31</v>
      </c>
      <c r="AI201" s="7">
        <f>(1-AG201/AC201)*100</f>
        <v>3.1213191990577149</v>
      </c>
      <c r="AJ201" s="7">
        <f>(AA201/AC201-1)*100</f>
        <v>-1.1189634864546494</v>
      </c>
      <c r="AK201" s="1" t="s">
        <v>1</v>
      </c>
      <c r="AL201" s="1" t="s">
        <v>0</v>
      </c>
      <c r="AM201" s="1" t="s">
        <v>1</v>
      </c>
      <c r="AN201" s="1" t="s">
        <v>0</v>
      </c>
      <c r="AO201" s="1" t="s">
        <v>1</v>
      </c>
      <c r="AP201" s="1" t="s">
        <v>0</v>
      </c>
      <c r="AQ201" s="1">
        <v>281</v>
      </c>
      <c r="AR201" s="1">
        <v>24</v>
      </c>
      <c r="AS201" s="1">
        <v>468</v>
      </c>
      <c r="AT201" s="1">
        <v>42</v>
      </c>
      <c r="AU201" s="1">
        <v>2760</v>
      </c>
      <c r="AV201" s="1">
        <v>310</v>
      </c>
      <c r="AW201" s="1">
        <v>0.59919999999999995</v>
      </c>
      <c r="AX201" s="1">
        <v>8.3000000000000001E-3</v>
      </c>
    </row>
    <row r="202" spans="1:50">
      <c r="A202" s="1" t="s">
        <v>1900</v>
      </c>
      <c r="B202" s="1" t="s">
        <v>1182</v>
      </c>
      <c r="C202" s="1" t="s">
        <v>1899</v>
      </c>
      <c r="D202" s="1" t="s">
        <v>1180</v>
      </c>
      <c r="E202" s="5">
        <v>0.42318506944444439</v>
      </c>
      <c r="F202" s="1">
        <v>25.041</v>
      </c>
      <c r="G202" s="1" t="s">
        <v>1898</v>
      </c>
      <c r="H202" s="1" t="s">
        <v>1627</v>
      </c>
      <c r="I202" s="1" t="str">
        <f>LEFT(G202,FIND("-",G202)-1)</f>
        <v>EX096930</v>
      </c>
      <c r="J202" s="1">
        <v>114</v>
      </c>
      <c r="K202" s="1" t="s">
        <v>2</v>
      </c>
      <c r="L202" s="1">
        <v>1</v>
      </c>
      <c r="M202" s="4">
        <v>4.1879999999999997</v>
      </c>
      <c r="N202" s="4">
        <v>6.7000000000000004E-2</v>
      </c>
      <c r="O202" s="4">
        <v>0.29799999999999999</v>
      </c>
      <c r="P202" s="4">
        <v>4.4999999999999997E-3</v>
      </c>
      <c r="Q202" s="4">
        <v>0.41270000000000001</v>
      </c>
      <c r="R202" s="3">
        <v>3.3557049999999999</v>
      </c>
      <c r="S202" s="3">
        <v>5.0673389999999999E-2</v>
      </c>
      <c r="T202" s="3">
        <v>0.10150000000000001</v>
      </c>
      <c r="U202" s="3">
        <v>1.6999999999999999E-3</v>
      </c>
      <c r="V202" s="3">
        <v>0.43080000000000002</v>
      </c>
      <c r="W202" s="1">
        <v>9.2299999999999993E-2</v>
      </c>
      <c r="X202" s="1">
        <v>5.8999999999999999E-3</v>
      </c>
      <c r="Y202" s="1" t="s">
        <v>1</v>
      </c>
      <c r="Z202" s="1" t="s">
        <v>0</v>
      </c>
      <c r="AA202" s="1">
        <v>1671</v>
      </c>
      <c r="AB202" s="1">
        <v>14</v>
      </c>
      <c r="AC202" s="1">
        <v>1681</v>
      </c>
      <c r="AD202" s="1">
        <v>22</v>
      </c>
      <c r="AE202" s="1">
        <v>1782</v>
      </c>
      <c r="AF202" s="1">
        <v>110</v>
      </c>
      <c r="AG202" s="2">
        <v>1647</v>
      </c>
      <c r="AH202" s="2">
        <v>30</v>
      </c>
      <c r="AI202" s="7">
        <f>(1-AG202/AC202)*100</f>
        <v>2.0226055919095765</v>
      </c>
      <c r="AJ202" s="7">
        <f>(AA202/AC202-1)*100</f>
        <v>-0.59488399762046562</v>
      </c>
      <c r="AK202" s="1" t="s">
        <v>1</v>
      </c>
      <c r="AL202" s="1" t="s">
        <v>0</v>
      </c>
      <c r="AM202" s="1" t="s">
        <v>1</v>
      </c>
      <c r="AN202" s="1" t="s">
        <v>0</v>
      </c>
      <c r="AO202" s="1" t="s">
        <v>1</v>
      </c>
      <c r="AP202" s="1" t="s">
        <v>0</v>
      </c>
      <c r="AQ202" s="1">
        <v>239.1</v>
      </c>
      <c r="AR202" s="1">
        <v>3.9</v>
      </c>
      <c r="AS202" s="1">
        <v>213.2</v>
      </c>
      <c r="AT202" s="1">
        <v>3.8</v>
      </c>
      <c r="AU202" s="1">
        <v>1066</v>
      </c>
      <c r="AV202" s="1">
        <v>22</v>
      </c>
      <c r="AW202" s="1">
        <v>1.1319999999999999</v>
      </c>
      <c r="AX202" s="1">
        <v>1.6E-2</v>
      </c>
    </row>
    <row r="203" spans="1:50">
      <c r="A203" s="1" t="s">
        <v>1897</v>
      </c>
      <c r="B203" s="1" t="s">
        <v>1182</v>
      </c>
      <c r="C203" s="1" t="s">
        <v>1896</v>
      </c>
      <c r="D203" s="1" t="s">
        <v>1180</v>
      </c>
      <c r="E203" s="5">
        <v>0.42923043981481479</v>
      </c>
      <c r="F203" s="1">
        <v>25.042000000000002</v>
      </c>
      <c r="G203" s="1" t="s">
        <v>1895</v>
      </c>
      <c r="H203" s="1" t="s">
        <v>1627</v>
      </c>
      <c r="I203" s="1" t="str">
        <f>LEFT(G203,FIND("-",G203)-1)</f>
        <v>EX096930</v>
      </c>
      <c r="J203" s="1">
        <v>115</v>
      </c>
      <c r="K203" s="1" t="s">
        <v>2</v>
      </c>
      <c r="L203" s="1">
        <v>1</v>
      </c>
      <c r="M203" s="4">
        <v>4.2050000000000001</v>
      </c>
      <c r="N203" s="4">
        <v>6.2E-2</v>
      </c>
      <c r="O203" s="4">
        <v>0.29770000000000002</v>
      </c>
      <c r="P203" s="4">
        <v>4.0000000000000001E-3</v>
      </c>
      <c r="Q203" s="4">
        <v>0.54939000000000004</v>
      </c>
      <c r="R203" s="3">
        <v>3.359086</v>
      </c>
      <c r="S203" s="3">
        <v>4.5133840000000001E-2</v>
      </c>
      <c r="T203" s="3">
        <v>0.1012</v>
      </c>
      <c r="U203" s="3">
        <v>1.1000000000000001E-3</v>
      </c>
      <c r="V203" s="3">
        <v>0.29082999999999998</v>
      </c>
      <c r="W203" s="1">
        <v>9.35E-2</v>
      </c>
      <c r="X203" s="1">
        <v>6.4000000000000003E-3</v>
      </c>
      <c r="Y203" s="1" t="s">
        <v>1</v>
      </c>
      <c r="Z203" s="1" t="s">
        <v>0</v>
      </c>
      <c r="AA203" s="1">
        <v>1673</v>
      </c>
      <c r="AB203" s="1">
        <v>12</v>
      </c>
      <c r="AC203" s="1">
        <v>1682</v>
      </c>
      <c r="AD203" s="1">
        <v>21</v>
      </c>
      <c r="AE203" s="1">
        <v>1803</v>
      </c>
      <c r="AF203" s="1">
        <v>120</v>
      </c>
      <c r="AG203" s="2">
        <v>1642</v>
      </c>
      <c r="AH203" s="2">
        <v>21</v>
      </c>
      <c r="AI203" s="7">
        <f>(1-AG203/AC203)*100</f>
        <v>2.3781212841854971</v>
      </c>
      <c r="AJ203" s="7">
        <f>(AA203/AC203-1)*100</f>
        <v>-0.53507728894173212</v>
      </c>
      <c r="AK203" s="1" t="s">
        <v>1</v>
      </c>
      <c r="AL203" s="1" t="s">
        <v>0</v>
      </c>
      <c r="AM203" s="1" t="s">
        <v>1</v>
      </c>
      <c r="AN203" s="1" t="s">
        <v>0</v>
      </c>
      <c r="AO203" s="1" t="s">
        <v>1</v>
      </c>
      <c r="AP203" s="1" t="s">
        <v>0</v>
      </c>
      <c r="AQ203" s="1">
        <v>472.2</v>
      </c>
      <c r="AR203" s="1">
        <v>8.6</v>
      </c>
      <c r="AS203" s="1">
        <v>526.79999999999995</v>
      </c>
      <c r="AT203" s="1">
        <v>9.3000000000000007</v>
      </c>
      <c r="AU203" s="1">
        <v>2635</v>
      </c>
      <c r="AV203" s="1">
        <v>49</v>
      </c>
      <c r="AW203" s="1">
        <v>0.89500000000000002</v>
      </c>
      <c r="AX203" s="1">
        <v>1.0999999999999999E-2</v>
      </c>
    </row>
    <row r="204" spans="1:50">
      <c r="A204" s="1" t="s">
        <v>1894</v>
      </c>
      <c r="B204" s="1" t="s">
        <v>1182</v>
      </c>
      <c r="C204" s="1" t="s">
        <v>1893</v>
      </c>
      <c r="D204" s="1" t="s">
        <v>1180</v>
      </c>
      <c r="E204" s="5">
        <v>0.43018969907407406</v>
      </c>
      <c r="F204" s="1">
        <v>25.013000000000002</v>
      </c>
      <c r="G204" s="1" t="s">
        <v>1892</v>
      </c>
      <c r="H204" s="1" t="s">
        <v>1627</v>
      </c>
      <c r="I204" s="1" t="str">
        <f>LEFT(G204,FIND("-",G204)-1)</f>
        <v>EX096930</v>
      </c>
      <c r="J204" s="1">
        <v>115</v>
      </c>
      <c r="K204" s="1" t="s">
        <v>2</v>
      </c>
      <c r="L204" s="1">
        <v>1</v>
      </c>
      <c r="M204" s="4">
        <v>4.3380000000000001</v>
      </c>
      <c r="N204" s="4">
        <v>8.3000000000000004E-2</v>
      </c>
      <c r="O204" s="4">
        <v>0.3044</v>
      </c>
      <c r="P204" s="4">
        <v>5.1000000000000004E-3</v>
      </c>
      <c r="Q204" s="4">
        <v>0.64571000000000001</v>
      </c>
      <c r="R204" s="3">
        <v>3.2851509999999999</v>
      </c>
      <c r="S204" s="3">
        <v>5.5040310000000002E-2</v>
      </c>
      <c r="T204" s="3">
        <v>0.10249999999999999</v>
      </c>
      <c r="U204" s="3">
        <v>1.4E-3</v>
      </c>
      <c r="V204" s="3">
        <v>0.41177000000000002</v>
      </c>
      <c r="W204" s="1">
        <v>9.8299999999999998E-2</v>
      </c>
      <c r="X204" s="1">
        <v>7.0000000000000001E-3</v>
      </c>
      <c r="Y204" s="1" t="s">
        <v>1</v>
      </c>
      <c r="Z204" s="1" t="s">
        <v>0</v>
      </c>
      <c r="AA204" s="1">
        <v>1697</v>
      </c>
      <c r="AB204" s="1">
        <v>16</v>
      </c>
      <c r="AC204" s="1">
        <v>1715</v>
      </c>
      <c r="AD204" s="1">
        <v>25</v>
      </c>
      <c r="AE204" s="1">
        <v>1891</v>
      </c>
      <c r="AF204" s="1">
        <v>130</v>
      </c>
      <c r="AG204" s="2">
        <v>1663</v>
      </c>
      <c r="AH204" s="2">
        <v>26</v>
      </c>
      <c r="AI204" s="7">
        <f>(1-AG204/AC204)*100</f>
        <v>3.0320699708454857</v>
      </c>
      <c r="AJ204" s="7">
        <f>(AA204/AC204-1)*100</f>
        <v>-1.0495626822157433</v>
      </c>
      <c r="AK204" s="1" t="s">
        <v>1</v>
      </c>
      <c r="AL204" s="1" t="s">
        <v>0</v>
      </c>
      <c r="AM204" s="1" t="s">
        <v>1</v>
      </c>
      <c r="AN204" s="1" t="s">
        <v>0</v>
      </c>
      <c r="AO204" s="1" t="s">
        <v>1</v>
      </c>
      <c r="AP204" s="1" t="s">
        <v>0</v>
      </c>
      <c r="AQ204" s="1">
        <v>383.2</v>
      </c>
      <c r="AR204" s="1">
        <v>7.2</v>
      </c>
      <c r="AS204" s="1">
        <v>500</v>
      </c>
      <c r="AT204" s="1">
        <v>7.6</v>
      </c>
      <c r="AU204" s="1">
        <v>2605</v>
      </c>
      <c r="AV204" s="1">
        <v>32</v>
      </c>
      <c r="AW204" s="1">
        <v>0.76300000000000001</v>
      </c>
      <c r="AX204" s="1">
        <v>1.2E-2</v>
      </c>
    </row>
    <row r="205" spans="1:50">
      <c r="A205" s="1" t="s">
        <v>1891</v>
      </c>
      <c r="B205" s="1" t="s">
        <v>1182</v>
      </c>
      <c r="C205" s="1" t="s">
        <v>1890</v>
      </c>
      <c r="D205" s="1" t="s">
        <v>1180</v>
      </c>
      <c r="E205" s="5">
        <v>0.4459309027777778</v>
      </c>
      <c r="F205" s="1">
        <v>25.030999999999999</v>
      </c>
      <c r="G205" s="1" t="s">
        <v>1889</v>
      </c>
      <c r="H205" s="1" t="s">
        <v>1627</v>
      </c>
      <c r="I205" s="1" t="str">
        <f>LEFT(G205,FIND("-",G205)-1)</f>
        <v>EX096930</v>
      </c>
      <c r="J205" s="1">
        <v>114</v>
      </c>
      <c r="K205" s="1" t="s">
        <v>2</v>
      </c>
      <c r="L205" s="1">
        <v>1</v>
      </c>
      <c r="M205" s="4">
        <v>4.1630000000000003</v>
      </c>
      <c r="N205" s="4">
        <v>6.8000000000000005E-2</v>
      </c>
      <c r="O205" s="4">
        <v>0.2969</v>
      </c>
      <c r="P205" s="4">
        <v>4.3E-3</v>
      </c>
      <c r="Q205" s="4">
        <v>0.44308999999999998</v>
      </c>
      <c r="R205" s="3">
        <v>3.3681369999999999</v>
      </c>
      <c r="S205" s="3">
        <v>4.8780700000000003E-2</v>
      </c>
      <c r="T205" s="3">
        <v>0.1009</v>
      </c>
      <c r="U205" s="3">
        <v>1.5E-3</v>
      </c>
      <c r="V205" s="3">
        <v>0.36498999999999998</v>
      </c>
      <c r="W205" s="1">
        <v>9.3100000000000002E-2</v>
      </c>
      <c r="X205" s="1">
        <v>6.1999999999999998E-3</v>
      </c>
      <c r="Y205" s="1" t="s">
        <v>1</v>
      </c>
      <c r="Z205" s="1" t="s">
        <v>0</v>
      </c>
      <c r="AA205" s="1">
        <v>1664</v>
      </c>
      <c r="AB205" s="1">
        <v>13</v>
      </c>
      <c r="AC205" s="1">
        <v>1675</v>
      </c>
      <c r="AD205" s="1">
        <v>21</v>
      </c>
      <c r="AE205" s="1">
        <v>1797</v>
      </c>
      <c r="AF205" s="1">
        <v>110</v>
      </c>
      <c r="AG205" s="2">
        <v>1633</v>
      </c>
      <c r="AH205" s="2">
        <v>28</v>
      </c>
      <c r="AI205" s="7">
        <f>(1-AG205/AC205)*100</f>
        <v>2.5074626865671634</v>
      </c>
      <c r="AJ205" s="7">
        <f>(AA205/AC205-1)*100</f>
        <v>-0.65671641791045232</v>
      </c>
      <c r="AK205" s="1" t="s">
        <v>1</v>
      </c>
      <c r="AL205" s="1" t="s">
        <v>0</v>
      </c>
      <c r="AM205" s="1" t="s">
        <v>1</v>
      </c>
      <c r="AN205" s="1" t="s">
        <v>0</v>
      </c>
      <c r="AO205" s="1" t="s">
        <v>1</v>
      </c>
      <c r="AP205" s="1" t="s">
        <v>0</v>
      </c>
      <c r="AQ205" s="1">
        <v>315.60000000000002</v>
      </c>
      <c r="AR205" s="1">
        <v>4.5</v>
      </c>
      <c r="AS205" s="1">
        <v>359.2</v>
      </c>
      <c r="AT205" s="1">
        <v>6</v>
      </c>
      <c r="AU205" s="1">
        <v>1787</v>
      </c>
      <c r="AV205" s="1">
        <v>34</v>
      </c>
      <c r="AW205" s="1">
        <v>0.86299999999999999</v>
      </c>
      <c r="AX205" s="1">
        <v>1.2E-2</v>
      </c>
    </row>
    <row r="206" spans="1:50">
      <c r="A206" s="1" t="s">
        <v>1888</v>
      </c>
      <c r="B206" s="1" t="s">
        <v>1182</v>
      </c>
      <c r="C206" s="1" t="s">
        <v>1887</v>
      </c>
      <c r="D206" s="1" t="s">
        <v>1180</v>
      </c>
      <c r="E206" s="5">
        <v>0.44688738425925928</v>
      </c>
      <c r="F206" s="1">
        <v>25.068000000000001</v>
      </c>
      <c r="G206" s="1" t="s">
        <v>1886</v>
      </c>
      <c r="H206" s="1" t="s">
        <v>1627</v>
      </c>
      <c r="I206" s="1" t="str">
        <f>LEFT(G206,FIND("-",G206)-1)</f>
        <v>EX096930</v>
      </c>
      <c r="J206" s="1">
        <v>114</v>
      </c>
      <c r="K206" s="1" t="s">
        <v>2</v>
      </c>
      <c r="L206" s="1">
        <v>1</v>
      </c>
      <c r="M206" s="4">
        <v>4.2610000000000001</v>
      </c>
      <c r="N206" s="4">
        <v>9.7000000000000003E-2</v>
      </c>
      <c r="O206" s="4">
        <v>0.30149999999999999</v>
      </c>
      <c r="P206" s="4">
        <v>5.3E-3</v>
      </c>
      <c r="Q206" s="4">
        <v>0.52454999999999996</v>
      </c>
      <c r="R206" s="3">
        <v>3.3167499999999999</v>
      </c>
      <c r="S206" s="3">
        <v>5.8304389999999998E-2</v>
      </c>
      <c r="T206" s="3">
        <v>0.1014</v>
      </c>
      <c r="U206" s="3">
        <v>1.9E-3</v>
      </c>
      <c r="V206" s="3">
        <v>0.12992999999999999</v>
      </c>
      <c r="W206" s="1">
        <v>9.69E-2</v>
      </c>
      <c r="X206" s="1">
        <v>6.7000000000000002E-3</v>
      </c>
      <c r="Y206" s="1" t="s">
        <v>1</v>
      </c>
      <c r="Z206" s="1" t="s">
        <v>0</v>
      </c>
      <c r="AA206" s="1">
        <v>1681</v>
      </c>
      <c r="AB206" s="1">
        <v>19</v>
      </c>
      <c r="AC206" s="1">
        <v>1698</v>
      </c>
      <c r="AD206" s="1">
        <v>26</v>
      </c>
      <c r="AE206" s="1">
        <v>1865</v>
      </c>
      <c r="AF206" s="1">
        <v>120</v>
      </c>
      <c r="AG206" s="2">
        <v>1642</v>
      </c>
      <c r="AH206" s="2">
        <v>36</v>
      </c>
      <c r="AI206" s="7">
        <f>(1-AG206/AC206)*100</f>
        <v>3.2979976442873982</v>
      </c>
      <c r="AJ206" s="7">
        <f>(AA206/AC206-1)*100</f>
        <v>-1.0011778563015272</v>
      </c>
      <c r="AK206" s="1" t="s">
        <v>1</v>
      </c>
      <c r="AL206" s="1" t="s">
        <v>0</v>
      </c>
      <c r="AM206" s="1" t="s">
        <v>1</v>
      </c>
      <c r="AN206" s="1" t="s">
        <v>0</v>
      </c>
      <c r="AO206" s="1" t="s">
        <v>1</v>
      </c>
      <c r="AP206" s="1" t="s">
        <v>0</v>
      </c>
      <c r="AQ206" s="1">
        <v>128.4</v>
      </c>
      <c r="AR206" s="1">
        <v>2.5</v>
      </c>
      <c r="AS206" s="1">
        <v>129.19999999999999</v>
      </c>
      <c r="AT206" s="1">
        <v>2.7</v>
      </c>
      <c r="AU206" s="1">
        <v>663</v>
      </c>
      <c r="AV206" s="1">
        <v>15</v>
      </c>
      <c r="AW206" s="1">
        <v>0.97899999999999998</v>
      </c>
      <c r="AX206" s="1">
        <v>1.7999999999999999E-2</v>
      </c>
    </row>
    <row r="207" spans="1:50">
      <c r="A207" s="1" t="s">
        <v>1885</v>
      </c>
      <c r="B207" s="1" t="s">
        <v>1182</v>
      </c>
      <c r="C207" s="1" t="s">
        <v>1884</v>
      </c>
      <c r="D207" s="1" t="s">
        <v>1180</v>
      </c>
      <c r="E207" s="5">
        <v>0.41647233796296296</v>
      </c>
      <c r="F207" s="1">
        <v>25.084</v>
      </c>
      <c r="G207" s="1" t="s">
        <v>1883</v>
      </c>
      <c r="H207" s="1" t="s">
        <v>1599</v>
      </c>
      <c r="I207" s="1" t="str">
        <f>LEFT(G207,FIND("-",G207)-1)</f>
        <v>EX096930</v>
      </c>
      <c r="J207" s="1">
        <v>114</v>
      </c>
      <c r="K207" s="1" t="s">
        <v>2</v>
      </c>
      <c r="L207" s="1">
        <v>1</v>
      </c>
      <c r="M207" s="4">
        <v>4.7640000000000002</v>
      </c>
      <c r="N207" s="4">
        <v>9.1999999999999998E-2</v>
      </c>
      <c r="O207" s="4">
        <v>0.32119999999999999</v>
      </c>
      <c r="P207" s="4">
        <v>5.1999999999999998E-3</v>
      </c>
      <c r="Q207" s="4">
        <v>0.40672000000000003</v>
      </c>
      <c r="R207" s="3">
        <v>3.1133250000000001</v>
      </c>
      <c r="S207" s="3">
        <v>5.0402519999999999E-2</v>
      </c>
      <c r="T207" s="3">
        <v>0.107</v>
      </c>
      <c r="U207" s="3">
        <v>2.0999999999999999E-3</v>
      </c>
      <c r="V207" s="3">
        <v>0.49254999999999999</v>
      </c>
      <c r="W207" s="1">
        <v>0.1055</v>
      </c>
      <c r="X207" s="1">
        <v>7.1999999999999998E-3</v>
      </c>
      <c r="Y207" s="1" t="s">
        <v>1</v>
      </c>
      <c r="Z207" s="1" t="s">
        <v>0</v>
      </c>
      <c r="AA207" s="1">
        <v>1777</v>
      </c>
      <c r="AB207" s="1">
        <v>17</v>
      </c>
      <c r="AC207" s="1">
        <v>1798</v>
      </c>
      <c r="AD207" s="1">
        <v>25</v>
      </c>
      <c r="AE207" s="1">
        <v>2022</v>
      </c>
      <c r="AF207" s="1">
        <v>130</v>
      </c>
      <c r="AG207" s="2">
        <v>1737</v>
      </c>
      <c r="AH207" s="2">
        <v>35</v>
      </c>
      <c r="AI207" s="7">
        <f>(1-AG207/AC207)*100</f>
        <v>3.3926585094549488</v>
      </c>
      <c r="AJ207" s="7">
        <f>(AA207/AC207-1)*100</f>
        <v>-1.1679644048943283</v>
      </c>
      <c r="AK207" s="1" t="s">
        <v>1</v>
      </c>
      <c r="AL207" s="1" t="s">
        <v>0</v>
      </c>
      <c r="AM207" s="1" t="s">
        <v>1</v>
      </c>
      <c r="AN207" s="1" t="s">
        <v>0</v>
      </c>
      <c r="AO207" s="1" t="s">
        <v>1</v>
      </c>
      <c r="AP207" s="1" t="s">
        <v>0</v>
      </c>
      <c r="AQ207" s="1">
        <v>114.7</v>
      </c>
      <c r="AR207" s="1">
        <v>3.5</v>
      </c>
      <c r="AS207" s="1">
        <v>113.7</v>
      </c>
      <c r="AT207" s="1">
        <v>5</v>
      </c>
      <c r="AU207" s="1">
        <v>635</v>
      </c>
      <c r="AV207" s="1">
        <v>29</v>
      </c>
      <c r="AW207" s="1">
        <v>1.0129999999999999</v>
      </c>
      <c r="AX207" s="1">
        <v>1.9E-2</v>
      </c>
    </row>
    <row r="208" spans="1:50">
      <c r="A208" s="1" t="s">
        <v>1882</v>
      </c>
      <c r="B208" s="1" t="s">
        <v>1182</v>
      </c>
      <c r="C208" s="1" t="s">
        <v>1881</v>
      </c>
      <c r="D208" s="1" t="s">
        <v>1180</v>
      </c>
      <c r="E208" s="5">
        <v>0.41749641203703702</v>
      </c>
      <c r="F208" s="1">
        <v>21.728999999999999</v>
      </c>
      <c r="G208" s="1" t="s">
        <v>1880</v>
      </c>
      <c r="H208" s="1" t="s">
        <v>1599</v>
      </c>
      <c r="I208" s="1" t="str">
        <f>LEFT(G208,FIND("-",G208)-1)</f>
        <v>EX096930</v>
      </c>
      <c r="J208" s="1">
        <v>99</v>
      </c>
      <c r="K208" s="1" t="s">
        <v>2</v>
      </c>
      <c r="L208" s="1">
        <v>1</v>
      </c>
      <c r="M208" s="4">
        <v>4.66</v>
      </c>
      <c r="N208" s="4">
        <v>0.11</v>
      </c>
      <c r="O208" s="4">
        <v>0.31680000000000003</v>
      </c>
      <c r="P208" s="4">
        <v>8.5000000000000006E-3</v>
      </c>
      <c r="Q208" s="4">
        <v>0.77105000000000001</v>
      </c>
      <c r="R208" s="3">
        <v>3.1565660000000002</v>
      </c>
      <c r="S208" s="3">
        <v>8.4693210000000005E-2</v>
      </c>
      <c r="T208" s="3">
        <v>0.1045</v>
      </c>
      <c r="U208" s="3">
        <v>1.6999999999999999E-3</v>
      </c>
      <c r="V208" s="3">
        <v>0.25836999999999999</v>
      </c>
      <c r="W208" s="1">
        <v>0.1167</v>
      </c>
      <c r="X208" s="1">
        <v>7.4000000000000003E-3</v>
      </c>
      <c r="Y208" s="1" t="s">
        <v>1</v>
      </c>
      <c r="Z208" s="1" t="s">
        <v>0</v>
      </c>
      <c r="AA208" s="1">
        <v>1756</v>
      </c>
      <c r="AB208" s="1">
        <v>19</v>
      </c>
      <c r="AC208" s="1">
        <v>1771</v>
      </c>
      <c r="AD208" s="1">
        <v>42</v>
      </c>
      <c r="AE208" s="1">
        <v>2228</v>
      </c>
      <c r="AF208" s="1">
        <v>130</v>
      </c>
      <c r="AG208" s="2">
        <v>1698</v>
      </c>
      <c r="AH208" s="2">
        <v>30</v>
      </c>
      <c r="AI208" s="7">
        <f>(1-AG208/AC208)*100</f>
        <v>4.1219649915302137</v>
      </c>
      <c r="AJ208" s="7">
        <f>(AA208/AC208-1)*100</f>
        <v>-0.84697910784867769</v>
      </c>
      <c r="AK208" s="1" t="s">
        <v>1</v>
      </c>
      <c r="AL208" s="1" t="s">
        <v>0</v>
      </c>
      <c r="AM208" s="1" t="s">
        <v>1</v>
      </c>
      <c r="AN208" s="1" t="s">
        <v>0</v>
      </c>
      <c r="AO208" s="1" t="s">
        <v>1</v>
      </c>
      <c r="AP208" s="1" t="s">
        <v>0</v>
      </c>
      <c r="AQ208" s="1">
        <v>315</v>
      </c>
      <c r="AR208" s="1">
        <v>12</v>
      </c>
      <c r="AS208" s="1">
        <v>100.5</v>
      </c>
      <c r="AT208" s="1">
        <v>4.8</v>
      </c>
      <c r="AU208" s="1">
        <v>580</v>
      </c>
      <c r="AV208" s="1">
        <v>37</v>
      </c>
      <c r="AW208" s="1">
        <v>3.1269999999999998</v>
      </c>
      <c r="AX208" s="1">
        <v>0.06</v>
      </c>
    </row>
    <row r="209" spans="1:50">
      <c r="A209" s="1" t="s">
        <v>1879</v>
      </c>
      <c r="B209" s="1" t="s">
        <v>1182</v>
      </c>
      <c r="C209" s="1" t="s">
        <v>1878</v>
      </c>
      <c r="D209" s="1" t="s">
        <v>1180</v>
      </c>
      <c r="E209" s="5">
        <v>0.43114895833333339</v>
      </c>
      <c r="F209" s="1">
        <v>25.103000000000002</v>
      </c>
      <c r="G209" s="1" t="s">
        <v>1877</v>
      </c>
      <c r="H209" s="1" t="s">
        <v>1599</v>
      </c>
      <c r="I209" s="1" t="str">
        <f>LEFT(G209,FIND("-",G209)-1)</f>
        <v>EX096930</v>
      </c>
      <c r="J209" s="1">
        <v>114</v>
      </c>
      <c r="K209" s="1" t="s">
        <v>2</v>
      </c>
      <c r="L209" s="1">
        <v>1</v>
      </c>
      <c r="M209" s="4">
        <v>4.7489999999999997</v>
      </c>
      <c r="N209" s="4">
        <v>8.5000000000000006E-2</v>
      </c>
      <c r="O209" s="4">
        <v>0.31969999999999998</v>
      </c>
      <c r="P209" s="4">
        <v>4.8999999999999998E-3</v>
      </c>
      <c r="Q209" s="4">
        <v>0.40243000000000001</v>
      </c>
      <c r="R209" s="3">
        <v>3.1279319999999999</v>
      </c>
      <c r="S209" s="3">
        <v>4.7941409999999997E-2</v>
      </c>
      <c r="T209" s="3">
        <v>0.10639999999999999</v>
      </c>
      <c r="U209" s="3">
        <v>1.6999999999999999E-3</v>
      </c>
      <c r="V209" s="3">
        <v>0.45061000000000001</v>
      </c>
      <c r="W209" s="1">
        <v>0.1055</v>
      </c>
      <c r="X209" s="1">
        <v>7.7000000000000002E-3</v>
      </c>
      <c r="Y209" s="1" t="s">
        <v>1</v>
      </c>
      <c r="Z209" s="1" t="s">
        <v>0</v>
      </c>
      <c r="AA209" s="1">
        <v>1773</v>
      </c>
      <c r="AB209" s="1">
        <v>15</v>
      </c>
      <c r="AC209" s="1">
        <v>1787</v>
      </c>
      <c r="AD209" s="1">
        <v>24</v>
      </c>
      <c r="AE209" s="1">
        <v>2021</v>
      </c>
      <c r="AF209" s="1">
        <v>140</v>
      </c>
      <c r="AG209" s="2">
        <v>1738</v>
      </c>
      <c r="AH209" s="2">
        <v>32</v>
      </c>
      <c r="AI209" s="7">
        <f>(1-AG209/AC209)*100</f>
        <v>2.7420257414661475</v>
      </c>
      <c r="AJ209" s="7">
        <f>(AA209/AC209-1)*100</f>
        <v>-0.78343592613318025</v>
      </c>
      <c r="AK209" s="1" t="s">
        <v>1</v>
      </c>
      <c r="AL209" s="1" t="s">
        <v>0</v>
      </c>
      <c r="AM209" s="1" t="s">
        <v>1</v>
      </c>
      <c r="AN209" s="1" t="s">
        <v>0</v>
      </c>
      <c r="AO209" s="1" t="s">
        <v>1</v>
      </c>
      <c r="AP209" s="1" t="s">
        <v>0</v>
      </c>
      <c r="AQ209" s="1">
        <v>189.6</v>
      </c>
      <c r="AR209" s="1">
        <v>7.2</v>
      </c>
      <c r="AS209" s="1">
        <v>83.6</v>
      </c>
      <c r="AT209" s="1">
        <v>2.9</v>
      </c>
      <c r="AU209" s="1">
        <v>465</v>
      </c>
      <c r="AV209" s="1">
        <v>19</v>
      </c>
      <c r="AW209" s="1">
        <v>2.2469999999999999</v>
      </c>
      <c r="AX209" s="1">
        <v>4.1000000000000002E-2</v>
      </c>
    </row>
    <row r="210" spans="1:50">
      <c r="A210" s="1" t="s">
        <v>1876</v>
      </c>
      <c r="B210" s="1" t="s">
        <v>1182</v>
      </c>
      <c r="C210" s="1" t="s">
        <v>1875</v>
      </c>
      <c r="D210" s="1" t="s">
        <v>1180</v>
      </c>
      <c r="E210" s="5">
        <v>0.44878993055555555</v>
      </c>
      <c r="F210" s="1">
        <v>25.035</v>
      </c>
      <c r="G210" s="1" t="s">
        <v>1874</v>
      </c>
      <c r="H210" s="1" t="s">
        <v>1599</v>
      </c>
      <c r="I210" s="1" t="str">
        <f>LEFT(G210,FIND("-",G210)-1)</f>
        <v>EX096930</v>
      </c>
      <c r="J210" s="1">
        <v>114</v>
      </c>
      <c r="K210" s="1" t="s">
        <v>2</v>
      </c>
      <c r="L210" s="1">
        <v>1</v>
      </c>
      <c r="M210" s="4">
        <v>4.6900000000000004</v>
      </c>
      <c r="N210" s="4">
        <v>0.13</v>
      </c>
      <c r="O210" s="4">
        <v>0.3125</v>
      </c>
      <c r="P210" s="4">
        <v>4.7999999999999996E-3</v>
      </c>
      <c r="Q210" s="4">
        <v>0.65007000000000004</v>
      </c>
      <c r="R210" s="3">
        <v>3.2</v>
      </c>
      <c r="S210" s="3">
        <v>4.9152000000000001E-2</v>
      </c>
      <c r="T210" s="3">
        <v>0.108</v>
      </c>
      <c r="U210" s="3">
        <v>2.5000000000000001E-3</v>
      </c>
      <c r="V210" s="3">
        <v>-0.15354999999999999</v>
      </c>
      <c r="W210" s="1">
        <v>0.1096</v>
      </c>
      <c r="X210" s="1">
        <v>7.4000000000000003E-3</v>
      </c>
      <c r="Y210" s="1" t="s">
        <v>1</v>
      </c>
      <c r="Z210" s="1" t="s">
        <v>0</v>
      </c>
      <c r="AA210" s="1">
        <v>1765</v>
      </c>
      <c r="AB210" s="1">
        <v>23</v>
      </c>
      <c r="AC210" s="1">
        <v>1752</v>
      </c>
      <c r="AD210" s="1">
        <v>23</v>
      </c>
      <c r="AE210" s="1">
        <v>2098</v>
      </c>
      <c r="AF210" s="1">
        <v>130</v>
      </c>
      <c r="AG210" s="2">
        <v>1755</v>
      </c>
      <c r="AH210" s="2">
        <v>41</v>
      </c>
      <c r="AI210" s="7">
        <f>(1-AG210/AC210)*100</f>
        <v>-0.1712328767123239</v>
      </c>
      <c r="AJ210" s="7">
        <f>(AA210/AC210-1)*100</f>
        <v>0.74200913242008504</v>
      </c>
      <c r="AK210" s="1" t="s">
        <v>1</v>
      </c>
      <c r="AL210" s="1" t="s">
        <v>0</v>
      </c>
      <c r="AM210" s="1" t="s">
        <v>1</v>
      </c>
      <c r="AN210" s="1" t="s">
        <v>0</v>
      </c>
      <c r="AO210" s="1" t="s">
        <v>1</v>
      </c>
      <c r="AP210" s="1" t="s">
        <v>0</v>
      </c>
      <c r="AQ210" s="1">
        <v>448</v>
      </c>
      <c r="AR210" s="1">
        <v>18</v>
      </c>
      <c r="AS210" s="1">
        <v>524</v>
      </c>
      <c r="AT210" s="1">
        <v>18</v>
      </c>
      <c r="AU210" s="1">
        <v>3120</v>
      </c>
      <c r="AV210" s="1">
        <v>180</v>
      </c>
      <c r="AW210" s="1">
        <v>0.84399999999999997</v>
      </c>
      <c r="AX210" s="1">
        <v>1.0999999999999999E-2</v>
      </c>
    </row>
    <row r="211" spans="1:50">
      <c r="A211" s="1" t="s">
        <v>1873</v>
      </c>
      <c r="B211" s="1" t="s">
        <v>1182</v>
      </c>
      <c r="C211" s="1" t="s">
        <v>1872</v>
      </c>
      <c r="D211" s="1" t="s">
        <v>1180</v>
      </c>
      <c r="E211" s="5">
        <v>0.41471481481481481</v>
      </c>
      <c r="F211" s="1">
        <v>14.335000000000001</v>
      </c>
      <c r="G211" s="1" t="s">
        <v>1871</v>
      </c>
      <c r="H211" s="1" t="s">
        <v>477</v>
      </c>
      <c r="I211" s="1" t="str">
        <f>LEFT(G211,FIND("-",G211)-1)</f>
        <v>EX096930</v>
      </c>
      <c r="J211" s="1">
        <v>65</v>
      </c>
      <c r="K211" s="1" t="s">
        <v>2</v>
      </c>
      <c r="L211" s="1">
        <v>1</v>
      </c>
      <c r="M211" s="4">
        <v>2.7</v>
      </c>
      <c r="N211" s="4">
        <v>0.14000000000000001</v>
      </c>
      <c r="O211" s="4">
        <v>0.1958</v>
      </c>
      <c r="P211" s="4">
        <v>7.4999999999999997E-3</v>
      </c>
      <c r="Q211" s="4">
        <v>0.84909999999999997</v>
      </c>
      <c r="R211" s="3">
        <v>5.1072519999999999</v>
      </c>
      <c r="S211" s="3">
        <v>0.1956302</v>
      </c>
      <c r="T211" s="3">
        <v>9.5699999999999993E-2</v>
      </c>
      <c r="U211" s="3">
        <v>2.7000000000000001E-3</v>
      </c>
      <c r="V211" s="3">
        <v>-0.37236000000000002</v>
      </c>
      <c r="W211" s="1">
        <v>8.0500000000000002E-2</v>
      </c>
      <c r="X211" s="1">
        <v>6.7999999999999996E-3</v>
      </c>
      <c r="Y211" s="1" t="s">
        <v>1</v>
      </c>
      <c r="Z211" s="1" t="s">
        <v>0</v>
      </c>
      <c r="AA211" s="1">
        <v>1319</v>
      </c>
      <c r="AB211" s="1">
        <v>36</v>
      </c>
      <c r="AC211" s="1">
        <v>1151</v>
      </c>
      <c r="AD211" s="1">
        <v>40</v>
      </c>
      <c r="AE211" s="1">
        <v>1560</v>
      </c>
      <c r="AF211" s="1">
        <v>130</v>
      </c>
      <c r="AG211" s="2">
        <v>1536</v>
      </c>
      <c r="AH211" s="2">
        <v>55</v>
      </c>
      <c r="AI211" s="7">
        <f>(1-AG211/AC211)*100</f>
        <v>-33.449174630755877</v>
      </c>
      <c r="AJ211" s="7">
        <f>(AA211/AC211-1)*100</f>
        <v>14.596003475238927</v>
      </c>
      <c r="AK211" s="1" t="s">
        <v>1</v>
      </c>
      <c r="AL211" s="1" t="s">
        <v>0</v>
      </c>
      <c r="AM211" s="1" t="s">
        <v>1</v>
      </c>
      <c r="AN211" s="1" t="s">
        <v>0</v>
      </c>
      <c r="AO211" s="1" t="s">
        <v>1</v>
      </c>
      <c r="AP211" s="1" t="s">
        <v>0</v>
      </c>
      <c r="AQ211" s="1">
        <v>393</v>
      </c>
      <c r="AR211" s="1">
        <v>10</v>
      </c>
      <c r="AS211" s="1">
        <v>585</v>
      </c>
      <c r="AT211" s="1">
        <v>33</v>
      </c>
      <c r="AU211" s="1">
        <v>1990</v>
      </c>
      <c r="AV211" s="1">
        <v>130</v>
      </c>
      <c r="AW211" s="1">
        <v>0.68100000000000005</v>
      </c>
      <c r="AX211" s="1">
        <v>2.8000000000000001E-2</v>
      </c>
    </row>
    <row r="212" spans="1:50">
      <c r="A212" s="1" t="s">
        <v>1870</v>
      </c>
      <c r="B212" s="1" t="s">
        <v>1182</v>
      </c>
      <c r="C212" s="1" t="s">
        <v>1869</v>
      </c>
      <c r="D212" s="1" t="s">
        <v>1180</v>
      </c>
      <c r="E212" s="5">
        <v>0.43699351851851853</v>
      </c>
      <c r="F212" s="1">
        <v>15.074</v>
      </c>
      <c r="G212" s="1" t="s">
        <v>1868</v>
      </c>
      <c r="H212" s="1" t="s">
        <v>477</v>
      </c>
      <c r="I212" s="1" t="str">
        <f>LEFT(G212,FIND("-",G212)-1)</f>
        <v>EX096930</v>
      </c>
      <c r="J212" s="1">
        <v>68</v>
      </c>
      <c r="K212" s="1" t="s">
        <v>2</v>
      </c>
      <c r="L212" s="1">
        <v>1</v>
      </c>
      <c r="M212" s="4">
        <v>3.62</v>
      </c>
      <c r="N212" s="4">
        <v>0.13</v>
      </c>
      <c r="O212" s="4">
        <v>0.2324</v>
      </c>
      <c r="P212" s="4">
        <v>6.0000000000000001E-3</v>
      </c>
      <c r="Q212" s="4">
        <v>0.32658999999999999</v>
      </c>
      <c r="R212" s="3">
        <v>4.3029260000000003</v>
      </c>
      <c r="S212" s="3">
        <v>0.111091</v>
      </c>
      <c r="T212" s="3">
        <v>0.1104</v>
      </c>
      <c r="U212" s="3">
        <v>4.1000000000000003E-3</v>
      </c>
      <c r="V212" s="3">
        <v>0.45600000000000002</v>
      </c>
      <c r="W212" s="1">
        <v>0.1026</v>
      </c>
      <c r="X212" s="1">
        <v>6.4000000000000003E-3</v>
      </c>
      <c r="Y212" s="1" t="s">
        <v>1</v>
      </c>
      <c r="Z212" s="1" t="s">
        <v>0</v>
      </c>
      <c r="AA212" s="1">
        <v>1546</v>
      </c>
      <c r="AB212" s="1">
        <v>29</v>
      </c>
      <c r="AC212" s="1">
        <v>1346</v>
      </c>
      <c r="AD212" s="1">
        <v>31</v>
      </c>
      <c r="AE212" s="1">
        <v>1973</v>
      </c>
      <c r="AF212" s="1">
        <v>120</v>
      </c>
      <c r="AG212" s="2">
        <v>1779</v>
      </c>
      <c r="AH212" s="2">
        <v>70</v>
      </c>
      <c r="AI212" s="7">
        <f>(1-AG212/AC212)*100</f>
        <v>-32.169390787518573</v>
      </c>
      <c r="AJ212" s="7">
        <f>(AA212/AC212-1)*100</f>
        <v>14.85884101040118</v>
      </c>
      <c r="AK212" s="1" t="s">
        <v>1</v>
      </c>
      <c r="AL212" s="1" t="s">
        <v>0</v>
      </c>
      <c r="AM212" s="1" t="s">
        <v>1</v>
      </c>
      <c r="AN212" s="1" t="s">
        <v>0</v>
      </c>
      <c r="AO212" s="1" t="s">
        <v>1</v>
      </c>
      <c r="AP212" s="1" t="s">
        <v>0</v>
      </c>
      <c r="AQ212" s="1">
        <v>76.8</v>
      </c>
      <c r="AR212" s="1">
        <v>3.2</v>
      </c>
      <c r="AS212" s="1">
        <v>169.4</v>
      </c>
      <c r="AT212" s="1">
        <v>4.3</v>
      </c>
      <c r="AU212" s="1">
        <v>840</v>
      </c>
      <c r="AV212" s="1">
        <v>20</v>
      </c>
      <c r="AW212" s="1">
        <v>0.44400000000000001</v>
      </c>
      <c r="AX212" s="1">
        <v>1.7000000000000001E-2</v>
      </c>
    </row>
    <row r="213" spans="1:50">
      <c r="A213" s="1" t="s">
        <v>1867</v>
      </c>
      <c r="B213" s="1" t="s">
        <v>1182</v>
      </c>
      <c r="C213" s="1" t="s">
        <v>1866</v>
      </c>
      <c r="D213" s="1" t="s">
        <v>1180</v>
      </c>
      <c r="E213" s="5">
        <v>0.44410636574074075</v>
      </c>
      <c r="F213" s="1">
        <v>19.257000000000001</v>
      </c>
      <c r="G213" s="1" t="s">
        <v>1865</v>
      </c>
      <c r="H213" s="1" t="s">
        <v>477</v>
      </c>
      <c r="I213" s="1" t="str">
        <f>LEFT(G213,FIND("-",G213)-1)</f>
        <v>EX096930</v>
      </c>
      <c r="J213" s="1">
        <v>88</v>
      </c>
      <c r="K213" s="1" t="s">
        <v>2</v>
      </c>
      <c r="L213" s="1">
        <v>1</v>
      </c>
      <c r="M213" s="4">
        <v>7.28</v>
      </c>
      <c r="N213" s="4">
        <v>0.47</v>
      </c>
      <c r="O213" s="4">
        <v>0.34689999999999999</v>
      </c>
      <c r="P213" s="4">
        <v>9.1000000000000004E-3</v>
      </c>
      <c r="Q213" s="4">
        <v>0.78032999999999997</v>
      </c>
      <c r="R213" s="3">
        <v>2.8826749999999999</v>
      </c>
      <c r="S213" s="3">
        <v>7.5619320000000004E-2</v>
      </c>
      <c r="T213" s="3">
        <v>0.1477</v>
      </c>
      <c r="U213" s="3">
        <v>7.9000000000000008E-3</v>
      </c>
      <c r="V213" s="3">
        <v>-0.49187999999999998</v>
      </c>
      <c r="W213" s="1">
        <v>0.21099999999999999</v>
      </c>
      <c r="X213" s="1">
        <v>1.9E-2</v>
      </c>
      <c r="Y213" s="1" t="s">
        <v>1</v>
      </c>
      <c r="Z213" s="1" t="s">
        <v>0</v>
      </c>
      <c r="AA213" s="1">
        <v>2123</v>
      </c>
      <c r="AB213" s="1">
        <v>55</v>
      </c>
      <c r="AC213" s="1">
        <v>1917</v>
      </c>
      <c r="AD213" s="1">
        <v>43</v>
      </c>
      <c r="AE213" s="1">
        <v>3850</v>
      </c>
      <c r="AF213" s="1">
        <v>300</v>
      </c>
      <c r="AG213" s="2">
        <v>2273</v>
      </c>
      <c r="AH213" s="2">
        <v>89</v>
      </c>
      <c r="AI213" s="7">
        <f>(1-AG213/AC213)*100</f>
        <v>-18.570683359415764</v>
      </c>
      <c r="AJ213" s="7">
        <f>(AA213/AC213-1)*100</f>
        <v>10.745957224830471</v>
      </c>
      <c r="AK213" s="1" t="s">
        <v>1</v>
      </c>
      <c r="AL213" s="1" t="s">
        <v>0</v>
      </c>
      <c r="AM213" s="1" t="s">
        <v>1</v>
      </c>
      <c r="AN213" s="1" t="s">
        <v>0</v>
      </c>
      <c r="AO213" s="1" t="s">
        <v>1</v>
      </c>
      <c r="AP213" s="1" t="s">
        <v>0</v>
      </c>
      <c r="AQ213" s="1">
        <v>202.3</v>
      </c>
      <c r="AR213" s="1">
        <v>7.6</v>
      </c>
      <c r="AS213" s="1">
        <v>188</v>
      </c>
      <c r="AT213" s="1">
        <v>5.6</v>
      </c>
      <c r="AU213" s="1">
        <v>1960</v>
      </c>
      <c r="AV213" s="1">
        <v>200</v>
      </c>
      <c r="AW213" s="1">
        <v>1.0629999999999999</v>
      </c>
      <c r="AX213" s="1">
        <v>2.9000000000000001E-2</v>
      </c>
    </row>
    <row r="214" spans="1:50">
      <c r="A214" s="1" t="s">
        <v>1864</v>
      </c>
      <c r="B214" s="1" t="s">
        <v>1182</v>
      </c>
      <c r="C214" s="1" t="s">
        <v>1863</v>
      </c>
      <c r="D214" s="1" t="s">
        <v>1180</v>
      </c>
      <c r="E214" s="5">
        <v>0.4478378472222222</v>
      </c>
      <c r="F214" s="1">
        <v>27.582000000000001</v>
      </c>
      <c r="G214" s="1" t="s">
        <v>1862</v>
      </c>
      <c r="H214" s="1" t="s">
        <v>477</v>
      </c>
      <c r="I214" s="1" t="str">
        <f>LEFT(G214,FIND("-",G214)-1)</f>
        <v>EX096930</v>
      </c>
      <c r="J214" s="1">
        <v>126</v>
      </c>
      <c r="K214" s="1" t="s">
        <v>2</v>
      </c>
      <c r="L214" s="1">
        <v>1</v>
      </c>
      <c r="M214" s="4">
        <v>5.8630000000000004</v>
      </c>
      <c r="N214" s="4">
        <v>8.8999999999999996E-2</v>
      </c>
      <c r="O214" s="4">
        <v>0.3659</v>
      </c>
      <c r="P214" s="4">
        <v>4.5999999999999999E-3</v>
      </c>
      <c r="Q214" s="4">
        <v>0.41382000000000002</v>
      </c>
      <c r="R214" s="3">
        <v>2.7329870000000001</v>
      </c>
      <c r="S214" s="3">
        <v>3.4358409999999999E-2</v>
      </c>
      <c r="T214" s="3">
        <v>0.1144</v>
      </c>
      <c r="U214" s="3">
        <v>1.5E-3</v>
      </c>
      <c r="V214" s="3">
        <v>0.17163</v>
      </c>
      <c r="W214" s="1">
        <v>0.1129</v>
      </c>
      <c r="X214" s="1">
        <v>7.7000000000000002E-3</v>
      </c>
      <c r="Y214" s="1" t="s">
        <v>1</v>
      </c>
      <c r="Z214" s="1" t="s">
        <v>0</v>
      </c>
      <c r="AA214" s="1">
        <v>1953</v>
      </c>
      <c r="AB214" s="1">
        <v>13</v>
      </c>
      <c r="AC214" s="1">
        <v>2009</v>
      </c>
      <c r="AD214" s="1">
        <v>22</v>
      </c>
      <c r="AE214" s="1">
        <v>2156</v>
      </c>
      <c r="AF214" s="1">
        <v>140</v>
      </c>
      <c r="AG214" s="2">
        <v>1871</v>
      </c>
      <c r="AH214" s="2">
        <v>24</v>
      </c>
      <c r="AI214" s="7">
        <f>(1-AG214/AC214)*100</f>
        <v>6.8690890990542597</v>
      </c>
      <c r="AJ214" s="7">
        <f>(AA214/AC214-1)*100</f>
        <v>-2.7874564459930307</v>
      </c>
      <c r="AK214" s="1" t="s">
        <v>1</v>
      </c>
      <c r="AL214" s="1" t="s">
        <v>0</v>
      </c>
      <c r="AM214" s="1" t="s">
        <v>1</v>
      </c>
      <c r="AN214" s="1" t="s">
        <v>0</v>
      </c>
      <c r="AO214" s="1" t="s">
        <v>1</v>
      </c>
      <c r="AP214" s="1" t="s">
        <v>0</v>
      </c>
      <c r="AQ214" s="1">
        <v>223.4</v>
      </c>
      <c r="AR214" s="1">
        <v>8.5</v>
      </c>
      <c r="AS214" s="1">
        <v>127.1</v>
      </c>
      <c r="AT214" s="1">
        <v>4.0999999999999996</v>
      </c>
      <c r="AU214" s="1">
        <v>723</v>
      </c>
      <c r="AV214" s="1">
        <v>25</v>
      </c>
      <c r="AW214" s="1">
        <v>1.78</v>
      </c>
      <c r="AX214" s="1">
        <v>8.5000000000000006E-2</v>
      </c>
    </row>
    <row r="215" spans="1:50">
      <c r="A215" s="1" t="s">
        <v>1861</v>
      </c>
      <c r="B215" s="1" t="s">
        <v>1182</v>
      </c>
      <c r="C215" s="1" t="s">
        <v>1860</v>
      </c>
      <c r="D215" s="1" t="s">
        <v>1180</v>
      </c>
      <c r="E215" s="5">
        <v>0.41845844907407409</v>
      </c>
      <c r="F215" s="1">
        <v>16.747</v>
      </c>
      <c r="G215" s="1" t="s">
        <v>1859</v>
      </c>
      <c r="H215" s="1" t="s">
        <v>1836</v>
      </c>
      <c r="I215" s="1" t="str">
        <f>LEFT(G215,FIND("-",G215)-1)</f>
        <v>EX096930</v>
      </c>
      <c r="J215" s="1">
        <v>76</v>
      </c>
      <c r="K215" s="1" t="s">
        <v>1858</v>
      </c>
      <c r="L215" s="1">
        <v>2</v>
      </c>
      <c r="M215" s="4">
        <v>4.6500000000000004</v>
      </c>
      <c r="N215" s="4">
        <v>0.12</v>
      </c>
      <c r="O215" s="4">
        <v>0.32129999999999997</v>
      </c>
      <c r="P215" s="4">
        <v>5.1000000000000004E-3</v>
      </c>
      <c r="Q215" s="4">
        <v>0.97067999999999999</v>
      </c>
      <c r="R215" s="3">
        <v>3.1123560000000001</v>
      </c>
      <c r="S215" s="3">
        <v>4.9402479999999999E-2</v>
      </c>
      <c r="T215" s="3">
        <v>0.1021</v>
      </c>
      <c r="U215" s="3">
        <v>2.0999999999999999E-3</v>
      </c>
      <c r="V215" s="3">
        <v>-0.83026999999999995</v>
      </c>
      <c r="W215" s="1">
        <v>0.13120000000000001</v>
      </c>
      <c r="X215" s="1">
        <v>8.8000000000000005E-3</v>
      </c>
      <c r="Y215" s="1" t="s">
        <v>1</v>
      </c>
      <c r="Z215" s="1" t="s">
        <v>0</v>
      </c>
      <c r="AA215" s="1">
        <v>1755</v>
      </c>
      <c r="AB215" s="1">
        <v>21</v>
      </c>
      <c r="AC215" s="1">
        <v>1796</v>
      </c>
      <c r="AD215" s="1">
        <v>25</v>
      </c>
      <c r="AE215" s="1">
        <v>2487</v>
      </c>
      <c r="AF215" s="1">
        <v>160</v>
      </c>
      <c r="AG215" s="2">
        <v>1653</v>
      </c>
      <c r="AH215" s="2">
        <v>38</v>
      </c>
      <c r="AI215" s="7">
        <f>(1-AG215/AC215)*100</f>
        <v>7.9621380846325192</v>
      </c>
      <c r="AJ215" s="7">
        <f>(AA215/AC215-1)*100</f>
        <v>-2.2828507795100261</v>
      </c>
      <c r="AK215" s="1" t="s">
        <v>1</v>
      </c>
      <c r="AL215" s="1" t="s">
        <v>0</v>
      </c>
      <c r="AM215" s="1" t="s">
        <v>1</v>
      </c>
      <c r="AN215" s="1" t="s">
        <v>0</v>
      </c>
      <c r="AO215" s="1" t="s">
        <v>1</v>
      </c>
      <c r="AP215" s="1" t="s">
        <v>0</v>
      </c>
      <c r="AQ215" s="1">
        <v>174.1</v>
      </c>
      <c r="AR215" s="1">
        <v>6</v>
      </c>
      <c r="AS215" s="1">
        <v>204.7</v>
      </c>
      <c r="AT215" s="1">
        <v>4.5</v>
      </c>
      <c r="AU215" s="1">
        <v>1288</v>
      </c>
      <c r="AV215" s="1">
        <v>30</v>
      </c>
      <c r="AW215" s="1">
        <v>0.85099999999999998</v>
      </c>
      <c r="AX215" s="1">
        <v>3.1E-2</v>
      </c>
    </row>
    <row r="216" spans="1:50">
      <c r="A216" s="1" t="s">
        <v>1857</v>
      </c>
      <c r="B216" s="1" t="s">
        <v>1182</v>
      </c>
      <c r="C216" s="1" t="s">
        <v>1856</v>
      </c>
      <c r="D216" s="1" t="s">
        <v>1180</v>
      </c>
      <c r="E216" s="5">
        <v>0.42222743055555556</v>
      </c>
      <c r="F216" s="1">
        <v>25.041</v>
      </c>
      <c r="G216" s="1" t="s">
        <v>1855</v>
      </c>
      <c r="H216" s="1" t="s">
        <v>1836</v>
      </c>
      <c r="I216" s="1" t="str">
        <f>LEFT(G216,FIND("-",G216)-1)</f>
        <v>EX096930</v>
      </c>
      <c r="J216" s="1">
        <v>114</v>
      </c>
      <c r="K216" s="1" t="s">
        <v>2</v>
      </c>
      <c r="L216" s="1">
        <v>1</v>
      </c>
      <c r="M216" s="4">
        <v>4.3330000000000002</v>
      </c>
      <c r="N216" s="4">
        <v>8.1000000000000003E-2</v>
      </c>
      <c r="O216" s="4">
        <v>0.30890000000000001</v>
      </c>
      <c r="P216" s="4">
        <v>4.4999999999999997E-3</v>
      </c>
      <c r="Q216" s="4">
        <v>0.54578000000000004</v>
      </c>
      <c r="R216" s="3">
        <v>3.2372939999999999</v>
      </c>
      <c r="S216" s="3">
        <v>4.7160309999999997E-2</v>
      </c>
      <c r="T216" s="3">
        <v>0.10100000000000001</v>
      </c>
      <c r="U216" s="3">
        <v>1.4E-3</v>
      </c>
      <c r="V216" s="3">
        <v>0.27931</v>
      </c>
      <c r="W216" s="1">
        <v>0.1128</v>
      </c>
      <c r="X216" s="1">
        <v>7.7999999999999996E-3</v>
      </c>
      <c r="Y216" s="1" t="s">
        <v>1</v>
      </c>
      <c r="Z216" s="1" t="s">
        <v>0</v>
      </c>
      <c r="AA216" s="1">
        <v>1698</v>
      </c>
      <c r="AB216" s="1">
        <v>16</v>
      </c>
      <c r="AC216" s="1">
        <v>1735</v>
      </c>
      <c r="AD216" s="1">
        <v>22</v>
      </c>
      <c r="AE216" s="1">
        <v>2154</v>
      </c>
      <c r="AF216" s="1">
        <v>140</v>
      </c>
      <c r="AG216" s="2">
        <v>1635</v>
      </c>
      <c r="AH216" s="2">
        <v>26</v>
      </c>
      <c r="AI216" s="7">
        <f>(1-AG216/AC216)*100</f>
        <v>5.7636887608069181</v>
      </c>
      <c r="AJ216" s="7">
        <f>(AA216/AC216-1)*100</f>
        <v>-2.1325648414985632</v>
      </c>
      <c r="AK216" s="1" t="s">
        <v>1</v>
      </c>
      <c r="AL216" s="1" t="s">
        <v>0</v>
      </c>
      <c r="AM216" s="1" t="s">
        <v>1</v>
      </c>
      <c r="AN216" s="1" t="s">
        <v>0</v>
      </c>
      <c r="AO216" s="1" t="s">
        <v>1</v>
      </c>
      <c r="AP216" s="1" t="s">
        <v>0</v>
      </c>
      <c r="AQ216" s="1">
        <v>280</v>
      </c>
      <c r="AR216" s="1">
        <v>16</v>
      </c>
      <c r="AS216" s="1">
        <v>244</v>
      </c>
      <c r="AT216" s="1">
        <v>15</v>
      </c>
      <c r="AU216" s="1">
        <v>1459</v>
      </c>
      <c r="AV216" s="1">
        <v>87</v>
      </c>
      <c r="AW216" s="1">
        <v>1.161</v>
      </c>
      <c r="AX216" s="1">
        <v>1.6E-2</v>
      </c>
    </row>
    <row r="217" spans="1:50">
      <c r="A217" s="1" t="s">
        <v>1854</v>
      </c>
      <c r="B217" s="1" t="s">
        <v>1182</v>
      </c>
      <c r="C217" s="1" t="s">
        <v>1853</v>
      </c>
      <c r="D217" s="1" t="s">
        <v>1180</v>
      </c>
      <c r="E217" s="5">
        <v>0.42827106481481486</v>
      </c>
      <c r="F217" s="1">
        <v>25.242999999999999</v>
      </c>
      <c r="G217" s="1" t="s">
        <v>1852</v>
      </c>
      <c r="H217" s="1" t="s">
        <v>1836</v>
      </c>
      <c r="I217" s="1" t="str">
        <f>LEFT(G217,FIND("-",G217)-1)</f>
        <v>EX096930</v>
      </c>
      <c r="J217" s="1">
        <v>115</v>
      </c>
      <c r="K217" s="1" t="s">
        <v>2</v>
      </c>
      <c r="L217" s="1">
        <v>1</v>
      </c>
      <c r="M217" s="4">
        <v>4.423</v>
      </c>
      <c r="N217" s="4">
        <v>7.0000000000000007E-2</v>
      </c>
      <c r="O217" s="4">
        <v>0.31190000000000001</v>
      </c>
      <c r="P217" s="4">
        <v>4.1999999999999997E-3</v>
      </c>
      <c r="Q217" s="4">
        <v>0.50756000000000001</v>
      </c>
      <c r="R217" s="3">
        <v>3.206156</v>
      </c>
      <c r="S217" s="3">
        <v>4.3173629999999998E-2</v>
      </c>
      <c r="T217" s="3">
        <v>0.10199999999999999</v>
      </c>
      <c r="U217" s="3">
        <v>1.2999999999999999E-3</v>
      </c>
      <c r="V217" s="3">
        <v>0.37261</v>
      </c>
      <c r="W217" s="1">
        <v>9.8699999999999996E-2</v>
      </c>
      <c r="X217" s="1">
        <v>6.7999999999999996E-3</v>
      </c>
      <c r="Y217" s="1" t="s">
        <v>1</v>
      </c>
      <c r="Z217" s="1" t="s">
        <v>0</v>
      </c>
      <c r="AA217" s="1">
        <v>1716</v>
      </c>
      <c r="AB217" s="1">
        <v>13</v>
      </c>
      <c r="AC217" s="1">
        <v>1749</v>
      </c>
      <c r="AD217" s="1">
        <v>20</v>
      </c>
      <c r="AE217" s="1">
        <v>1898</v>
      </c>
      <c r="AF217" s="1">
        <v>130</v>
      </c>
      <c r="AG217" s="2">
        <v>1654</v>
      </c>
      <c r="AH217" s="2">
        <v>24</v>
      </c>
      <c r="AI217" s="7">
        <f>(1-AG217/AC217)*100</f>
        <v>5.4316752429959925</v>
      </c>
      <c r="AJ217" s="7">
        <f>(AA217/AC217-1)*100</f>
        <v>-1.8867924528301883</v>
      </c>
      <c r="AK217" s="1" t="s">
        <v>1</v>
      </c>
      <c r="AL217" s="1" t="s">
        <v>0</v>
      </c>
      <c r="AM217" s="1" t="s">
        <v>1</v>
      </c>
      <c r="AN217" s="1" t="s">
        <v>0</v>
      </c>
      <c r="AO217" s="1" t="s">
        <v>1</v>
      </c>
      <c r="AP217" s="1" t="s">
        <v>0</v>
      </c>
      <c r="AQ217" s="1">
        <v>575</v>
      </c>
      <c r="AR217" s="1">
        <v>15</v>
      </c>
      <c r="AS217" s="1">
        <v>625</v>
      </c>
      <c r="AT217" s="1">
        <v>17</v>
      </c>
      <c r="AU217" s="1">
        <v>3292</v>
      </c>
      <c r="AV217" s="1">
        <v>73</v>
      </c>
      <c r="AW217" s="1">
        <v>0.91900000000000004</v>
      </c>
      <c r="AX217" s="1">
        <v>1.0999999999999999E-2</v>
      </c>
    </row>
    <row r="218" spans="1:50">
      <c r="A218" s="1" t="s">
        <v>1851</v>
      </c>
      <c r="B218" s="1" t="s">
        <v>1182</v>
      </c>
      <c r="C218" s="1" t="s">
        <v>1850</v>
      </c>
      <c r="D218" s="1" t="s">
        <v>1180</v>
      </c>
      <c r="E218" s="5">
        <v>0.43306550925925924</v>
      </c>
      <c r="F218" s="1">
        <v>25.042000000000002</v>
      </c>
      <c r="G218" s="1" t="s">
        <v>1849</v>
      </c>
      <c r="H218" s="1" t="s">
        <v>1836</v>
      </c>
      <c r="I218" s="1" t="str">
        <f>LEFT(G218,FIND("-",G218)-1)</f>
        <v>EX096930</v>
      </c>
      <c r="J218" s="1">
        <v>114</v>
      </c>
      <c r="K218" s="1" t="s">
        <v>2</v>
      </c>
      <c r="L218" s="1">
        <v>1</v>
      </c>
      <c r="M218" s="4">
        <v>4.76</v>
      </c>
      <c r="N218" s="4">
        <v>0.11</v>
      </c>
      <c r="O218" s="4">
        <v>0.33210000000000001</v>
      </c>
      <c r="P218" s="4">
        <v>5.8999999999999999E-3</v>
      </c>
      <c r="Q218" s="4">
        <v>0.74209999999999998</v>
      </c>
      <c r="R218" s="3">
        <v>3.0111409999999998</v>
      </c>
      <c r="S218" s="3">
        <v>5.3495130000000002E-2</v>
      </c>
      <c r="T218" s="3">
        <v>0.10340000000000001</v>
      </c>
      <c r="U218" s="3">
        <v>1.4E-3</v>
      </c>
      <c r="V218" s="3">
        <v>0.14593</v>
      </c>
      <c r="W218" s="1">
        <v>0.1133</v>
      </c>
      <c r="X218" s="1">
        <v>8.0000000000000002E-3</v>
      </c>
      <c r="Y218" s="1" t="s">
        <v>1</v>
      </c>
      <c r="Z218" s="1" t="s">
        <v>0</v>
      </c>
      <c r="AA218" s="1">
        <v>1776</v>
      </c>
      <c r="AB218" s="1">
        <v>19</v>
      </c>
      <c r="AC218" s="1">
        <v>1847</v>
      </c>
      <c r="AD218" s="1">
        <v>29</v>
      </c>
      <c r="AE218" s="1">
        <v>2163</v>
      </c>
      <c r="AF218" s="1">
        <v>150</v>
      </c>
      <c r="AG218" s="2">
        <v>1679</v>
      </c>
      <c r="AH218" s="2">
        <v>26</v>
      </c>
      <c r="AI218" s="7">
        <f>(1-AG218/AC218)*100</f>
        <v>9.0958310774228437</v>
      </c>
      <c r="AJ218" s="7">
        <f>(AA218/AC218-1)*100</f>
        <v>-3.8440714672441811</v>
      </c>
      <c r="AK218" s="1" t="s">
        <v>1</v>
      </c>
      <c r="AL218" s="1" t="s">
        <v>0</v>
      </c>
      <c r="AM218" s="1" t="s">
        <v>1</v>
      </c>
      <c r="AN218" s="1" t="s">
        <v>0</v>
      </c>
      <c r="AO218" s="1" t="s">
        <v>1</v>
      </c>
      <c r="AP218" s="1" t="s">
        <v>0</v>
      </c>
      <c r="AQ218" s="1">
        <v>434</v>
      </c>
      <c r="AR218" s="1">
        <v>22</v>
      </c>
      <c r="AS218" s="1">
        <v>591</v>
      </c>
      <c r="AT218" s="1">
        <v>33</v>
      </c>
      <c r="AU218" s="1">
        <v>3510</v>
      </c>
      <c r="AV218" s="1">
        <v>170</v>
      </c>
      <c r="AW218" s="1">
        <v>0.73099999999999998</v>
      </c>
      <c r="AX218" s="1">
        <v>1.2999999999999999E-2</v>
      </c>
    </row>
    <row r="219" spans="1:50">
      <c r="A219" s="1" t="s">
        <v>1848</v>
      </c>
      <c r="B219" s="1" t="s">
        <v>1182</v>
      </c>
      <c r="C219" s="1" t="s">
        <v>1847</v>
      </c>
      <c r="D219" s="1" t="s">
        <v>1180</v>
      </c>
      <c r="E219" s="5">
        <v>0.43401886574074072</v>
      </c>
      <c r="F219" s="1">
        <v>25.068000000000001</v>
      </c>
      <c r="G219" s="1" t="s">
        <v>1846</v>
      </c>
      <c r="H219" s="1" t="s">
        <v>1836</v>
      </c>
      <c r="I219" s="1" t="str">
        <f>LEFT(G219,FIND("-",G219)-1)</f>
        <v>EX096930</v>
      </c>
      <c r="J219" s="1">
        <v>114</v>
      </c>
      <c r="K219" s="1" t="s">
        <v>2</v>
      </c>
      <c r="L219" s="1">
        <v>1</v>
      </c>
      <c r="M219" s="4">
        <v>4.524</v>
      </c>
      <c r="N219" s="4">
        <v>7.3999999999999996E-2</v>
      </c>
      <c r="O219" s="4">
        <v>0.31990000000000002</v>
      </c>
      <c r="P219" s="4">
        <v>5.0000000000000001E-3</v>
      </c>
      <c r="Q219" s="4">
        <v>0.58997999999999995</v>
      </c>
      <c r="R219" s="3">
        <v>3.1259769999999998</v>
      </c>
      <c r="S219" s="3">
        <v>4.8858659999999998E-2</v>
      </c>
      <c r="T219" s="3">
        <v>0.1021</v>
      </c>
      <c r="U219" s="3">
        <v>1.4E-3</v>
      </c>
      <c r="V219" s="3">
        <v>0.36860999999999999</v>
      </c>
      <c r="W219" s="1">
        <v>0.1037</v>
      </c>
      <c r="X219" s="1">
        <v>6.7999999999999996E-3</v>
      </c>
      <c r="Y219" s="1" t="s">
        <v>1</v>
      </c>
      <c r="Z219" s="1" t="s">
        <v>0</v>
      </c>
      <c r="AA219" s="1">
        <v>1735</v>
      </c>
      <c r="AB219" s="1">
        <v>14</v>
      </c>
      <c r="AC219" s="1">
        <v>1788</v>
      </c>
      <c r="AD219" s="1">
        <v>24</v>
      </c>
      <c r="AE219" s="1">
        <v>1990</v>
      </c>
      <c r="AF219" s="1">
        <v>120</v>
      </c>
      <c r="AG219" s="2">
        <v>1656</v>
      </c>
      <c r="AH219" s="2">
        <v>25</v>
      </c>
      <c r="AI219" s="7">
        <f>(1-AG219/AC219)*100</f>
        <v>7.3825503355704702</v>
      </c>
      <c r="AJ219" s="7">
        <f>(AA219/AC219-1)*100</f>
        <v>-2.9642058165548102</v>
      </c>
      <c r="AK219" s="1" t="s">
        <v>1</v>
      </c>
      <c r="AL219" s="1" t="s">
        <v>0</v>
      </c>
      <c r="AM219" s="1" t="s">
        <v>1</v>
      </c>
      <c r="AN219" s="1" t="s">
        <v>0</v>
      </c>
      <c r="AO219" s="1" t="s">
        <v>1</v>
      </c>
      <c r="AP219" s="1" t="s">
        <v>0</v>
      </c>
      <c r="AQ219" s="1">
        <v>614</v>
      </c>
      <c r="AR219" s="1">
        <v>30</v>
      </c>
      <c r="AS219" s="1">
        <v>992</v>
      </c>
      <c r="AT219" s="1">
        <v>49</v>
      </c>
      <c r="AU219" s="1">
        <v>5500</v>
      </c>
      <c r="AV219" s="1">
        <v>270</v>
      </c>
      <c r="AW219" s="1">
        <v>0.61050000000000004</v>
      </c>
      <c r="AX219" s="1">
        <v>8.5000000000000006E-3</v>
      </c>
    </row>
    <row r="220" spans="1:50">
      <c r="A220" s="1" t="s">
        <v>1845</v>
      </c>
      <c r="B220" s="1" t="s">
        <v>1182</v>
      </c>
      <c r="C220" s="1" t="s">
        <v>1844</v>
      </c>
      <c r="D220" s="1" t="s">
        <v>1180</v>
      </c>
      <c r="E220" s="5">
        <v>0.43514259259259264</v>
      </c>
      <c r="F220" s="1">
        <v>12.297000000000001</v>
      </c>
      <c r="G220" s="1" t="s">
        <v>1843</v>
      </c>
      <c r="H220" s="1" t="s">
        <v>1836</v>
      </c>
      <c r="I220" s="1" t="str">
        <f>LEFT(G220,FIND("-",G220)-1)</f>
        <v>EX096930</v>
      </c>
      <c r="J220" s="1">
        <v>56</v>
      </c>
      <c r="K220" s="1" t="s">
        <v>2</v>
      </c>
      <c r="L220" s="1">
        <v>1</v>
      </c>
      <c r="M220" s="4">
        <v>4.8479999999999999</v>
      </c>
      <c r="N220" s="4">
        <v>9.9000000000000005E-2</v>
      </c>
      <c r="O220" s="4">
        <v>0.32179999999999997</v>
      </c>
      <c r="P220" s="4">
        <v>5.4000000000000003E-3</v>
      </c>
      <c r="Q220" s="4">
        <v>0.43351000000000001</v>
      </c>
      <c r="R220" s="3">
        <v>3.1075200000000001</v>
      </c>
      <c r="S220" s="3">
        <v>5.2146079999999997E-2</v>
      </c>
      <c r="T220" s="3">
        <v>0.1047</v>
      </c>
      <c r="U220" s="3">
        <v>2E-3</v>
      </c>
      <c r="V220" s="3">
        <v>0.27955999999999998</v>
      </c>
      <c r="W220" s="1">
        <v>0.1366</v>
      </c>
      <c r="X220" s="1">
        <v>8.6E-3</v>
      </c>
      <c r="Y220" s="1" t="s">
        <v>1</v>
      </c>
      <c r="Z220" s="1" t="s">
        <v>0</v>
      </c>
      <c r="AA220" s="1">
        <v>1791</v>
      </c>
      <c r="AB220" s="1">
        <v>18</v>
      </c>
      <c r="AC220" s="1">
        <v>1798</v>
      </c>
      <c r="AD220" s="1">
        <v>26</v>
      </c>
      <c r="AE220" s="1">
        <v>2587</v>
      </c>
      <c r="AF220" s="1">
        <v>150</v>
      </c>
      <c r="AG220" s="2">
        <v>1703</v>
      </c>
      <c r="AH220" s="2">
        <v>35</v>
      </c>
      <c r="AI220" s="7">
        <f>(1-AG220/AC220)*100</f>
        <v>5.283648498331484</v>
      </c>
      <c r="AJ220" s="7">
        <f>(AA220/AC220-1)*100</f>
        <v>-0.38932146829810943</v>
      </c>
      <c r="AK220" s="1" t="s">
        <v>1</v>
      </c>
      <c r="AL220" s="1" t="s">
        <v>0</v>
      </c>
      <c r="AM220" s="1" t="s">
        <v>1</v>
      </c>
      <c r="AN220" s="1" t="s">
        <v>0</v>
      </c>
      <c r="AO220" s="1" t="s">
        <v>1</v>
      </c>
      <c r="AP220" s="1" t="s">
        <v>0</v>
      </c>
      <c r="AQ220" s="1">
        <v>277.7</v>
      </c>
      <c r="AR220" s="1">
        <v>9.1</v>
      </c>
      <c r="AS220" s="1">
        <v>276.7</v>
      </c>
      <c r="AT220" s="1">
        <v>9.1999999999999993</v>
      </c>
      <c r="AU220" s="1">
        <v>1677</v>
      </c>
      <c r="AV220" s="1">
        <v>73</v>
      </c>
      <c r="AW220" s="1">
        <v>0.98199999999999998</v>
      </c>
      <c r="AX220" s="1">
        <v>1.7999999999999999E-2</v>
      </c>
    </row>
    <row r="221" spans="1:50">
      <c r="A221" s="1" t="s">
        <v>1842</v>
      </c>
      <c r="B221" s="1" t="s">
        <v>1182</v>
      </c>
      <c r="C221" s="1" t="s">
        <v>1841</v>
      </c>
      <c r="D221" s="1" t="s">
        <v>1180</v>
      </c>
      <c r="E221" s="5">
        <v>0.4359309027777778</v>
      </c>
      <c r="F221" s="1">
        <v>25.015000000000001</v>
      </c>
      <c r="G221" s="1" t="s">
        <v>1840</v>
      </c>
      <c r="H221" s="1" t="s">
        <v>1836</v>
      </c>
      <c r="I221" s="1" t="str">
        <f>LEFT(G221,FIND("-",G221)-1)</f>
        <v>EX096930</v>
      </c>
      <c r="J221" s="1">
        <v>114</v>
      </c>
      <c r="K221" s="1" t="s">
        <v>2</v>
      </c>
      <c r="L221" s="1">
        <v>1</v>
      </c>
      <c r="M221" s="4">
        <v>4.0030000000000001</v>
      </c>
      <c r="N221" s="4">
        <v>7.4999999999999997E-2</v>
      </c>
      <c r="O221" s="4">
        <v>0.28089999999999998</v>
      </c>
      <c r="P221" s="4">
        <v>3.8999999999999998E-3</v>
      </c>
      <c r="Q221" s="4">
        <v>0.32919999999999999</v>
      </c>
      <c r="R221" s="3">
        <v>3.5599859999999999</v>
      </c>
      <c r="S221" s="3">
        <v>4.9426640000000001E-2</v>
      </c>
      <c r="T221" s="3">
        <v>0.1026</v>
      </c>
      <c r="U221" s="3">
        <v>1.6999999999999999E-3</v>
      </c>
      <c r="V221" s="3">
        <v>0.26919999999999999</v>
      </c>
      <c r="W221" s="1">
        <v>8.8300000000000003E-2</v>
      </c>
      <c r="X221" s="1">
        <v>5.7999999999999996E-3</v>
      </c>
      <c r="Y221" s="1" t="s">
        <v>1</v>
      </c>
      <c r="Z221" s="1" t="s">
        <v>0</v>
      </c>
      <c r="AA221" s="1">
        <v>1631</v>
      </c>
      <c r="AB221" s="1">
        <v>15</v>
      </c>
      <c r="AC221" s="1">
        <v>1595</v>
      </c>
      <c r="AD221" s="1">
        <v>20</v>
      </c>
      <c r="AE221" s="1">
        <v>1708</v>
      </c>
      <c r="AF221" s="1">
        <v>110</v>
      </c>
      <c r="AG221" s="2">
        <v>1666</v>
      </c>
      <c r="AH221" s="2">
        <v>32</v>
      </c>
      <c r="AI221" s="7">
        <f>(1-AG221/AC221)*100</f>
        <v>-4.4514106583072088</v>
      </c>
      <c r="AJ221" s="7">
        <f>(AA221/AC221-1)*100</f>
        <v>2.2570532915360486</v>
      </c>
      <c r="AK221" s="1" t="s">
        <v>1</v>
      </c>
      <c r="AL221" s="1" t="s">
        <v>0</v>
      </c>
      <c r="AM221" s="1" t="s">
        <v>1</v>
      </c>
      <c r="AN221" s="1" t="s">
        <v>0</v>
      </c>
      <c r="AO221" s="1" t="s">
        <v>1</v>
      </c>
      <c r="AP221" s="1" t="s">
        <v>0</v>
      </c>
      <c r="AQ221" s="1">
        <v>161.9</v>
      </c>
      <c r="AR221" s="1">
        <v>2.2999999999999998</v>
      </c>
      <c r="AS221" s="1">
        <v>149.19999999999999</v>
      </c>
      <c r="AT221" s="1">
        <v>2.1</v>
      </c>
      <c r="AU221" s="1">
        <v>699</v>
      </c>
      <c r="AV221" s="1">
        <v>17</v>
      </c>
      <c r="AW221" s="1">
        <v>1.0629999999999999</v>
      </c>
      <c r="AX221" s="1">
        <v>1.2999999999999999E-2</v>
      </c>
    </row>
    <row r="222" spans="1:50">
      <c r="A222" s="1" t="s">
        <v>1839</v>
      </c>
      <c r="B222" s="1" t="s">
        <v>1182</v>
      </c>
      <c r="C222" s="1" t="s">
        <v>1838</v>
      </c>
      <c r="D222" s="1" t="s">
        <v>1180</v>
      </c>
      <c r="E222" s="5">
        <v>0.44497175925925925</v>
      </c>
      <c r="F222" s="1">
        <v>27.417999999999999</v>
      </c>
      <c r="G222" s="1" t="s">
        <v>1837</v>
      </c>
      <c r="H222" s="1" t="s">
        <v>1836</v>
      </c>
      <c r="I222" s="1" t="str">
        <f>LEFT(G222,FIND("-",G222)-1)</f>
        <v>EX096930</v>
      </c>
      <c r="J222" s="1">
        <v>125</v>
      </c>
      <c r="K222" s="1" t="s">
        <v>2</v>
      </c>
      <c r="L222" s="1">
        <v>1</v>
      </c>
      <c r="M222" s="4">
        <v>4.7930000000000001</v>
      </c>
      <c r="N222" s="4">
        <v>9.8000000000000004E-2</v>
      </c>
      <c r="O222" s="4">
        <v>0.3251</v>
      </c>
      <c r="P222" s="4">
        <v>5.3E-3</v>
      </c>
      <c r="Q222" s="4">
        <v>0.68464000000000003</v>
      </c>
      <c r="R222" s="3">
        <v>3.075977</v>
      </c>
      <c r="S222" s="3">
        <v>5.0146650000000001E-2</v>
      </c>
      <c r="T222" s="3">
        <v>0.1053</v>
      </c>
      <c r="U222" s="3">
        <v>1.4E-3</v>
      </c>
      <c r="V222" s="3">
        <v>0.27029999999999998</v>
      </c>
      <c r="W222" s="1">
        <v>0.1081</v>
      </c>
      <c r="X222" s="1">
        <v>7.4000000000000003E-3</v>
      </c>
      <c r="Y222" s="1" t="s">
        <v>1</v>
      </c>
      <c r="Z222" s="1" t="s">
        <v>0</v>
      </c>
      <c r="AA222" s="1">
        <v>1779</v>
      </c>
      <c r="AB222" s="1">
        <v>17</v>
      </c>
      <c r="AC222" s="1">
        <v>1813</v>
      </c>
      <c r="AD222" s="1">
        <v>26</v>
      </c>
      <c r="AE222" s="1">
        <v>2070</v>
      </c>
      <c r="AF222" s="1">
        <v>130</v>
      </c>
      <c r="AG222" s="2">
        <v>1715</v>
      </c>
      <c r="AH222" s="2">
        <v>24</v>
      </c>
      <c r="AI222" s="7">
        <f>(1-AG222/AC222)*100</f>
        <v>5.4054054054054053</v>
      </c>
      <c r="AJ222" s="7">
        <f>(AA222/AC222-1)*100</f>
        <v>-1.8753447324875938</v>
      </c>
      <c r="AK222" s="1" t="s">
        <v>1</v>
      </c>
      <c r="AL222" s="1" t="s">
        <v>0</v>
      </c>
      <c r="AM222" s="1" t="s">
        <v>1</v>
      </c>
      <c r="AN222" s="1" t="s">
        <v>0</v>
      </c>
      <c r="AO222" s="1" t="s">
        <v>1</v>
      </c>
      <c r="AP222" s="1" t="s">
        <v>0</v>
      </c>
      <c r="AQ222" s="1">
        <v>287</v>
      </c>
      <c r="AR222" s="1">
        <v>22</v>
      </c>
      <c r="AS222" s="1">
        <v>340</v>
      </c>
      <c r="AT222" s="1">
        <v>20</v>
      </c>
      <c r="AU222" s="1">
        <v>1868</v>
      </c>
      <c r="AV222" s="1">
        <v>97</v>
      </c>
      <c r="AW222" s="1">
        <v>0.80800000000000005</v>
      </c>
      <c r="AX222" s="1">
        <v>1.6E-2</v>
      </c>
    </row>
    <row r="223" spans="1:50">
      <c r="A223" s="1" t="s">
        <v>1835</v>
      </c>
      <c r="B223" s="1" t="s">
        <v>1182</v>
      </c>
      <c r="C223" s="1" t="s">
        <v>1834</v>
      </c>
      <c r="D223" s="1" t="s">
        <v>1180</v>
      </c>
      <c r="E223" s="5">
        <v>0.44975740740740738</v>
      </c>
      <c r="F223" s="1">
        <v>26.318000000000001</v>
      </c>
      <c r="G223" s="1" t="s">
        <v>1833</v>
      </c>
      <c r="H223" s="1" t="s">
        <v>1627</v>
      </c>
      <c r="I223" s="1" t="str">
        <f>LEFT(G223,FIND("-",G223)-1)</f>
        <v>EX096931</v>
      </c>
      <c r="J223" s="1">
        <v>120</v>
      </c>
      <c r="K223" s="1" t="s">
        <v>2</v>
      </c>
      <c r="L223" s="1">
        <v>1</v>
      </c>
      <c r="M223" s="4">
        <v>4.4409999999999998</v>
      </c>
      <c r="N223" s="4">
        <v>9.7000000000000003E-2</v>
      </c>
      <c r="O223" s="4">
        <v>0.31059999999999999</v>
      </c>
      <c r="P223" s="4">
        <v>5.4999999999999997E-3</v>
      </c>
      <c r="Q223" s="4">
        <v>0.59718000000000004</v>
      </c>
      <c r="R223" s="3">
        <v>3.2195749999999999</v>
      </c>
      <c r="S223" s="3">
        <v>5.7011149999999997E-2</v>
      </c>
      <c r="T223" s="3">
        <v>0.10199999999999999</v>
      </c>
      <c r="U223" s="3">
        <v>1.6000000000000001E-3</v>
      </c>
      <c r="V223" s="3">
        <v>0.31968000000000002</v>
      </c>
      <c r="W223" s="1">
        <v>0.1002</v>
      </c>
      <c r="X223" s="1">
        <v>7.1999999999999998E-3</v>
      </c>
      <c r="Y223" s="1" t="s">
        <v>1</v>
      </c>
      <c r="Z223" s="1" t="s">
        <v>0</v>
      </c>
      <c r="AA223" s="1">
        <v>1715</v>
      </c>
      <c r="AB223" s="1">
        <v>18</v>
      </c>
      <c r="AC223" s="1">
        <v>1742</v>
      </c>
      <c r="AD223" s="1">
        <v>27</v>
      </c>
      <c r="AE223" s="1">
        <v>1924</v>
      </c>
      <c r="AF223" s="1">
        <v>130</v>
      </c>
      <c r="AG223" s="2">
        <v>1656</v>
      </c>
      <c r="AH223" s="2">
        <v>30</v>
      </c>
      <c r="AI223" s="7">
        <f>(1-AG223/AC223)*100</f>
        <v>4.9368541905855379</v>
      </c>
      <c r="AJ223" s="7">
        <f>(AA223/AC223-1)*100</f>
        <v>-1.5499425947187118</v>
      </c>
      <c r="AK223" s="1" t="s">
        <v>1</v>
      </c>
      <c r="AL223" s="1" t="s">
        <v>0</v>
      </c>
      <c r="AM223" s="1" t="s">
        <v>1</v>
      </c>
      <c r="AN223" s="1" t="s">
        <v>0</v>
      </c>
      <c r="AO223" s="1" t="s">
        <v>1</v>
      </c>
      <c r="AP223" s="1" t="s">
        <v>0</v>
      </c>
      <c r="AQ223" s="1">
        <v>251.5</v>
      </c>
      <c r="AR223" s="1">
        <v>6.5</v>
      </c>
      <c r="AS223" s="1">
        <v>263.10000000000002</v>
      </c>
      <c r="AT223" s="1">
        <v>7.4</v>
      </c>
      <c r="AU223" s="1">
        <v>1353</v>
      </c>
      <c r="AV223" s="1">
        <v>35</v>
      </c>
      <c r="AW223" s="1">
        <v>0.95099999999999996</v>
      </c>
      <c r="AX223" s="1">
        <v>1.7999999999999999E-2</v>
      </c>
    </row>
    <row r="224" spans="1:50">
      <c r="A224" s="1" t="s">
        <v>1832</v>
      </c>
      <c r="B224" s="1" t="s">
        <v>1182</v>
      </c>
      <c r="C224" s="1" t="s">
        <v>1831</v>
      </c>
      <c r="D224" s="1" t="s">
        <v>1180</v>
      </c>
      <c r="E224" s="5">
        <v>0.45767118055555556</v>
      </c>
      <c r="F224" s="1">
        <v>26.209</v>
      </c>
      <c r="G224" s="1" t="s">
        <v>1830</v>
      </c>
      <c r="H224" s="1" t="s">
        <v>1627</v>
      </c>
      <c r="I224" s="1" t="str">
        <f>LEFT(G224,FIND("-",G224)-1)</f>
        <v>EX096931</v>
      </c>
      <c r="J224" s="1">
        <v>120</v>
      </c>
      <c r="K224" s="1" t="s">
        <v>2</v>
      </c>
      <c r="L224" s="1">
        <v>1</v>
      </c>
      <c r="M224" s="4">
        <v>4.1859999999999999</v>
      </c>
      <c r="N224" s="4">
        <v>7.4999999999999997E-2</v>
      </c>
      <c r="O224" s="4">
        <v>0.2959</v>
      </c>
      <c r="P224" s="4">
        <v>4.4000000000000003E-3</v>
      </c>
      <c r="Q224" s="4">
        <v>0.47715000000000002</v>
      </c>
      <c r="R224" s="3">
        <v>3.3795199999999999</v>
      </c>
      <c r="S224" s="3">
        <v>5.025309E-2</v>
      </c>
      <c r="T224" s="3">
        <v>0.1014</v>
      </c>
      <c r="U224" s="3">
        <v>1.6000000000000001E-3</v>
      </c>
      <c r="V224" s="3">
        <v>0.35613</v>
      </c>
      <c r="W224" s="1">
        <v>9.4100000000000003E-2</v>
      </c>
      <c r="X224" s="1">
        <v>6.4999999999999997E-3</v>
      </c>
      <c r="Y224" s="1" t="s">
        <v>1</v>
      </c>
      <c r="Z224" s="1" t="s">
        <v>0</v>
      </c>
      <c r="AA224" s="1">
        <v>1668</v>
      </c>
      <c r="AB224" s="1">
        <v>15</v>
      </c>
      <c r="AC224" s="1">
        <v>1670</v>
      </c>
      <c r="AD224" s="1">
        <v>22</v>
      </c>
      <c r="AE224" s="1">
        <v>1814</v>
      </c>
      <c r="AF224" s="1">
        <v>120</v>
      </c>
      <c r="AG224" s="2">
        <v>1641</v>
      </c>
      <c r="AH224" s="2">
        <v>29</v>
      </c>
      <c r="AI224" s="7">
        <f>(1-AG224/AC224)*100</f>
        <v>1.7365269461077859</v>
      </c>
      <c r="AJ224" s="7">
        <f>(AA224/AC224-1)*100</f>
        <v>-0.11976047904191933</v>
      </c>
      <c r="AK224" s="1" t="s">
        <v>1</v>
      </c>
      <c r="AL224" s="1" t="s">
        <v>0</v>
      </c>
      <c r="AM224" s="1" t="s">
        <v>1</v>
      </c>
      <c r="AN224" s="1" t="s">
        <v>0</v>
      </c>
      <c r="AO224" s="1" t="s">
        <v>1</v>
      </c>
      <c r="AP224" s="1" t="s">
        <v>0</v>
      </c>
      <c r="AQ224" s="1">
        <v>298</v>
      </c>
      <c r="AR224" s="1">
        <v>6.8</v>
      </c>
      <c r="AS224" s="1">
        <v>224.7</v>
      </c>
      <c r="AT224" s="1">
        <v>5.8</v>
      </c>
      <c r="AU224" s="1">
        <v>1111</v>
      </c>
      <c r="AV224" s="1">
        <v>27</v>
      </c>
      <c r="AW224" s="1">
        <v>1.3169999999999999</v>
      </c>
      <c r="AX224" s="1">
        <v>1.7000000000000001E-2</v>
      </c>
    </row>
    <row r="225" spans="1:50">
      <c r="A225" s="1" t="s">
        <v>1829</v>
      </c>
      <c r="B225" s="1" t="s">
        <v>1182</v>
      </c>
      <c r="C225" s="1" t="s">
        <v>1828</v>
      </c>
      <c r="D225" s="1" t="s">
        <v>1180</v>
      </c>
      <c r="E225" s="5">
        <v>0.45862916666666664</v>
      </c>
      <c r="F225" s="1">
        <v>26.04</v>
      </c>
      <c r="G225" s="1" t="s">
        <v>1827</v>
      </c>
      <c r="H225" s="1" t="s">
        <v>1627</v>
      </c>
      <c r="I225" s="1" t="str">
        <f>LEFT(G225,FIND("-",G225)-1)</f>
        <v>EX096931</v>
      </c>
      <c r="J225" s="1">
        <v>119</v>
      </c>
      <c r="K225" s="1" t="s">
        <v>2</v>
      </c>
      <c r="L225" s="1">
        <v>1</v>
      </c>
      <c r="M225" s="4">
        <v>4.3689999999999998</v>
      </c>
      <c r="N225" s="4">
        <v>9.4E-2</v>
      </c>
      <c r="O225" s="4">
        <v>0.30609999999999998</v>
      </c>
      <c r="P225" s="4">
        <v>5.1000000000000004E-3</v>
      </c>
      <c r="Q225" s="4">
        <v>0.59145999999999999</v>
      </c>
      <c r="R225" s="3">
        <v>3.2669060000000001</v>
      </c>
      <c r="S225" s="3">
        <v>5.4430649999999997E-2</v>
      </c>
      <c r="T225" s="3">
        <v>0.1023</v>
      </c>
      <c r="U225" s="3">
        <v>1.8E-3</v>
      </c>
      <c r="V225" s="3">
        <v>0.23757</v>
      </c>
      <c r="W225" s="1">
        <v>0.1007</v>
      </c>
      <c r="X225" s="1">
        <v>7.1000000000000004E-3</v>
      </c>
      <c r="Y225" s="1" t="s">
        <v>1</v>
      </c>
      <c r="Z225" s="1" t="s">
        <v>0</v>
      </c>
      <c r="AA225" s="1">
        <v>1702</v>
      </c>
      <c r="AB225" s="1">
        <v>18</v>
      </c>
      <c r="AC225" s="1">
        <v>1720</v>
      </c>
      <c r="AD225" s="1">
        <v>25</v>
      </c>
      <c r="AE225" s="1">
        <v>1934</v>
      </c>
      <c r="AF225" s="1">
        <v>130</v>
      </c>
      <c r="AG225" s="2">
        <v>1655</v>
      </c>
      <c r="AH225" s="2">
        <v>32</v>
      </c>
      <c r="AI225" s="7">
        <f>(1-AG225/AC225)*100</f>
        <v>3.7790697674418561</v>
      </c>
      <c r="AJ225" s="7">
        <f>(AA225/AC225-1)*100</f>
        <v>-1.0465116279069764</v>
      </c>
      <c r="AK225" s="1" t="s">
        <v>1</v>
      </c>
      <c r="AL225" s="1" t="s">
        <v>0</v>
      </c>
      <c r="AM225" s="1" t="s">
        <v>1</v>
      </c>
      <c r="AN225" s="1" t="s">
        <v>0</v>
      </c>
      <c r="AO225" s="1" t="s">
        <v>1</v>
      </c>
      <c r="AP225" s="1" t="s">
        <v>0</v>
      </c>
      <c r="AQ225" s="1">
        <v>237.3</v>
      </c>
      <c r="AR225" s="1">
        <v>7.5</v>
      </c>
      <c r="AS225" s="1">
        <v>192.9</v>
      </c>
      <c r="AT225" s="1">
        <v>7.1</v>
      </c>
      <c r="AU225" s="1">
        <v>1011</v>
      </c>
      <c r="AV225" s="1">
        <v>34</v>
      </c>
      <c r="AW225" s="1">
        <v>1.23</v>
      </c>
      <c r="AX225" s="1">
        <v>2.5000000000000001E-2</v>
      </c>
    </row>
    <row r="226" spans="1:50">
      <c r="A226" s="1" t="s">
        <v>1826</v>
      </c>
      <c r="B226" s="1" t="s">
        <v>1182</v>
      </c>
      <c r="C226" s="1" t="s">
        <v>1825</v>
      </c>
      <c r="D226" s="1" t="s">
        <v>1180</v>
      </c>
      <c r="E226" s="5">
        <v>0.45959120370370371</v>
      </c>
      <c r="F226" s="1">
        <v>26.084</v>
      </c>
      <c r="G226" s="1" t="s">
        <v>1824</v>
      </c>
      <c r="H226" s="1" t="s">
        <v>1627</v>
      </c>
      <c r="I226" s="1" t="str">
        <f>LEFT(G226,FIND("-",G226)-1)</f>
        <v>EX096931</v>
      </c>
      <c r="J226" s="1">
        <v>119</v>
      </c>
      <c r="K226" s="1" t="s">
        <v>2</v>
      </c>
      <c r="L226" s="1">
        <v>1</v>
      </c>
      <c r="M226" s="4">
        <v>4.2480000000000002</v>
      </c>
      <c r="N226" s="4">
        <v>8.3000000000000004E-2</v>
      </c>
      <c r="O226" s="4">
        <v>0.29809999999999998</v>
      </c>
      <c r="P226" s="4">
        <v>6.0000000000000001E-3</v>
      </c>
      <c r="Q226" s="4">
        <v>0.54751000000000005</v>
      </c>
      <c r="R226" s="3">
        <v>3.3545790000000002</v>
      </c>
      <c r="S226" s="3">
        <v>6.7519200000000001E-2</v>
      </c>
      <c r="T226" s="3">
        <v>0.1024</v>
      </c>
      <c r="U226" s="3">
        <v>1.6999999999999999E-3</v>
      </c>
      <c r="V226" s="3">
        <v>0.49534</v>
      </c>
      <c r="W226" s="1">
        <v>9.1999999999999998E-2</v>
      </c>
      <c r="X226" s="1">
        <v>6.4000000000000003E-3</v>
      </c>
      <c r="Y226" s="1" t="s">
        <v>1</v>
      </c>
      <c r="Z226" s="1" t="s">
        <v>0</v>
      </c>
      <c r="AA226" s="1">
        <v>1680</v>
      </c>
      <c r="AB226" s="1">
        <v>16</v>
      </c>
      <c r="AC226" s="1">
        <v>1680</v>
      </c>
      <c r="AD226" s="1">
        <v>29</v>
      </c>
      <c r="AE226" s="1">
        <v>1774</v>
      </c>
      <c r="AF226" s="1">
        <v>120</v>
      </c>
      <c r="AG226" s="2">
        <v>1663</v>
      </c>
      <c r="AH226" s="2">
        <v>30</v>
      </c>
      <c r="AI226" s="7">
        <f>(1-AG226/AC226)*100</f>
        <v>1.0119047619047583</v>
      </c>
      <c r="AJ226" s="7">
        <f>(AA226/AC226-1)*100</f>
        <v>0</v>
      </c>
      <c r="AK226" s="1" t="s">
        <v>1</v>
      </c>
      <c r="AL226" s="1" t="s">
        <v>0</v>
      </c>
      <c r="AM226" s="1" t="s">
        <v>1</v>
      </c>
      <c r="AN226" s="1" t="s">
        <v>0</v>
      </c>
      <c r="AO226" s="1" t="s">
        <v>1</v>
      </c>
      <c r="AP226" s="1" t="s">
        <v>0</v>
      </c>
      <c r="AQ226" s="1">
        <v>302</v>
      </c>
      <c r="AR226" s="1">
        <v>5.3</v>
      </c>
      <c r="AS226" s="1">
        <v>299.10000000000002</v>
      </c>
      <c r="AT226" s="1">
        <v>6.9</v>
      </c>
      <c r="AU226" s="1">
        <v>1444</v>
      </c>
      <c r="AV226" s="1">
        <v>27</v>
      </c>
      <c r="AW226" s="1">
        <v>1.006</v>
      </c>
      <c r="AX226" s="1">
        <v>0.02</v>
      </c>
    </row>
    <row r="227" spans="1:50">
      <c r="A227" s="1" t="s">
        <v>1823</v>
      </c>
      <c r="B227" s="1" t="s">
        <v>1182</v>
      </c>
      <c r="C227" s="1" t="s">
        <v>1822</v>
      </c>
      <c r="D227" s="1" t="s">
        <v>1180</v>
      </c>
      <c r="E227" s="5">
        <v>0.46054398148148151</v>
      </c>
      <c r="F227" s="1">
        <v>26.050999999999998</v>
      </c>
      <c r="G227" s="1" t="s">
        <v>1821</v>
      </c>
      <c r="H227" s="1" t="s">
        <v>1627</v>
      </c>
      <c r="I227" s="1" t="str">
        <f>LEFT(G227,FIND("-",G227)-1)</f>
        <v>EX096931</v>
      </c>
      <c r="J227" s="1">
        <v>119</v>
      </c>
      <c r="K227" s="1" t="s">
        <v>2</v>
      </c>
      <c r="L227" s="1">
        <v>1</v>
      </c>
      <c r="M227" s="4">
        <v>4.2569999999999997</v>
      </c>
      <c r="N227" s="4">
        <v>9.0999999999999998E-2</v>
      </c>
      <c r="O227" s="4">
        <v>0.3</v>
      </c>
      <c r="P227" s="4">
        <v>5.4999999999999997E-3</v>
      </c>
      <c r="Q227" s="4">
        <v>0.45940999999999999</v>
      </c>
      <c r="R227" s="3">
        <v>3.3333330000000001</v>
      </c>
      <c r="S227" s="3">
        <v>6.1111110000000003E-2</v>
      </c>
      <c r="T227" s="3">
        <v>0.10199999999999999</v>
      </c>
      <c r="U227" s="3">
        <v>2E-3</v>
      </c>
      <c r="V227" s="3">
        <v>0.35272999999999999</v>
      </c>
      <c r="W227" s="1">
        <v>9.7299999999999998E-2</v>
      </c>
      <c r="X227" s="1">
        <v>6.7999999999999996E-3</v>
      </c>
      <c r="Y227" s="1" t="s">
        <v>1</v>
      </c>
      <c r="Z227" s="1" t="s">
        <v>0</v>
      </c>
      <c r="AA227" s="1">
        <v>1681</v>
      </c>
      <c r="AB227" s="1">
        <v>17</v>
      </c>
      <c r="AC227" s="1">
        <v>1690</v>
      </c>
      <c r="AD227" s="1">
        <v>27</v>
      </c>
      <c r="AE227" s="1">
        <v>1872</v>
      </c>
      <c r="AF227" s="1">
        <v>120</v>
      </c>
      <c r="AG227" s="2">
        <v>1647</v>
      </c>
      <c r="AH227" s="2">
        <v>37</v>
      </c>
      <c r="AI227" s="7">
        <f>(1-AG227/AC227)*100</f>
        <v>2.5443786982248473</v>
      </c>
      <c r="AJ227" s="7">
        <f>(AA227/AC227-1)*100</f>
        <v>-0.53254437869822979</v>
      </c>
      <c r="AK227" s="1" t="s">
        <v>1</v>
      </c>
      <c r="AL227" s="1" t="s">
        <v>0</v>
      </c>
      <c r="AM227" s="1" t="s">
        <v>1</v>
      </c>
      <c r="AN227" s="1" t="s">
        <v>0</v>
      </c>
      <c r="AO227" s="1" t="s">
        <v>1</v>
      </c>
      <c r="AP227" s="1" t="s">
        <v>0</v>
      </c>
      <c r="AQ227" s="1">
        <v>189.4</v>
      </c>
      <c r="AR227" s="1">
        <v>4.9000000000000004</v>
      </c>
      <c r="AS227" s="1">
        <v>148.1</v>
      </c>
      <c r="AT227" s="1">
        <v>4.2</v>
      </c>
      <c r="AU227" s="1">
        <v>759</v>
      </c>
      <c r="AV227" s="1">
        <v>21</v>
      </c>
      <c r="AW227" s="1">
        <v>1.2669999999999999</v>
      </c>
      <c r="AX227" s="1">
        <v>2.7E-2</v>
      </c>
    </row>
    <row r="228" spans="1:50">
      <c r="A228" s="1" t="s">
        <v>1820</v>
      </c>
      <c r="B228" s="1" t="s">
        <v>1182</v>
      </c>
      <c r="C228" s="1" t="s">
        <v>1819</v>
      </c>
      <c r="D228" s="1" t="s">
        <v>1180</v>
      </c>
      <c r="E228" s="5">
        <v>0.46150011574074074</v>
      </c>
      <c r="F228" s="1">
        <v>26.004000000000001</v>
      </c>
      <c r="G228" s="1" t="s">
        <v>1818</v>
      </c>
      <c r="H228" s="1" t="s">
        <v>1627</v>
      </c>
      <c r="I228" s="1" t="str">
        <f>LEFT(G228,FIND("-",G228)-1)</f>
        <v>EX096931</v>
      </c>
      <c r="J228" s="1">
        <v>118</v>
      </c>
      <c r="K228" s="1" t="s">
        <v>2</v>
      </c>
      <c r="L228" s="1">
        <v>1</v>
      </c>
      <c r="M228" s="4">
        <v>4.33</v>
      </c>
      <c r="N228" s="4">
        <v>0.1</v>
      </c>
      <c r="O228" s="4">
        <v>0.30499999999999999</v>
      </c>
      <c r="P228" s="4">
        <v>5.8999999999999999E-3</v>
      </c>
      <c r="Q228" s="4">
        <v>0.57569000000000004</v>
      </c>
      <c r="R228" s="3">
        <v>3.278689</v>
      </c>
      <c r="S228" s="3">
        <v>6.3423809999999997E-2</v>
      </c>
      <c r="T228" s="3">
        <v>0.1019</v>
      </c>
      <c r="U228" s="3">
        <v>1.9E-3</v>
      </c>
      <c r="V228" s="3">
        <v>0.31614999999999999</v>
      </c>
      <c r="W228" s="1">
        <v>9.7100000000000006E-2</v>
      </c>
      <c r="X228" s="1">
        <v>6.6E-3</v>
      </c>
      <c r="Y228" s="1" t="s">
        <v>1</v>
      </c>
      <c r="Z228" s="1" t="s">
        <v>0</v>
      </c>
      <c r="AA228" s="1">
        <v>1694</v>
      </c>
      <c r="AB228" s="1">
        <v>20</v>
      </c>
      <c r="AC228" s="1">
        <v>1715</v>
      </c>
      <c r="AD228" s="1">
        <v>29</v>
      </c>
      <c r="AE228" s="1">
        <v>1870</v>
      </c>
      <c r="AF228" s="1">
        <v>120</v>
      </c>
      <c r="AG228" s="2">
        <v>1646</v>
      </c>
      <c r="AH228" s="2">
        <v>34</v>
      </c>
      <c r="AI228" s="7">
        <f>(1-AG228/AC228)*100</f>
        <v>4.0233236151603453</v>
      </c>
      <c r="AJ228" s="7">
        <f>(AA228/AC228-1)*100</f>
        <v>-1.2244897959183709</v>
      </c>
      <c r="AK228" s="1" t="s">
        <v>1</v>
      </c>
      <c r="AL228" s="1" t="s">
        <v>0</v>
      </c>
      <c r="AM228" s="1" t="s">
        <v>1</v>
      </c>
      <c r="AN228" s="1" t="s">
        <v>0</v>
      </c>
      <c r="AO228" s="1" t="s">
        <v>1</v>
      </c>
      <c r="AP228" s="1" t="s">
        <v>0</v>
      </c>
      <c r="AQ228" s="1">
        <v>246.8</v>
      </c>
      <c r="AR228" s="1">
        <v>9</v>
      </c>
      <c r="AS228" s="1">
        <v>181.7</v>
      </c>
      <c r="AT228" s="1">
        <v>4.9000000000000004</v>
      </c>
      <c r="AU228" s="1">
        <v>948</v>
      </c>
      <c r="AV228" s="1">
        <v>29</v>
      </c>
      <c r="AW228" s="1">
        <v>1.331</v>
      </c>
      <c r="AX228" s="1">
        <v>2.9000000000000001E-2</v>
      </c>
    </row>
    <row r="229" spans="1:50">
      <c r="A229" s="1" t="s">
        <v>1817</v>
      </c>
      <c r="B229" s="1" t="s">
        <v>1182</v>
      </c>
      <c r="C229" s="1" t="s">
        <v>1816</v>
      </c>
      <c r="D229" s="1" t="s">
        <v>1180</v>
      </c>
      <c r="E229" s="5">
        <v>0.46245833333333336</v>
      </c>
      <c r="F229" s="1">
        <v>26.04</v>
      </c>
      <c r="G229" s="1" t="s">
        <v>1815</v>
      </c>
      <c r="H229" s="1" t="s">
        <v>1627</v>
      </c>
      <c r="I229" s="1" t="str">
        <f>LEFT(G229,FIND("-",G229)-1)</f>
        <v>EX096931</v>
      </c>
      <c r="J229" s="1">
        <v>119</v>
      </c>
      <c r="K229" s="1" t="s">
        <v>2</v>
      </c>
      <c r="L229" s="1">
        <v>1</v>
      </c>
      <c r="M229" s="4">
        <v>4.1950000000000003</v>
      </c>
      <c r="N229" s="4">
        <v>8.2000000000000003E-2</v>
      </c>
      <c r="O229" s="4">
        <v>0.29970000000000002</v>
      </c>
      <c r="P229" s="4">
        <v>5.1000000000000004E-3</v>
      </c>
      <c r="Q229" s="4">
        <v>0.58804000000000001</v>
      </c>
      <c r="R229" s="3">
        <v>3.3366699999999998</v>
      </c>
      <c r="S229" s="3">
        <v>5.6780169999999998E-2</v>
      </c>
      <c r="T229" s="3">
        <v>0.1002</v>
      </c>
      <c r="U229" s="3">
        <v>1.5E-3</v>
      </c>
      <c r="V229" s="3">
        <v>0.30245</v>
      </c>
      <c r="W229" s="1">
        <v>9.8799999999999999E-2</v>
      </c>
      <c r="X229" s="1">
        <v>6.7999999999999996E-3</v>
      </c>
      <c r="Y229" s="1" t="s">
        <v>1</v>
      </c>
      <c r="Z229" s="1" t="s">
        <v>0</v>
      </c>
      <c r="AA229" s="1">
        <v>1669</v>
      </c>
      <c r="AB229" s="1">
        <v>16</v>
      </c>
      <c r="AC229" s="1">
        <v>1689</v>
      </c>
      <c r="AD229" s="1">
        <v>25</v>
      </c>
      <c r="AE229" s="1">
        <v>1901</v>
      </c>
      <c r="AF229" s="1">
        <v>120</v>
      </c>
      <c r="AG229" s="2">
        <v>1623</v>
      </c>
      <c r="AH229" s="2">
        <v>28</v>
      </c>
      <c r="AI229" s="7">
        <f>(1-AG229/AC229)*100</f>
        <v>3.9076376554174064</v>
      </c>
      <c r="AJ229" s="7">
        <f>(AA229/AC229-1)*100</f>
        <v>-1.1841326228537619</v>
      </c>
      <c r="AK229" s="1" t="s">
        <v>1</v>
      </c>
      <c r="AL229" s="1" t="s">
        <v>0</v>
      </c>
      <c r="AM229" s="1" t="s">
        <v>1</v>
      </c>
      <c r="AN229" s="1" t="s">
        <v>0</v>
      </c>
      <c r="AO229" s="1" t="s">
        <v>1</v>
      </c>
      <c r="AP229" s="1" t="s">
        <v>0</v>
      </c>
      <c r="AQ229" s="1">
        <v>206.4</v>
      </c>
      <c r="AR229" s="1">
        <v>3.7</v>
      </c>
      <c r="AS229" s="1">
        <v>184.2</v>
      </c>
      <c r="AT229" s="1">
        <v>3.7</v>
      </c>
      <c r="AU229" s="1">
        <v>965</v>
      </c>
      <c r="AV229" s="1">
        <v>20</v>
      </c>
      <c r="AW229" s="1">
        <v>1.1020000000000001</v>
      </c>
      <c r="AX229" s="1">
        <v>1.9E-2</v>
      </c>
    </row>
    <row r="230" spans="1:50">
      <c r="A230" s="1" t="s">
        <v>1814</v>
      </c>
      <c r="B230" s="1" t="s">
        <v>1182</v>
      </c>
      <c r="C230" s="1" t="s">
        <v>1813</v>
      </c>
      <c r="D230" s="1" t="s">
        <v>1180</v>
      </c>
      <c r="E230" s="5">
        <v>0.46341481481481478</v>
      </c>
      <c r="F230" s="1">
        <v>26.048999999999999</v>
      </c>
      <c r="G230" s="1" t="s">
        <v>1812</v>
      </c>
      <c r="H230" s="1" t="s">
        <v>1627</v>
      </c>
      <c r="I230" s="1" t="str">
        <f>LEFT(G230,FIND("-",G230)-1)</f>
        <v>EX096931</v>
      </c>
      <c r="J230" s="1">
        <v>118</v>
      </c>
      <c r="K230" s="1" t="s">
        <v>2</v>
      </c>
      <c r="L230" s="1">
        <v>1</v>
      </c>
      <c r="M230" s="4">
        <v>4.0979999999999999</v>
      </c>
      <c r="N230" s="4">
        <v>5.8999999999999997E-2</v>
      </c>
      <c r="O230" s="4">
        <v>0.29049999999999998</v>
      </c>
      <c r="P230" s="4">
        <v>3.8E-3</v>
      </c>
      <c r="Q230" s="4">
        <v>0.48764000000000002</v>
      </c>
      <c r="R230" s="3">
        <v>3.4423409999999999</v>
      </c>
      <c r="S230" s="3">
        <v>4.5028899999999997E-2</v>
      </c>
      <c r="T230" s="3">
        <v>0.1013</v>
      </c>
      <c r="U230" s="3">
        <v>1.1000000000000001E-3</v>
      </c>
      <c r="V230" s="3">
        <v>0.48426000000000002</v>
      </c>
      <c r="W230" s="1">
        <v>9.0999999999999998E-2</v>
      </c>
      <c r="X230" s="1">
        <v>6.1999999999999998E-3</v>
      </c>
      <c r="Y230" s="1" t="s">
        <v>1</v>
      </c>
      <c r="Z230" s="1" t="s">
        <v>0</v>
      </c>
      <c r="AA230" s="1">
        <v>1652</v>
      </c>
      <c r="AB230" s="1">
        <v>12</v>
      </c>
      <c r="AC230" s="1">
        <v>1643</v>
      </c>
      <c r="AD230" s="1">
        <v>19</v>
      </c>
      <c r="AE230" s="1">
        <v>1756</v>
      </c>
      <c r="AF230" s="1">
        <v>110</v>
      </c>
      <c r="AG230" s="2">
        <v>1643</v>
      </c>
      <c r="AH230" s="2">
        <v>21</v>
      </c>
      <c r="AI230" s="7">
        <f>(1-AG230/AC230)*100</f>
        <v>0</v>
      </c>
      <c r="AJ230" s="7">
        <f>(AA230/AC230-1)*100</f>
        <v>0.54777845404747616</v>
      </c>
      <c r="AK230" s="1" t="s">
        <v>1</v>
      </c>
      <c r="AL230" s="1" t="s">
        <v>0</v>
      </c>
      <c r="AM230" s="1" t="s">
        <v>1</v>
      </c>
      <c r="AN230" s="1" t="s">
        <v>0</v>
      </c>
      <c r="AO230" s="1" t="s">
        <v>1</v>
      </c>
      <c r="AP230" s="1" t="s">
        <v>0</v>
      </c>
      <c r="AQ230" s="1">
        <v>563</v>
      </c>
      <c r="AR230" s="1">
        <v>15</v>
      </c>
      <c r="AS230" s="1">
        <v>492</v>
      </c>
      <c r="AT230" s="1">
        <v>13</v>
      </c>
      <c r="AU230" s="1">
        <v>2363</v>
      </c>
      <c r="AV230" s="1">
        <v>58</v>
      </c>
      <c r="AW230" s="1">
        <v>1.127</v>
      </c>
      <c r="AX230" s="1">
        <v>1.2999999999999999E-2</v>
      </c>
    </row>
    <row r="231" spans="1:50">
      <c r="A231" s="1" t="s">
        <v>1811</v>
      </c>
      <c r="B231" s="1" t="s">
        <v>1182</v>
      </c>
      <c r="C231" s="1" t="s">
        <v>1810</v>
      </c>
      <c r="D231" s="1" t="s">
        <v>1180</v>
      </c>
      <c r="E231" s="5">
        <v>0.46532453703703708</v>
      </c>
      <c r="F231" s="1">
        <v>26.347000000000001</v>
      </c>
      <c r="G231" s="1" t="s">
        <v>1809</v>
      </c>
      <c r="H231" s="1" t="s">
        <v>1627</v>
      </c>
      <c r="I231" s="1" t="str">
        <f>LEFT(G231,FIND("-",G231)-1)</f>
        <v>EX096931</v>
      </c>
      <c r="J231" s="1">
        <v>121</v>
      </c>
      <c r="K231" s="1" t="s">
        <v>2</v>
      </c>
      <c r="L231" s="1">
        <v>1</v>
      </c>
      <c r="M231" s="4">
        <v>4.3680000000000003</v>
      </c>
      <c r="N231" s="4">
        <v>9.4E-2</v>
      </c>
      <c r="O231" s="4">
        <v>0.30359999999999998</v>
      </c>
      <c r="P231" s="4">
        <v>5.4000000000000003E-3</v>
      </c>
      <c r="Q231" s="4">
        <v>0.46756999999999999</v>
      </c>
      <c r="R231" s="3">
        <v>3.2938079999999998</v>
      </c>
      <c r="S231" s="3">
        <v>5.858551E-2</v>
      </c>
      <c r="T231" s="3">
        <v>0.1027</v>
      </c>
      <c r="U231" s="3">
        <v>1.9E-3</v>
      </c>
      <c r="V231" s="3">
        <v>0.41594999999999999</v>
      </c>
      <c r="W231" s="1">
        <v>0.107</v>
      </c>
      <c r="X231" s="1">
        <v>7.1999999999999998E-3</v>
      </c>
      <c r="Y231" s="1" t="s">
        <v>1</v>
      </c>
      <c r="Z231" s="1" t="s">
        <v>0</v>
      </c>
      <c r="AA231" s="1">
        <v>1702</v>
      </c>
      <c r="AB231" s="1">
        <v>18</v>
      </c>
      <c r="AC231" s="1">
        <v>1708</v>
      </c>
      <c r="AD231" s="1">
        <v>27</v>
      </c>
      <c r="AE231" s="1">
        <v>2049</v>
      </c>
      <c r="AF231" s="1">
        <v>130</v>
      </c>
      <c r="AG231" s="2">
        <v>1665</v>
      </c>
      <c r="AH231" s="2">
        <v>36</v>
      </c>
      <c r="AI231" s="7">
        <f>(1-AG231/AC231)*100</f>
        <v>2.5175644028103017</v>
      </c>
      <c r="AJ231" s="7">
        <f>(AA231/AC231-1)*100</f>
        <v>-0.35128805620608938</v>
      </c>
      <c r="AK231" s="1" t="s">
        <v>1</v>
      </c>
      <c r="AL231" s="1" t="s">
        <v>0</v>
      </c>
      <c r="AM231" s="1" t="s">
        <v>1</v>
      </c>
      <c r="AN231" s="1" t="s">
        <v>0</v>
      </c>
      <c r="AO231" s="1" t="s">
        <v>1</v>
      </c>
      <c r="AP231" s="1" t="s">
        <v>0</v>
      </c>
      <c r="AQ231" s="1">
        <v>220.7</v>
      </c>
      <c r="AR231" s="1">
        <v>5.2</v>
      </c>
      <c r="AS231" s="1">
        <v>158.9</v>
      </c>
      <c r="AT231" s="1">
        <v>4.0999999999999996</v>
      </c>
      <c r="AU231" s="1">
        <v>909</v>
      </c>
      <c r="AV231" s="1">
        <v>32</v>
      </c>
      <c r="AW231" s="1">
        <v>1.363</v>
      </c>
      <c r="AX231" s="1">
        <v>0.03</v>
      </c>
    </row>
    <row r="232" spans="1:50">
      <c r="A232" s="1" t="s">
        <v>1808</v>
      </c>
      <c r="B232" s="1" t="s">
        <v>1182</v>
      </c>
      <c r="C232" s="1" t="s">
        <v>1807</v>
      </c>
      <c r="D232" s="1" t="s">
        <v>1180</v>
      </c>
      <c r="E232" s="5">
        <v>0.47440509259259261</v>
      </c>
      <c r="F232" s="1">
        <v>26.036000000000001</v>
      </c>
      <c r="G232" s="1" t="s">
        <v>1806</v>
      </c>
      <c r="H232" s="1" t="s">
        <v>1627</v>
      </c>
      <c r="I232" s="1" t="str">
        <f>LEFT(G232,FIND("-",G232)-1)</f>
        <v>EX096931</v>
      </c>
      <c r="J232" s="1">
        <v>119</v>
      </c>
      <c r="K232" s="1" t="s">
        <v>2</v>
      </c>
      <c r="L232" s="1">
        <v>1</v>
      </c>
      <c r="M232" s="4">
        <v>4.1509999999999998</v>
      </c>
      <c r="N232" s="4">
        <v>7.3999999999999996E-2</v>
      </c>
      <c r="O232" s="4">
        <v>0.29809999999999998</v>
      </c>
      <c r="P232" s="4">
        <v>5.3E-3</v>
      </c>
      <c r="Q232" s="4">
        <v>0.55576999999999999</v>
      </c>
      <c r="R232" s="3">
        <v>3.3545790000000002</v>
      </c>
      <c r="S232" s="3">
        <v>5.9641960000000001E-2</v>
      </c>
      <c r="T232" s="3">
        <v>0.10059999999999999</v>
      </c>
      <c r="U232" s="3">
        <v>1.6000000000000001E-3</v>
      </c>
      <c r="V232" s="3">
        <v>0.41803000000000001</v>
      </c>
      <c r="W232" s="1">
        <v>9.5100000000000004E-2</v>
      </c>
      <c r="X232" s="1">
        <v>6.6E-3</v>
      </c>
      <c r="Y232" s="1" t="s">
        <v>1</v>
      </c>
      <c r="Z232" s="1" t="s">
        <v>0</v>
      </c>
      <c r="AA232" s="1">
        <v>1664</v>
      </c>
      <c r="AB232" s="1">
        <v>15</v>
      </c>
      <c r="AC232" s="1">
        <v>1684</v>
      </c>
      <c r="AD232" s="1">
        <v>27</v>
      </c>
      <c r="AE232" s="1">
        <v>1832</v>
      </c>
      <c r="AF232" s="1">
        <v>120</v>
      </c>
      <c r="AG232" s="2">
        <v>1626</v>
      </c>
      <c r="AH232" s="2">
        <v>30</v>
      </c>
      <c r="AI232" s="7">
        <f>(1-AG232/AC232)*100</f>
        <v>3.444180522565321</v>
      </c>
      <c r="AJ232" s="7">
        <f>(AA232/AC232-1)*100</f>
        <v>-1.1876484560570111</v>
      </c>
      <c r="AK232" s="1" t="s">
        <v>1</v>
      </c>
      <c r="AL232" s="1" t="s">
        <v>0</v>
      </c>
      <c r="AM232" s="1" t="s">
        <v>1</v>
      </c>
      <c r="AN232" s="1" t="s">
        <v>0</v>
      </c>
      <c r="AO232" s="1" t="s">
        <v>1</v>
      </c>
      <c r="AP232" s="1" t="s">
        <v>0</v>
      </c>
      <c r="AQ232" s="1">
        <v>257.7</v>
      </c>
      <c r="AR232" s="1">
        <v>6.6</v>
      </c>
      <c r="AS232" s="1">
        <v>208.4</v>
      </c>
      <c r="AT232" s="1">
        <v>6.2</v>
      </c>
      <c r="AU232" s="1">
        <v>1057</v>
      </c>
      <c r="AV232" s="1">
        <v>30</v>
      </c>
      <c r="AW232" s="1">
        <v>1.2290000000000001</v>
      </c>
      <c r="AX232" s="1">
        <v>2.5000000000000001E-2</v>
      </c>
    </row>
    <row r="233" spans="1:50">
      <c r="A233" s="1" t="s">
        <v>1805</v>
      </c>
      <c r="B233" s="1" t="s">
        <v>1182</v>
      </c>
      <c r="C233" s="1" t="s">
        <v>1804</v>
      </c>
      <c r="D233" s="1" t="s">
        <v>1180</v>
      </c>
      <c r="E233" s="5">
        <v>0.47536122685185184</v>
      </c>
      <c r="F233" s="1">
        <v>26.02</v>
      </c>
      <c r="G233" s="1" t="s">
        <v>1803</v>
      </c>
      <c r="H233" s="1" t="s">
        <v>1627</v>
      </c>
      <c r="I233" s="1" t="str">
        <f>LEFT(G233,FIND("-",G233)-1)</f>
        <v>EX096931</v>
      </c>
      <c r="J233" s="1">
        <v>119</v>
      </c>
      <c r="K233" s="1" t="s">
        <v>2</v>
      </c>
      <c r="L233" s="1">
        <v>1</v>
      </c>
      <c r="M233" s="4">
        <v>4.2649999999999997</v>
      </c>
      <c r="N233" s="4">
        <v>9.1999999999999998E-2</v>
      </c>
      <c r="O233" s="4">
        <v>0.29959999999999998</v>
      </c>
      <c r="P233" s="4">
        <v>5.4999999999999997E-3</v>
      </c>
      <c r="Q233" s="4">
        <v>0.54954000000000003</v>
      </c>
      <c r="R233" s="3">
        <v>3.3377840000000001</v>
      </c>
      <c r="S233" s="3">
        <v>6.12744E-2</v>
      </c>
      <c r="T233" s="3">
        <v>0.1031</v>
      </c>
      <c r="U233" s="3">
        <v>1.8E-3</v>
      </c>
      <c r="V233" s="3">
        <v>0.28638000000000002</v>
      </c>
      <c r="W233" s="1">
        <v>0.1002</v>
      </c>
      <c r="X233" s="1">
        <v>6.7999999999999996E-3</v>
      </c>
      <c r="Y233" s="1" t="s">
        <v>1</v>
      </c>
      <c r="Z233" s="1" t="s">
        <v>0</v>
      </c>
      <c r="AA233" s="1">
        <v>1684</v>
      </c>
      <c r="AB233" s="1">
        <v>18</v>
      </c>
      <c r="AC233" s="1">
        <v>1688</v>
      </c>
      <c r="AD233" s="1">
        <v>27</v>
      </c>
      <c r="AE233" s="1">
        <v>1926</v>
      </c>
      <c r="AF233" s="1">
        <v>120</v>
      </c>
      <c r="AG233" s="2">
        <v>1669</v>
      </c>
      <c r="AH233" s="2">
        <v>32</v>
      </c>
      <c r="AI233" s="7">
        <f>(1-AG233/AC233)*100</f>
        <v>1.1255924170616161</v>
      </c>
      <c r="AJ233" s="7">
        <f>(AA233/AC233-1)*100</f>
        <v>-0.23696682464454666</v>
      </c>
      <c r="AK233" s="1" t="s">
        <v>1</v>
      </c>
      <c r="AL233" s="1" t="s">
        <v>0</v>
      </c>
      <c r="AM233" s="1" t="s">
        <v>1</v>
      </c>
      <c r="AN233" s="1" t="s">
        <v>0</v>
      </c>
      <c r="AO233" s="1" t="s">
        <v>1</v>
      </c>
      <c r="AP233" s="1" t="s">
        <v>0</v>
      </c>
      <c r="AQ233" s="1">
        <v>219.8</v>
      </c>
      <c r="AR233" s="1">
        <v>5.8</v>
      </c>
      <c r="AS233" s="1">
        <v>168.3</v>
      </c>
      <c r="AT233" s="1">
        <v>4.5</v>
      </c>
      <c r="AU233" s="1">
        <v>913</v>
      </c>
      <c r="AV233" s="1">
        <v>26</v>
      </c>
      <c r="AW233" s="1">
        <v>1.282</v>
      </c>
      <c r="AX233" s="1">
        <v>2.9000000000000001E-2</v>
      </c>
    </row>
    <row r="234" spans="1:50">
      <c r="A234" s="1" t="s">
        <v>1802</v>
      </c>
      <c r="B234" s="1" t="s">
        <v>1182</v>
      </c>
      <c r="C234" s="1" t="s">
        <v>1801</v>
      </c>
      <c r="D234" s="1" t="s">
        <v>1180</v>
      </c>
      <c r="E234" s="5">
        <v>0.47726504629629635</v>
      </c>
      <c r="F234" s="1">
        <v>26.029</v>
      </c>
      <c r="G234" s="1" t="s">
        <v>1800</v>
      </c>
      <c r="H234" s="1" t="s">
        <v>1627</v>
      </c>
      <c r="I234" s="1" t="str">
        <f>LEFT(G234,FIND("-",G234)-1)</f>
        <v>EX096931</v>
      </c>
      <c r="J234" s="1">
        <v>118</v>
      </c>
      <c r="K234" s="1" t="s">
        <v>2</v>
      </c>
      <c r="L234" s="1">
        <v>1</v>
      </c>
      <c r="M234" s="4">
        <v>4.3460000000000001</v>
      </c>
      <c r="N234" s="4">
        <v>9.7000000000000003E-2</v>
      </c>
      <c r="O234" s="4">
        <v>0.30399999999999999</v>
      </c>
      <c r="P234" s="4">
        <v>5.4999999999999997E-3</v>
      </c>
      <c r="Q234" s="4">
        <v>0.56781000000000004</v>
      </c>
      <c r="R234" s="3">
        <v>3.2894739999999998</v>
      </c>
      <c r="S234" s="3">
        <v>5.9513499999999997E-2</v>
      </c>
      <c r="T234" s="3">
        <v>0.1021</v>
      </c>
      <c r="U234" s="3">
        <v>1.6000000000000001E-3</v>
      </c>
      <c r="V234" s="3">
        <v>0.26330999999999999</v>
      </c>
      <c r="W234" s="1">
        <v>9.6100000000000005E-2</v>
      </c>
      <c r="X234" s="1">
        <v>6.4000000000000003E-3</v>
      </c>
      <c r="Y234" s="1" t="s">
        <v>1</v>
      </c>
      <c r="Z234" s="1" t="s">
        <v>0</v>
      </c>
      <c r="AA234" s="1">
        <v>1697</v>
      </c>
      <c r="AB234" s="1">
        <v>19</v>
      </c>
      <c r="AC234" s="1">
        <v>1710</v>
      </c>
      <c r="AD234" s="1">
        <v>27</v>
      </c>
      <c r="AE234" s="1">
        <v>1850</v>
      </c>
      <c r="AF234" s="1">
        <v>120</v>
      </c>
      <c r="AG234" s="2">
        <v>1658</v>
      </c>
      <c r="AH234" s="2">
        <v>30</v>
      </c>
      <c r="AI234" s="7">
        <f>(1-AG234/AC234)*100</f>
        <v>3.0409356725146219</v>
      </c>
      <c r="AJ234" s="7">
        <f>(AA234/AC234-1)*100</f>
        <v>-0.76023391812864993</v>
      </c>
      <c r="AK234" s="1" t="s">
        <v>1</v>
      </c>
      <c r="AL234" s="1" t="s">
        <v>0</v>
      </c>
      <c r="AM234" s="1" t="s">
        <v>1</v>
      </c>
      <c r="AN234" s="1" t="s">
        <v>0</v>
      </c>
      <c r="AO234" s="1" t="s">
        <v>1</v>
      </c>
      <c r="AP234" s="1" t="s">
        <v>0</v>
      </c>
      <c r="AQ234" s="1">
        <v>239.3</v>
      </c>
      <c r="AR234" s="1">
        <v>3.8</v>
      </c>
      <c r="AS234" s="1">
        <v>183.8</v>
      </c>
      <c r="AT234" s="1">
        <v>3.4</v>
      </c>
      <c r="AU234" s="1">
        <v>958</v>
      </c>
      <c r="AV234" s="1">
        <v>21</v>
      </c>
      <c r="AW234" s="1">
        <v>1.296</v>
      </c>
      <c r="AX234" s="1">
        <v>2.7E-2</v>
      </c>
    </row>
    <row r="235" spans="1:50">
      <c r="A235" s="1" t="s">
        <v>1799</v>
      </c>
      <c r="B235" s="1" t="s">
        <v>1182</v>
      </c>
      <c r="C235" s="1" t="s">
        <v>1798</v>
      </c>
      <c r="D235" s="1" t="s">
        <v>1180</v>
      </c>
      <c r="E235" s="5">
        <v>0.47822326388888886</v>
      </c>
      <c r="F235" s="1">
        <v>26.024999999999999</v>
      </c>
      <c r="G235" s="1" t="s">
        <v>1797</v>
      </c>
      <c r="H235" s="1" t="s">
        <v>1627</v>
      </c>
      <c r="I235" s="1" t="str">
        <f>LEFT(G235,FIND("-",G235)-1)</f>
        <v>EX096931</v>
      </c>
      <c r="J235" s="1">
        <v>119</v>
      </c>
      <c r="K235" s="1" t="s">
        <v>2</v>
      </c>
      <c r="L235" s="1">
        <v>1</v>
      </c>
      <c r="M235" s="4">
        <v>4.1760000000000002</v>
      </c>
      <c r="N235" s="4">
        <v>8.4000000000000005E-2</v>
      </c>
      <c r="O235" s="4">
        <v>0.29260000000000003</v>
      </c>
      <c r="P235" s="4">
        <v>5.4999999999999997E-3</v>
      </c>
      <c r="Q235" s="4">
        <v>0.35654999999999998</v>
      </c>
      <c r="R235" s="3">
        <v>3.4176350000000002</v>
      </c>
      <c r="S235" s="3">
        <v>6.4241259999999994E-2</v>
      </c>
      <c r="T235" s="3">
        <v>0.1032</v>
      </c>
      <c r="U235" s="3">
        <v>2.2000000000000001E-3</v>
      </c>
      <c r="V235" s="3">
        <v>0.45156000000000002</v>
      </c>
      <c r="W235" s="1">
        <v>9.0999999999999998E-2</v>
      </c>
      <c r="X235" s="1">
        <v>6.3E-3</v>
      </c>
      <c r="Y235" s="1" t="s">
        <v>1</v>
      </c>
      <c r="Z235" s="1" t="s">
        <v>0</v>
      </c>
      <c r="AA235" s="1">
        <v>1668</v>
      </c>
      <c r="AB235" s="1">
        <v>17</v>
      </c>
      <c r="AC235" s="1">
        <v>1653</v>
      </c>
      <c r="AD235" s="1">
        <v>27</v>
      </c>
      <c r="AE235" s="1">
        <v>1756</v>
      </c>
      <c r="AF235" s="1">
        <v>120</v>
      </c>
      <c r="AG235" s="2">
        <v>1678</v>
      </c>
      <c r="AH235" s="2">
        <v>39</v>
      </c>
      <c r="AI235" s="7">
        <f>(1-AG235/AC235)*100</f>
        <v>-1.5124016938898865</v>
      </c>
      <c r="AJ235" s="7">
        <f>(AA235/AC235-1)*100</f>
        <v>0.90744101633393193</v>
      </c>
      <c r="AK235" s="1" t="s">
        <v>1</v>
      </c>
      <c r="AL235" s="1" t="s">
        <v>0</v>
      </c>
      <c r="AM235" s="1" t="s">
        <v>1</v>
      </c>
      <c r="AN235" s="1" t="s">
        <v>0</v>
      </c>
      <c r="AO235" s="1" t="s">
        <v>1</v>
      </c>
      <c r="AP235" s="1" t="s">
        <v>0</v>
      </c>
      <c r="AQ235" s="1">
        <v>148.6</v>
      </c>
      <c r="AR235" s="1">
        <v>2.5</v>
      </c>
      <c r="AS235" s="1">
        <v>117</v>
      </c>
      <c r="AT235" s="1">
        <v>2.2000000000000002</v>
      </c>
      <c r="AU235" s="1">
        <v>574</v>
      </c>
      <c r="AV235" s="1">
        <v>15</v>
      </c>
      <c r="AW235" s="1">
        <v>1.254</v>
      </c>
      <c r="AX235" s="1">
        <v>2.5999999999999999E-2</v>
      </c>
    </row>
    <row r="236" spans="1:50">
      <c r="A236" s="1" t="s">
        <v>1796</v>
      </c>
      <c r="B236" s="1" t="s">
        <v>1182</v>
      </c>
      <c r="C236" s="1" t="s">
        <v>1795</v>
      </c>
      <c r="D236" s="1" t="s">
        <v>1180</v>
      </c>
      <c r="E236" s="5">
        <v>0.47918136574074072</v>
      </c>
      <c r="F236" s="1">
        <v>26.036999999999999</v>
      </c>
      <c r="G236" s="1" t="s">
        <v>1794</v>
      </c>
      <c r="H236" s="1" t="s">
        <v>1627</v>
      </c>
      <c r="I236" s="1" t="str">
        <f>LEFT(G236,FIND("-",G236)-1)</f>
        <v>EX096931</v>
      </c>
      <c r="J236" s="1">
        <v>119</v>
      </c>
      <c r="K236" s="1" t="s">
        <v>2</v>
      </c>
      <c r="L236" s="1">
        <v>1</v>
      </c>
      <c r="M236" s="4">
        <v>4.1239999999999997</v>
      </c>
      <c r="N236" s="4">
        <v>7.1999999999999995E-2</v>
      </c>
      <c r="O236" s="4">
        <v>0.2883</v>
      </c>
      <c r="P236" s="4">
        <v>4.1000000000000003E-3</v>
      </c>
      <c r="Q236" s="4">
        <v>0.50468000000000002</v>
      </c>
      <c r="R236" s="3">
        <v>3.4686089999999998</v>
      </c>
      <c r="S236" s="3">
        <v>4.9328120000000003E-2</v>
      </c>
      <c r="T236" s="3">
        <v>0.10290000000000001</v>
      </c>
      <c r="U236" s="3">
        <v>1.4E-3</v>
      </c>
      <c r="V236" s="3">
        <v>0.31613999999999998</v>
      </c>
      <c r="W236" s="1">
        <v>9.0899999999999995E-2</v>
      </c>
      <c r="X236" s="1">
        <v>6.4000000000000003E-3</v>
      </c>
      <c r="Y236" s="1" t="s">
        <v>1</v>
      </c>
      <c r="Z236" s="1" t="s">
        <v>0</v>
      </c>
      <c r="AA236" s="1">
        <v>1656</v>
      </c>
      <c r="AB236" s="1">
        <v>14</v>
      </c>
      <c r="AC236" s="1">
        <v>1633</v>
      </c>
      <c r="AD236" s="1">
        <v>21</v>
      </c>
      <c r="AE236" s="1">
        <v>1754</v>
      </c>
      <c r="AF236" s="1">
        <v>120</v>
      </c>
      <c r="AG236" s="2">
        <v>1674</v>
      </c>
      <c r="AH236" s="2">
        <v>25</v>
      </c>
      <c r="AI236" s="7">
        <f>(1-AG236/AC236)*100</f>
        <v>-2.5107164727495412</v>
      </c>
      <c r="AJ236" s="7">
        <f>(AA236/AC236-1)*100</f>
        <v>1.4084507042253502</v>
      </c>
      <c r="AK236" s="1" t="s">
        <v>1</v>
      </c>
      <c r="AL236" s="1" t="s">
        <v>0</v>
      </c>
      <c r="AM236" s="1" t="s">
        <v>1</v>
      </c>
      <c r="AN236" s="1" t="s">
        <v>0</v>
      </c>
      <c r="AO236" s="1" t="s">
        <v>1</v>
      </c>
      <c r="AP236" s="1" t="s">
        <v>0</v>
      </c>
      <c r="AQ236" s="1">
        <v>298</v>
      </c>
      <c r="AR236" s="1">
        <v>8.1</v>
      </c>
      <c r="AS236" s="1">
        <v>214.9</v>
      </c>
      <c r="AT236" s="1">
        <v>5.8</v>
      </c>
      <c r="AU236" s="1">
        <v>1042</v>
      </c>
      <c r="AV236" s="1">
        <v>27</v>
      </c>
      <c r="AW236" s="1">
        <v>1.3779999999999999</v>
      </c>
      <c r="AX236" s="1">
        <v>2.1000000000000001E-2</v>
      </c>
    </row>
    <row r="237" spans="1:50">
      <c r="A237" s="1" t="s">
        <v>1793</v>
      </c>
      <c r="B237" s="1" t="s">
        <v>1182</v>
      </c>
      <c r="C237" s="1" t="s">
        <v>1792</v>
      </c>
      <c r="D237" s="1" t="s">
        <v>1180</v>
      </c>
      <c r="E237" s="5">
        <v>0.48110439814814815</v>
      </c>
      <c r="F237" s="1">
        <v>26.015000000000001</v>
      </c>
      <c r="G237" s="1" t="s">
        <v>1791</v>
      </c>
      <c r="H237" s="1" t="s">
        <v>1627</v>
      </c>
      <c r="I237" s="1" t="str">
        <f>LEFT(G237,FIND("-",G237)-1)</f>
        <v>EX096931</v>
      </c>
      <c r="J237" s="1">
        <v>119</v>
      </c>
      <c r="K237" s="1" t="s">
        <v>2</v>
      </c>
      <c r="L237" s="1">
        <v>1</v>
      </c>
      <c r="M237" s="4">
        <v>4.16</v>
      </c>
      <c r="N237" s="4">
        <v>0.11</v>
      </c>
      <c r="O237" s="4">
        <v>0.29570000000000002</v>
      </c>
      <c r="P237" s="4">
        <v>6.6E-3</v>
      </c>
      <c r="Q237" s="4">
        <v>0.70687</v>
      </c>
      <c r="R237" s="3">
        <v>3.3818060000000001</v>
      </c>
      <c r="S237" s="3">
        <v>7.5481629999999994E-2</v>
      </c>
      <c r="T237" s="3">
        <v>0.10150000000000001</v>
      </c>
      <c r="U237" s="3">
        <v>1.6999999999999999E-3</v>
      </c>
      <c r="V237" s="3">
        <v>0.26877000000000001</v>
      </c>
      <c r="W237" s="1">
        <v>9.3799999999999994E-2</v>
      </c>
      <c r="X237" s="1">
        <v>6.7000000000000002E-3</v>
      </c>
      <c r="Y237" s="1" t="s">
        <v>1</v>
      </c>
      <c r="Z237" s="1" t="s">
        <v>0</v>
      </c>
      <c r="AA237" s="1">
        <v>1660</v>
      </c>
      <c r="AB237" s="1">
        <v>21</v>
      </c>
      <c r="AC237" s="1">
        <v>1668</v>
      </c>
      <c r="AD237" s="1">
        <v>33</v>
      </c>
      <c r="AE237" s="1">
        <v>1807</v>
      </c>
      <c r="AF237" s="1">
        <v>120</v>
      </c>
      <c r="AG237" s="2">
        <v>1646</v>
      </c>
      <c r="AH237" s="2">
        <v>32</v>
      </c>
      <c r="AI237" s="7">
        <f>(1-AG237/AC237)*100</f>
        <v>1.3189448441247031</v>
      </c>
      <c r="AJ237" s="7">
        <f>(AA237/AC237-1)*100</f>
        <v>-0.47961630695443347</v>
      </c>
      <c r="AK237" s="1" t="s">
        <v>1</v>
      </c>
      <c r="AL237" s="1" t="s">
        <v>0</v>
      </c>
      <c r="AM237" s="1" t="s">
        <v>1</v>
      </c>
      <c r="AN237" s="1" t="s">
        <v>0</v>
      </c>
      <c r="AO237" s="1" t="s">
        <v>1</v>
      </c>
      <c r="AP237" s="1" t="s">
        <v>0</v>
      </c>
      <c r="AQ237" s="1">
        <v>464</v>
      </c>
      <c r="AR237" s="1">
        <v>26</v>
      </c>
      <c r="AS237" s="1">
        <v>582</v>
      </c>
      <c r="AT237" s="1">
        <v>39</v>
      </c>
      <c r="AU237" s="1">
        <v>2850</v>
      </c>
      <c r="AV237" s="1">
        <v>150</v>
      </c>
      <c r="AW237" s="1">
        <v>0.80400000000000005</v>
      </c>
      <c r="AX237" s="1">
        <v>0.02</v>
      </c>
    </row>
    <row r="238" spans="1:50">
      <c r="A238" s="1" t="s">
        <v>1790</v>
      </c>
      <c r="B238" s="1" t="s">
        <v>1182</v>
      </c>
      <c r="C238" s="1" t="s">
        <v>1789</v>
      </c>
      <c r="D238" s="1" t="s">
        <v>1180</v>
      </c>
      <c r="E238" s="5">
        <v>0.48206365740740736</v>
      </c>
      <c r="F238" s="1">
        <v>26.024999999999999</v>
      </c>
      <c r="G238" s="1" t="s">
        <v>1788</v>
      </c>
      <c r="H238" s="1" t="s">
        <v>1627</v>
      </c>
      <c r="I238" s="1" t="str">
        <f>LEFT(G238,FIND("-",G238)-1)</f>
        <v>EX096931</v>
      </c>
      <c r="J238" s="1">
        <v>119</v>
      </c>
      <c r="K238" s="1" t="s">
        <v>2</v>
      </c>
      <c r="L238" s="1">
        <v>1</v>
      </c>
      <c r="M238" s="4">
        <v>4.1040000000000001</v>
      </c>
      <c r="N238" s="4">
        <v>9.4E-2</v>
      </c>
      <c r="O238" s="4">
        <v>0.29039999999999999</v>
      </c>
      <c r="P238" s="4">
        <v>5.3E-3</v>
      </c>
      <c r="Q238" s="4">
        <v>0.44344</v>
      </c>
      <c r="R238" s="3">
        <v>3.4435259999999999</v>
      </c>
      <c r="S238" s="3">
        <v>6.2846719999999995E-2</v>
      </c>
      <c r="T238" s="3">
        <v>0.1021</v>
      </c>
      <c r="U238" s="3">
        <v>2.0999999999999999E-3</v>
      </c>
      <c r="V238" s="3">
        <v>0.32029999999999997</v>
      </c>
      <c r="W238" s="1">
        <v>9.4799999999999995E-2</v>
      </c>
      <c r="X238" s="1">
        <v>6.7999999999999996E-3</v>
      </c>
      <c r="Y238" s="1" t="s">
        <v>1</v>
      </c>
      <c r="Z238" s="1" t="s">
        <v>0</v>
      </c>
      <c r="AA238" s="1">
        <v>1650</v>
      </c>
      <c r="AB238" s="1">
        <v>19</v>
      </c>
      <c r="AC238" s="1">
        <v>1642</v>
      </c>
      <c r="AD238" s="1">
        <v>26</v>
      </c>
      <c r="AE238" s="1">
        <v>1826</v>
      </c>
      <c r="AF238" s="1">
        <v>120</v>
      </c>
      <c r="AG238" s="2">
        <v>1653</v>
      </c>
      <c r="AH238" s="2">
        <v>36</v>
      </c>
      <c r="AI238" s="7">
        <f>(1-AG238/AC238)*100</f>
        <v>-0.66991473812423319</v>
      </c>
      <c r="AJ238" s="7">
        <f>(AA238/AC238-1)*100</f>
        <v>0.4872107186357999</v>
      </c>
      <c r="AK238" s="1" t="s">
        <v>1</v>
      </c>
      <c r="AL238" s="1" t="s">
        <v>0</v>
      </c>
      <c r="AM238" s="1" t="s">
        <v>1</v>
      </c>
      <c r="AN238" s="1" t="s">
        <v>0</v>
      </c>
      <c r="AO238" s="1" t="s">
        <v>1</v>
      </c>
      <c r="AP238" s="1" t="s">
        <v>0</v>
      </c>
      <c r="AQ238" s="1">
        <v>170.9</v>
      </c>
      <c r="AR238" s="1">
        <v>4.5</v>
      </c>
      <c r="AS238" s="1">
        <v>142.9</v>
      </c>
      <c r="AT238" s="1">
        <v>5</v>
      </c>
      <c r="AU238" s="1">
        <v>727</v>
      </c>
      <c r="AV238" s="1">
        <v>24</v>
      </c>
      <c r="AW238" s="1">
        <v>1.1950000000000001</v>
      </c>
      <c r="AX238" s="1">
        <v>2.8000000000000001E-2</v>
      </c>
    </row>
    <row r="239" spans="1:50">
      <c r="A239" s="1" t="s">
        <v>1787</v>
      </c>
      <c r="B239" s="1" t="s">
        <v>1182</v>
      </c>
      <c r="C239" s="1" t="s">
        <v>1786</v>
      </c>
      <c r="D239" s="1" t="s">
        <v>1180</v>
      </c>
      <c r="E239" s="5">
        <v>0.49032361111111111</v>
      </c>
      <c r="F239" s="1">
        <v>15.558999999999999</v>
      </c>
      <c r="G239" s="1" t="s">
        <v>1785</v>
      </c>
      <c r="H239" s="1" t="s">
        <v>1627</v>
      </c>
      <c r="I239" s="1" t="str">
        <f>LEFT(G239,FIND("-",G239)-1)</f>
        <v>EX096931</v>
      </c>
      <c r="J239" s="1">
        <v>71</v>
      </c>
      <c r="K239" s="1" t="s">
        <v>2</v>
      </c>
      <c r="L239" s="1">
        <v>1</v>
      </c>
      <c r="M239" s="4">
        <v>4.1120000000000001</v>
      </c>
      <c r="N239" s="4">
        <v>6.9000000000000006E-2</v>
      </c>
      <c r="O239" s="4">
        <v>0.2883</v>
      </c>
      <c r="P239" s="4">
        <v>4.4999999999999997E-3</v>
      </c>
      <c r="Q239" s="4">
        <v>0.38468000000000002</v>
      </c>
      <c r="R239" s="3">
        <v>3.4686089999999998</v>
      </c>
      <c r="S239" s="3">
        <v>5.414062E-2</v>
      </c>
      <c r="T239" s="3">
        <v>0.10050000000000001</v>
      </c>
      <c r="U239" s="3">
        <v>1.6999999999999999E-3</v>
      </c>
      <c r="V239" s="3">
        <v>0.43855</v>
      </c>
      <c r="W239" s="1">
        <v>0.1096</v>
      </c>
      <c r="X239" s="1">
        <v>7.0000000000000001E-3</v>
      </c>
      <c r="Y239" s="1" t="s">
        <v>1</v>
      </c>
      <c r="Z239" s="1" t="s">
        <v>0</v>
      </c>
      <c r="AA239" s="1">
        <v>1655</v>
      </c>
      <c r="AB239" s="1">
        <v>14</v>
      </c>
      <c r="AC239" s="1">
        <v>1633</v>
      </c>
      <c r="AD239" s="1">
        <v>23</v>
      </c>
      <c r="AE239" s="1">
        <v>2099</v>
      </c>
      <c r="AF239" s="1">
        <v>130</v>
      </c>
      <c r="AG239" s="2">
        <v>1627</v>
      </c>
      <c r="AH239" s="2">
        <v>32</v>
      </c>
      <c r="AI239" s="7">
        <f>(1-AG239/AC239)*100</f>
        <v>0.3674219228413933</v>
      </c>
      <c r="AJ239" s="7">
        <f>(AA239/AC239-1)*100</f>
        <v>1.3472137170851273</v>
      </c>
      <c r="AK239" s="1" t="s">
        <v>1</v>
      </c>
      <c r="AL239" s="1" t="s">
        <v>0</v>
      </c>
      <c r="AM239" s="1" t="s">
        <v>1</v>
      </c>
      <c r="AN239" s="1" t="s">
        <v>0</v>
      </c>
      <c r="AO239" s="1" t="s">
        <v>1</v>
      </c>
      <c r="AP239" s="1" t="s">
        <v>0</v>
      </c>
      <c r="AQ239" s="1">
        <v>308.89999999999998</v>
      </c>
      <c r="AR239" s="1">
        <v>4.8</v>
      </c>
      <c r="AS239" s="1">
        <v>292.5</v>
      </c>
      <c r="AT239" s="1">
        <v>4.4000000000000004</v>
      </c>
      <c r="AU239" s="1">
        <v>1477</v>
      </c>
      <c r="AV239" s="1">
        <v>26</v>
      </c>
      <c r="AW239" s="1">
        <v>1.04</v>
      </c>
      <c r="AX239" s="1">
        <v>1.2999999999999999E-2</v>
      </c>
    </row>
    <row r="240" spans="1:50">
      <c r="A240" s="1" t="s">
        <v>1784</v>
      </c>
      <c r="B240" s="1" t="s">
        <v>1182</v>
      </c>
      <c r="C240" s="1" t="s">
        <v>1783</v>
      </c>
      <c r="D240" s="1" t="s">
        <v>1180</v>
      </c>
      <c r="E240" s="5">
        <v>0.49210671296296299</v>
      </c>
      <c r="F240" s="1">
        <v>26.332999999999998</v>
      </c>
      <c r="G240" s="1" t="s">
        <v>1782</v>
      </c>
      <c r="H240" s="1" t="s">
        <v>1627</v>
      </c>
      <c r="I240" s="1" t="str">
        <f>LEFT(G240,FIND("-",G240)-1)</f>
        <v>EX096931</v>
      </c>
      <c r="J240" s="1">
        <v>120</v>
      </c>
      <c r="K240" s="1" t="s">
        <v>2</v>
      </c>
      <c r="L240" s="1">
        <v>1</v>
      </c>
      <c r="M240" s="4">
        <v>4.1349999999999998</v>
      </c>
      <c r="N240" s="4">
        <v>8.4000000000000005E-2</v>
      </c>
      <c r="O240" s="4">
        <v>0.29849999999999999</v>
      </c>
      <c r="P240" s="4">
        <v>6.0000000000000001E-3</v>
      </c>
      <c r="Q240" s="4">
        <v>0.60557000000000005</v>
      </c>
      <c r="R240" s="3">
        <v>3.3500839999999998</v>
      </c>
      <c r="S240" s="3">
        <v>6.7338369999999995E-2</v>
      </c>
      <c r="T240" s="3">
        <v>0.1002</v>
      </c>
      <c r="U240" s="3">
        <v>1.6000000000000001E-3</v>
      </c>
      <c r="V240" s="3">
        <v>0.47909000000000002</v>
      </c>
      <c r="W240" s="1">
        <v>0.1012</v>
      </c>
      <c r="X240" s="1">
        <v>7.1000000000000004E-3</v>
      </c>
      <c r="Y240" s="1" t="s">
        <v>1</v>
      </c>
      <c r="Z240" s="1" t="s">
        <v>0</v>
      </c>
      <c r="AA240" s="1">
        <v>1657</v>
      </c>
      <c r="AB240" s="1">
        <v>17</v>
      </c>
      <c r="AC240" s="1">
        <v>1682</v>
      </c>
      <c r="AD240" s="1">
        <v>30</v>
      </c>
      <c r="AE240" s="1">
        <v>1956</v>
      </c>
      <c r="AF240" s="1">
        <v>130</v>
      </c>
      <c r="AG240" s="2">
        <v>1622</v>
      </c>
      <c r="AH240" s="2">
        <v>31</v>
      </c>
      <c r="AI240" s="7">
        <f>(1-AG240/AC240)*100</f>
        <v>3.56718192627824</v>
      </c>
      <c r="AJ240" s="7">
        <f>(AA240/AC240-1)*100</f>
        <v>-1.4863258026159287</v>
      </c>
      <c r="AK240" s="1" t="s">
        <v>1</v>
      </c>
      <c r="AL240" s="1" t="s">
        <v>0</v>
      </c>
      <c r="AM240" s="1" t="s">
        <v>1</v>
      </c>
      <c r="AN240" s="1" t="s">
        <v>0</v>
      </c>
      <c r="AO240" s="1" t="s">
        <v>1</v>
      </c>
      <c r="AP240" s="1" t="s">
        <v>0</v>
      </c>
      <c r="AQ240" s="1">
        <v>319.2</v>
      </c>
      <c r="AR240" s="1">
        <v>6.6</v>
      </c>
      <c r="AS240" s="1">
        <v>268</v>
      </c>
      <c r="AT240" s="1">
        <v>8.1</v>
      </c>
      <c r="AU240" s="1">
        <v>1424</v>
      </c>
      <c r="AV240" s="1">
        <v>35</v>
      </c>
      <c r="AW240" s="1">
        <v>1.1859999999999999</v>
      </c>
      <c r="AX240" s="1">
        <v>2.8000000000000001E-2</v>
      </c>
    </row>
    <row r="241" spans="1:50">
      <c r="A241" s="1" t="s">
        <v>1781</v>
      </c>
      <c r="B241" s="1" t="s">
        <v>1182</v>
      </c>
      <c r="C241" s="1" t="s">
        <v>1780</v>
      </c>
      <c r="D241" s="1" t="s">
        <v>1180</v>
      </c>
      <c r="E241" s="5">
        <v>0.4940229166666667</v>
      </c>
      <c r="F241" s="1">
        <v>26.021000000000001</v>
      </c>
      <c r="G241" s="1" t="s">
        <v>1779</v>
      </c>
      <c r="H241" s="1" t="s">
        <v>1627</v>
      </c>
      <c r="I241" s="1" t="str">
        <f>LEFT(G241,FIND("-",G241)-1)</f>
        <v>EX096931</v>
      </c>
      <c r="J241" s="1">
        <v>119</v>
      </c>
      <c r="K241" s="1" t="s">
        <v>2</v>
      </c>
      <c r="L241" s="1">
        <v>1</v>
      </c>
      <c r="M241" s="4">
        <v>4.0629999999999997</v>
      </c>
      <c r="N241" s="4">
        <v>7.3999999999999996E-2</v>
      </c>
      <c r="O241" s="4">
        <v>0.28820000000000001</v>
      </c>
      <c r="P241" s="4">
        <v>5.0000000000000001E-3</v>
      </c>
      <c r="Q241" s="4">
        <v>0.45196999999999998</v>
      </c>
      <c r="R241" s="3">
        <v>3.4698129999999998</v>
      </c>
      <c r="S241" s="3">
        <v>6.0198000000000002E-2</v>
      </c>
      <c r="T241" s="3">
        <v>0.1021</v>
      </c>
      <c r="U241" s="3">
        <v>1.6999999999999999E-3</v>
      </c>
      <c r="V241" s="3">
        <v>0.45846999999999999</v>
      </c>
      <c r="W241" s="1">
        <v>9.35E-2</v>
      </c>
      <c r="X241" s="1">
        <v>6.4999999999999997E-3</v>
      </c>
      <c r="Y241" s="1" t="s">
        <v>1</v>
      </c>
      <c r="Z241" s="1" t="s">
        <v>0</v>
      </c>
      <c r="AA241" s="1">
        <v>1644</v>
      </c>
      <c r="AB241" s="1">
        <v>15</v>
      </c>
      <c r="AC241" s="1">
        <v>1631</v>
      </c>
      <c r="AD241" s="1">
        <v>25</v>
      </c>
      <c r="AE241" s="1">
        <v>1802</v>
      </c>
      <c r="AF241" s="1">
        <v>120</v>
      </c>
      <c r="AG241" s="2">
        <v>1654</v>
      </c>
      <c r="AH241" s="2">
        <v>30</v>
      </c>
      <c r="AI241" s="7">
        <f>(1-AG241/AC241)*100</f>
        <v>-1.4101778050275904</v>
      </c>
      <c r="AJ241" s="7">
        <f>(AA241/AC241-1)*100</f>
        <v>0.79705702023298297</v>
      </c>
      <c r="AK241" s="1" t="s">
        <v>1</v>
      </c>
      <c r="AL241" s="1" t="s">
        <v>0</v>
      </c>
      <c r="AM241" s="1" t="s">
        <v>1</v>
      </c>
      <c r="AN241" s="1" t="s">
        <v>0</v>
      </c>
      <c r="AO241" s="1" t="s">
        <v>1</v>
      </c>
      <c r="AP241" s="1" t="s">
        <v>0</v>
      </c>
      <c r="AQ241" s="1">
        <v>239.1</v>
      </c>
      <c r="AR241" s="1">
        <v>3.1</v>
      </c>
      <c r="AS241" s="1">
        <v>181.7</v>
      </c>
      <c r="AT241" s="1">
        <v>3</v>
      </c>
      <c r="AU241" s="1">
        <v>899</v>
      </c>
      <c r="AV241" s="1">
        <v>17</v>
      </c>
      <c r="AW241" s="1">
        <v>1.31</v>
      </c>
      <c r="AX241" s="1">
        <v>2.5999999999999999E-2</v>
      </c>
    </row>
    <row r="242" spans="1:50">
      <c r="A242" s="1" t="s">
        <v>1778</v>
      </c>
      <c r="B242" s="1" t="s">
        <v>1182</v>
      </c>
      <c r="C242" s="1" t="s">
        <v>1777</v>
      </c>
      <c r="D242" s="1" t="s">
        <v>1180</v>
      </c>
      <c r="E242" s="5">
        <v>0.49497696759259258</v>
      </c>
      <c r="F242" s="1">
        <v>26.344999999999999</v>
      </c>
      <c r="G242" s="1" t="s">
        <v>1776</v>
      </c>
      <c r="H242" s="1" t="s">
        <v>1627</v>
      </c>
      <c r="I242" s="1" t="str">
        <f>LEFT(G242,FIND("-",G242)-1)</f>
        <v>EX096931</v>
      </c>
      <c r="J242" s="1">
        <v>120</v>
      </c>
      <c r="K242" s="1" t="s">
        <v>2</v>
      </c>
      <c r="L242" s="1">
        <v>1</v>
      </c>
      <c r="M242" s="4">
        <v>4.0289999999999999</v>
      </c>
      <c r="N242" s="4">
        <v>8.8999999999999996E-2</v>
      </c>
      <c r="O242" s="4">
        <v>0.28849999999999998</v>
      </c>
      <c r="P242" s="4">
        <v>6.3E-3</v>
      </c>
      <c r="Q242" s="4">
        <v>0.63019000000000003</v>
      </c>
      <c r="R242" s="3">
        <v>3.466205</v>
      </c>
      <c r="S242" s="3">
        <v>7.5691809999999998E-2</v>
      </c>
      <c r="T242" s="3">
        <v>0.10150000000000001</v>
      </c>
      <c r="U242" s="3">
        <v>1.8E-3</v>
      </c>
      <c r="V242" s="3">
        <v>0.49114999999999998</v>
      </c>
      <c r="W242" s="1">
        <v>9.3700000000000006E-2</v>
      </c>
      <c r="X242" s="1">
        <v>6.7999999999999996E-3</v>
      </c>
      <c r="Y242" s="1" t="s">
        <v>1</v>
      </c>
      <c r="Z242" s="1" t="s">
        <v>0</v>
      </c>
      <c r="AA242" s="1">
        <v>1635</v>
      </c>
      <c r="AB242" s="1">
        <v>18</v>
      </c>
      <c r="AC242" s="1">
        <v>1636</v>
      </c>
      <c r="AD242" s="1">
        <v>30</v>
      </c>
      <c r="AE242" s="1">
        <v>1804</v>
      </c>
      <c r="AF242" s="1">
        <v>130</v>
      </c>
      <c r="AG242" s="2">
        <v>1641</v>
      </c>
      <c r="AH242" s="2">
        <v>32</v>
      </c>
      <c r="AI242" s="7">
        <f>(1-AG242/AC242)*100</f>
        <v>-0.30562347188263228</v>
      </c>
      <c r="AJ242" s="7">
        <f>(AA242/AC242-1)*100</f>
        <v>-6.1124694376524236E-2</v>
      </c>
      <c r="AK242" s="1" t="s">
        <v>1</v>
      </c>
      <c r="AL242" s="1" t="s">
        <v>0</v>
      </c>
      <c r="AM242" s="1" t="s">
        <v>1</v>
      </c>
      <c r="AN242" s="1" t="s">
        <v>0</v>
      </c>
      <c r="AO242" s="1" t="s">
        <v>1</v>
      </c>
      <c r="AP242" s="1" t="s">
        <v>0</v>
      </c>
      <c r="AQ242" s="1">
        <v>318</v>
      </c>
      <c r="AR242" s="1">
        <v>11</v>
      </c>
      <c r="AS242" s="1">
        <v>375</v>
      </c>
      <c r="AT242" s="1">
        <v>17</v>
      </c>
      <c r="AU242" s="1">
        <v>1810</v>
      </c>
      <c r="AV242" s="1">
        <v>53</v>
      </c>
      <c r="AW242" s="1">
        <v>0.84899999999999998</v>
      </c>
      <c r="AX242" s="1">
        <v>1.9E-2</v>
      </c>
    </row>
    <row r="243" spans="1:50">
      <c r="A243" s="1" t="s">
        <v>1775</v>
      </c>
      <c r="B243" s="1" t="s">
        <v>1182</v>
      </c>
      <c r="C243" s="1" t="s">
        <v>1774</v>
      </c>
      <c r="D243" s="1" t="s">
        <v>1180</v>
      </c>
      <c r="E243" s="5">
        <v>0.49593298611111108</v>
      </c>
      <c r="F243" s="1">
        <v>26.001999999999999</v>
      </c>
      <c r="G243" s="1" t="s">
        <v>1773</v>
      </c>
      <c r="H243" s="1" t="s">
        <v>1627</v>
      </c>
      <c r="I243" s="1" t="str">
        <f>LEFT(G243,FIND("-",G243)-1)</f>
        <v>EX096931</v>
      </c>
      <c r="J243" s="1">
        <v>119</v>
      </c>
      <c r="K243" s="1" t="s">
        <v>2</v>
      </c>
      <c r="L243" s="1">
        <v>1</v>
      </c>
      <c r="M243" s="4">
        <v>4.1950000000000003</v>
      </c>
      <c r="N243" s="4">
        <v>8.4000000000000005E-2</v>
      </c>
      <c r="O243" s="4">
        <v>0.29759999999999998</v>
      </c>
      <c r="P243" s="4">
        <v>4.7999999999999996E-3</v>
      </c>
      <c r="Q243" s="4">
        <v>0.48104000000000002</v>
      </c>
      <c r="R243" s="3">
        <v>3.3602150000000002</v>
      </c>
      <c r="S243" s="3">
        <v>5.4197019999999999E-2</v>
      </c>
      <c r="T243" s="3">
        <v>0.1024</v>
      </c>
      <c r="U243" s="3">
        <v>1.6999999999999999E-3</v>
      </c>
      <c r="V243" s="3">
        <v>0.35610999999999998</v>
      </c>
      <c r="W243" s="1">
        <v>9.6299999999999997E-2</v>
      </c>
      <c r="X243" s="1">
        <v>6.4999999999999997E-3</v>
      </c>
      <c r="Y243" s="1" t="s">
        <v>1</v>
      </c>
      <c r="Z243" s="1" t="s">
        <v>0</v>
      </c>
      <c r="AA243" s="1">
        <v>1669</v>
      </c>
      <c r="AB243" s="1">
        <v>17</v>
      </c>
      <c r="AC243" s="1">
        <v>1678</v>
      </c>
      <c r="AD243" s="1">
        <v>24</v>
      </c>
      <c r="AE243" s="1">
        <v>1855</v>
      </c>
      <c r="AF243" s="1">
        <v>120</v>
      </c>
      <c r="AG243" s="2">
        <v>1657</v>
      </c>
      <c r="AH243" s="2">
        <v>32</v>
      </c>
      <c r="AI243" s="7">
        <f>(1-AG243/AC243)*100</f>
        <v>1.2514898688915421</v>
      </c>
      <c r="AJ243" s="7">
        <f>(AA243/AC243-1)*100</f>
        <v>-0.53635280095352122</v>
      </c>
      <c r="AK243" s="1" t="s">
        <v>1</v>
      </c>
      <c r="AL243" s="1" t="s">
        <v>0</v>
      </c>
      <c r="AM243" s="1" t="s">
        <v>1</v>
      </c>
      <c r="AN243" s="1" t="s">
        <v>0</v>
      </c>
      <c r="AO243" s="1" t="s">
        <v>1</v>
      </c>
      <c r="AP243" s="1" t="s">
        <v>0</v>
      </c>
      <c r="AQ243" s="1">
        <v>315.89999999999998</v>
      </c>
      <c r="AR243" s="1">
        <v>8.9</v>
      </c>
      <c r="AS243" s="1">
        <v>322.5</v>
      </c>
      <c r="AT243" s="1">
        <v>9</v>
      </c>
      <c r="AU243" s="1">
        <v>1646</v>
      </c>
      <c r="AV243" s="1">
        <v>45</v>
      </c>
      <c r="AW243" s="1">
        <v>0.97</v>
      </c>
      <c r="AX243" s="1">
        <v>1.9E-2</v>
      </c>
    </row>
    <row r="244" spans="1:50">
      <c r="A244" s="1" t="s">
        <v>1772</v>
      </c>
      <c r="B244" s="1" t="s">
        <v>1182</v>
      </c>
      <c r="C244" s="1" t="s">
        <v>1771</v>
      </c>
      <c r="D244" s="1" t="s">
        <v>1180</v>
      </c>
      <c r="E244" s="5">
        <v>0.49688912037037042</v>
      </c>
      <c r="F244" s="1">
        <v>26.007000000000001</v>
      </c>
      <c r="G244" s="1" t="s">
        <v>1770</v>
      </c>
      <c r="H244" s="1" t="s">
        <v>1627</v>
      </c>
      <c r="I244" s="1" t="str">
        <f>LEFT(G244,FIND("-",G244)-1)</f>
        <v>EX096931</v>
      </c>
      <c r="J244" s="1">
        <v>119</v>
      </c>
      <c r="K244" s="1" t="s">
        <v>2</v>
      </c>
      <c r="L244" s="1">
        <v>1</v>
      </c>
      <c r="M244" s="4">
        <v>4.0709999999999997</v>
      </c>
      <c r="N244" s="4">
        <v>7.8E-2</v>
      </c>
      <c r="O244" s="4">
        <v>0.2944</v>
      </c>
      <c r="P244" s="4">
        <v>5.3E-3</v>
      </c>
      <c r="Q244" s="4">
        <v>0.48376999999999998</v>
      </c>
      <c r="R244" s="3">
        <v>3.3967390000000002</v>
      </c>
      <c r="S244" s="3">
        <v>6.1150530000000002E-2</v>
      </c>
      <c r="T244" s="3">
        <v>0.10059999999999999</v>
      </c>
      <c r="U244" s="3">
        <v>1.6999999999999999E-3</v>
      </c>
      <c r="V244" s="3">
        <v>0.40583000000000002</v>
      </c>
      <c r="W244" s="1">
        <v>8.8300000000000003E-2</v>
      </c>
      <c r="X244" s="1">
        <v>6.0000000000000001E-3</v>
      </c>
      <c r="Y244" s="1" t="s">
        <v>1</v>
      </c>
      <c r="Z244" s="1" t="s">
        <v>0</v>
      </c>
      <c r="AA244" s="1">
        <v>1647</v>
      </c>
      <c r="AB244" s="1">
        <v>15</v>
      </c>
      <c r="AC244" s="1">
        <v>1666</v>
      </c>
      <c r="AD244" s="1">
        <v>27</v>
      </c>
      <c r="AE244" s="1">
        <v>1707</v>
      </c>
      <c r="AF244" s="1">
        <v>110</v>
      </c>
      <c r="AG244" s="2">
        <v>1626</v>
      </c>
      <c r="AH244" s="2">
        <v>31</v>
      </c>
      <c r="AI244" s="7">
        <f>(1-AG244/AC244)*100</f>
        <v>2.4009603841536609</v>
      </c>
      <c r="AJ244" s="7">
        <f>(AA244/AC244-1)*100</f>
        <v>-1.1404561824729931</v>
      </c>
      <c r="AK244" s="1" t="s">
        <v>1</v>
      </c>
      <c r="AL244" s="1" t="s">
        <v>0</v>
      </c>
      <c r="AM244" s="1" t="s">
        <v>1</v>
      </c>
      <c r="AN244" s="1" t="s">
        <v>0</v>
      </c>
      <c r="AO244" s="1" t="s">
        <v>1</v>
      </c>
      <c r="AP244" s="1" t="s">
        <v>0</v>
      </c>
      <c r="AQ244" s="1">
        <v>234.2</v>
      </c>
      <c r="AR244" s="1">
        <v>3.4</v>
      </c>
      <c r="AS244" s="1">
        <v>189.6</v>
      </c>
      <c r="AT244" s="1">
        <v>3.5</v>
      </c>
      <c r="AU244" s="1">
        <v>889</v>
      </c>
      <c r="AV244" s="1">
        <v>20</v>
      </c>
      <c r="AW244" s="1">
        <v>1.2230000000000001</v>
      </c>
      <c r="AX244" s="1">
        <v>2.4E-2</v>
      </c>
    </row>
    <row r="245" spans="1:50">
      <c r="A245" s="1" t="s">
        <v>1769</v>
      </c>
      <c r="B245" s="1" t="s">
        <v>1182</v>
      </c>
      <c r="C245" s="1" t="s">
        <v>1768</v>
      </c>
      <c r="D245" s="1" t="s">
        <v>1180</v>
      </c>
      <c r="E245" s="5">
        <v>0.4978396990740741</v>
      </c>
      <c r="F245" s="1">
        <v>26.038</v>
      </c>
      <c r="G245" s="1" t="s">
        <v>1767</v>
      </c>
      <c r="H245" s="1" t="s">
        <v>1627</v>
      </c>
      <c r="I245" s="1" t="str">
        <f>LEFT(G245,FIND("-",G245)-1)</f>
        <v>EX096931</v>
      </c>
      <c r="J245" s="1">
        <v>118</v>
      </c>
      <c r="K245" s="1" t="s">
        <v>2</v>
      </c>
      <c r="L245" s="1">
        <v>1</v>
      </c>
      <c r="M245" s="4">
        <v>4.2270000000000003</v>
      </c>
      <c r="N245" s="4">
        <v>8.1000000000000003E-2</v>
      </c>
      <c r="O245" s="4">
        <v>0.3019</v>
      </c>
      <c r="P245" s="4">
        <v>5.4999999999999997E-3</v>
      </c>
      <c r="Q245" s="4">
        <v>0.52281999999999995</v>
      </c>
      <c r="R245" s="3">
        <v>3.3123550000000002</v>
      </c>
      <c r="S245" s="3">
        <v>6.0344330000000002E-2</v>
      </c>
      <c r="T245" s="3">
        <v>0.1019</v>
      </c>
      <c r="U245" s="3">
        <v>1.8E-3</v>
      </c>
      <c r="V245" s="3">
        <v>0.41809000000000002</v>
      </c>
      <c r="W245" s="1">
        <v>9.4600000000000004E-2</v>
      </c>
      <c r="X245" s="1">
        <v>6.6E-3</v>
      </c>
      <c r="Y245" s="1" t="s">
        <v>1</v>
      </c>
      <c r="Z245" s="1" t="s">
        <v>0</v>
      </c>
      <c r="AA245" s="1">
        <v>1676</v>
      </c>
      <c r="AB245" s="1">
        <v>16</v>
      </c>
      <c r="AC245" s="1">
        <v>1699</v>
      </c>
      <c r="AD245" s="1">
        <v>27</v>
      </c>
      <c r="AE245" s="1">
        <v>1823</v>
      </c>
      <c r="AF245" s="1">
        <v>120</v>
      </c>
      <c r="AG245" s="2">
        <v>1648</v>
      </c>
      <c r="AH245" s="2">
        <v>32</v>
      </c>
      <c r="AI245" s="7">
        <f>(1-AG245/AC245)*100</f>
        <v>3.0017657445556178</v>
      </c>
      <c r="AJ245" s="7">
        <f>(AA245/AC245-1)*100</f>
        <v>-1.3537374926427259</v>
      </c>
      <c r="AK245" s="1" t="s">
        <v>1</v>
      </c>
      <c r="AL245" s="1" t="s">
        <v>0</v>
      </c>
      <c r="AM245" s="1" t="s">
        <v>1</v>
      </c>
      <c r="AN245" s="1" t="s">
        <v>0</v>
      </c>
      <c r="AO245" s="1" t="s">
        <v>1</v>
      </c>
      <c r="AP245" s="1" t="s">
        <v>0</v>
      </c>
      <c r="AQ245" s="1">
        <v>305.8</v>
      </c>
      <c r="AR245" s="1">
        <v>6.1</v>
      </c>
      <c r="AS245" s="1">
        <v>322.5</v>
      </c>
      <c r="AT245" s="1">
        <v>7.3</v>
      </c>
      <c r="AU245" s="1">
        <v>1603</v>
      </c>
      <c r="AV245" s="1">
        <v>30</v>
      </c>
      <c r="AW245" s="1">
        <v>0.93400000000000005</v>
      </c>
      <c r="AX245" s="1">
        <v>1.7999999999999999E-2</v>
      </c>
    </row>
    <row r="246" spans="1:50">
      <c r="A246" s="1" t="s">
        <v>1766</v>
      </c>
      <c r="B246" s="1" t="s">
        <v>1182</v>
      </c>
      <c r="C246" s="1" t="s">
        <v>1765</v>
      </c>
      <c r="D246" s="1" t="s">
        <v>1180</v>
      </c>
      <c r="E246" s="5">
        <v>0.50290196759259265</v>
      </c>
      <c r="F246" s="1">
        <v>26.061</v>
      </c>
      <c r="G246" s="1" t="s">
        <v>1764</v>
      </c>
      <c r="H246" s="1" t="s">
        <v>1627</v>
      </c>
      <c r="I246" s="1" t="str">
        <f>LEFT(G246,FIND("-",G246)-1)</f>
        <v>EX096931</v>
      </c>
      <c r="J246" s="1">
        <v>119</v>
      </c>
      <c r="K246" s="1" t="s">
        <v>2</v>
      </c>
      <c r="L246" s="1">
        <v>1</v>
      </c>
      <c r="M246" s="4">
        <v>4.2320000000000002</v>
      </c>
      <c r="N246" s="4">
        <v>0.08</v>
      </c>
      <c r="O246" s="4">
        <v>0.30070000000000002</v>
      </c>
      <c r="P246" s="4">
        <v>5.0000000000000001E-3</v>
      </c>
      <c r="Q246" s="4">
        <v>0.47517999999999999</v>
      </c>
      <c r="R246" s="3">
        <v>3.325574</v>
      </c>
      <c r="S246" s="3">
        <v>5.5297199999999998E-2</v>
      </c>
      <c r="T246" s="3">
        <v>0.1024</v>
      </c>
      <c r="U246" s="3">
        <v>1.6999999999999999E-3</v>
      </c>
      <c r="V246" s="3">
        <v>0.36924000000000001</v>
      </c>
      <c r="W246" s="1">
        <v>9.6000000000000002E-2</v>
      </c>
      <c r="X246" s="1">
        <v>6.6E-3</v>
      </c>
      <c r="Y246" s="1" t="s">
        <v>1</v>
      </c>
      <c r="Z246" s="1" t="s">
        <v>0</v>
      </c>
      <c r="AA246" s="1">
        <v>1679</v>
      </c>
      <c r="AB246" s="1">
        <v>15</v>
      </c>
      <c r="AC246" s="1">
        <v>1694</v>
      </c>
      <c r="AD246" s="1">
        <v>25</v>
      </c>
      <c r="AE246" s="1">
        <v>1849</v>
      </c>
      <c r="AF246" s="1">
        <v>120</v>
      </c>
      <c r="AG246" s="2">
        <v>1663</v>
      </c>
      <c r="AH246" s="2">
        <v>30</v>
      </c>
      <c r="AI246" s="7">
        <f>(1-AG246/AC246)*100</f>
        <v>1.8299881936245543</v>
      </c>
      <c r="AJ246" s="7">
        <f>(AA246/AC246-1)*100</f>
        <v>-0.88547815820543274</v>
      </c>
      <c r="AK246" s="1" t="s">
        <v>1</v>
      </c>
      <c r="AL246" s="1" t="s">
        <v>0</v>
      </c>
      <c r="AM246" s="1" t="s">
        <v>1</v>
      </c>
      <c r="AN246" s="1" t="s">
        <v>0</v>
      </c>
      <c r="AO246" s="1" t="s">
        <v>1</v>
      </c>
      <c r="AP246" s="1" t="s">
        <v>0</v>
      </c>
      <c r="AQ246" s="1">
        <v>333.9</v>
      </c>
      <c r="AR246" s="1">
        <v>6.3</v>
      </c>
      <c r="AS246" s="1">
        <v>266.89999999999998</v>
      </c>
      <c r="AT246" s="1">
        <v>5.4</v>
      </c>
      <c r="AU246" s="1">
        <v>1339</v>
      </c>
      <c r="AV246" s="1">
        <v>29</v>
      </c>
      <c r="AW246" s="1">
        <v>1.2290000000000001</v>
      </c>
      <c r="AX246" s="1">
        <v>2.3E-2</v>
      </c>
    </row>
    <row r="247" spans="1:50">
      <c r="A247" s="1" t="s">
        <v>1763</v>
      </c>
      <c r="B247" s="1" t="s">
        <v>1182</v>
      </c>
      <c r="C247" s="1" t="s">
        <v>1762</v>
      </c>
      <c r="D247" s="1" t="s">
        <v>1180</v>
      </c>
      <c r="E247" s="5">
        <v>0.50576655092592593</v>
      </c>
      <c r="F247" s="1">
        <v>26.065000000000001</v>
      </c>
      <c r="G247" s="1" t="s">
        <v>1761</v>
      </c>
      <c r="H247" s="1" t="s">
        <v>1627</v>
      </c>
      <c r="I247" s="1" t="str">
        <f>LEFT(G247,FIND("-",G247)-1)</f>
        <v>EX096931</v>
      </c>
      <c r="J247" s="1">
        <v>119</v>
      </c>
      <c r="K247" s="1" t="s">
        <v>2</v>
      </c>
      <c r="L247" s="1">
        <v>1</v>
      </c>
      <c r="M247" s="4">
        <v>4.1740000000000004</v>
      </c>
      <c r="N247" s="4">
        <v>7.4999999999999997E-2</v>
      </c>
      <c r="O247" s="4">
        <v>0.2974</v>
      </c>
      <c r="P247" s="4">
        <v>6.0000000000000001E-3</v>
      </c>
      <c r="Q247" s="4">
        <v>0.60297999999999996</v>
      </c>
      <c r="R247" s="3">
        <v>3.3624749999999999</v>
      </c>
      <c r="S247" s="3">
        <v>6.7837419999999996E-2</v>
      </c>
      <c r="T247" s="3">
        <v>0.1018</v>
      </c>
      <c r="U247" s="3">
        <v>1.5E-3</v>
      </c>
      <c r="V247" s="3">
        <v>0.49736999999999998</v>
      </c>
      <c r="W247" s="1">
        <v>9.3700000000000006E-2</v>
      </c>
      <c r="X247" s="1">
        <v>6.4000000000000003E-3</v>
      </c>
      <c r="Y247" s="1" t="s">
        <v>1</v>
      </c>
      <c r="Z247" s="1" t="s">
        <v>0</v>
      </c>
      <c r="AA247" s="1">
        <v>1666</v>
      </c>
      <c r="AB247" s="1">
        <v>15</v>
      </c>
      <c r="AC247" s="1">
        <v>1676</v>
      </c>
      <c r="AD247" s="1">
        <v>30</v>
      </c>
      <c r="AE247" s="1">
        <v>1807</v>
      </c>
      <c r="AF247" s="1">
        <v>120</v>
      </c>
      <c r="AG247" s="2">
        <v>1652</v>
      </c>
      <c r="AH247" s="2">
        <v>29</v>
      </c>
      <c r="AI247" s="7">
        <f>(1-AG247/AC247)*100</f>
        <v>1.4319809069212375</v>
      </c>
      <c r="AJ247" s="7">
        <f>(AA247/AC247-1)*100</f>
        <v>-0.5966587112171795</v>
      </c>
      <c r="AK247" s="1" t="s">
        <v>1</v>
      </c>
      <c r="AL247" s="1" t="s">
        <v>0</v>
      </c>
      <c r="AM247" s="1" t="s">
        <v>1</v>
      </c>
      <c r="AN247" s="1" t="s">
        <v>0</v>
      </c>
      <c r="AO247" s="1" t="s">
        <v>1</v>
      </c>
      <c r="AP247" s="1" t="s">
        <v>0</v>
      </c>
      <c r="AQ247" s="1">
        <v>310.7</v>
      </c>
      <c r="AR247" s="1">
        <v>4.9000000000000004</v>
      </c>
      <c r="AS247" s="1">
        <v>244.9</v>
      </c>
      <c r="AT247" s="1">
        <v>4.5999999999999996</v>
      </c>
      <c r="AU247" s="1">
        <v>1191</v>
      </c>
      <c r="AV247" s="1">
        <v>25</v>
      </c>
      <c r="AW247" s="1">
        <v>1.2589999999999999</v>
      </c>
      <c r="AX247" s="1">
        <v>2.5999999999999999E-2</v>
      </c>
    </row>
    <row r="248" spans="1:50">
      <c r="A248" s="1" t="s">
        <v>1760</v>
      </c>
      <c r="B248" s="1" t="s">
        <v>1182</v>
      </c>
      <c r="C248" s="1" t="s">
        <v>1759</v>
      </c>
      <c r="D248" s="1" t="s">
        <v>1180</v>
      </c>
      <c r="E248" s="5">
        <v>0.50672048611111109</v>
      </c>
      <c r="F248" s="1">
        <v>26.02</v>
      </c>
      <c r="G248" s="1" t="s">
        <v>1758</v>
      </c>
      <c r="H248" s="1" t="s">
        <v>1627</v>
      </c>
      <c r="I248" s="1" t="str">
        <f>LEFT(G248,FIND("-",G248)-1)</f>
        <v>EX096931</v>
      </c>
      <c r="J248" s="1">
        <v>118</v>
      </c>
      <c r="K248" s="1" t="s">
        <v>2</v>
      </c>
      <c r="L248" s="1">
        <v>1</v>
      </c>
      <c r="M248" s="4">
        <v>4.359</v>
      </c>
      <c r="N248" s="4">
        <v>9.5000000000000001E-2</v>
      </c>
      <c r="O248" s="4">
        <v>0.30919999999999997</v>
      </c>
      <c r="P248" s="4">
        <v>6.0000000000000001E-3</v>
      </c>
      <c r="Q248" s="4">
        <v>0.54581999999999997</v>
      </c>
      <c r="R248" s="3">
        <v>3.2341530000000001</v>
      </c>
      <c r="S248" s="3">
        <v>6.2758460000000002E-2</v>
      </c>
      <c r="T248" s="3">
        <v>0.10249999999999999</v>
      </c>
      <c r="U248" s="3">
        <v>1.9E-3</v>
      </c>
      <c r="V248" s="3">
        <v>0.4335</v>
      </c>
      <c r="W248" s="1">
        <v>0.1007</v>
      </c>
      <c r="X248" s="1">
        <v>7.3000000000000001E-3</v>
      </c>
      <c r="Y248" s="1" t="s">
        <v>1</v>
      </c>
      <c r="Z248" s="1" t="s">
        <v>0</v>
      </c>
      <c r="AA248" s="1">
        <v>1700</v>
      </c>
      <c r="AB248" s="1">
        <v>18</v>
      </c>
      <c r="AC248" s="1">
        <v>1735</v>
      </c>
      <c r="AD248" s="1">
        <v>30</v>
      </c>
      <c r="AE248" s="1">
        <v>1934</v>
      </c>
      <c r="AF248" s="1">
        <v>130</v>
      </c>
      <c r="AG248" s="2">
        <v>1657</v>
      </c>
      <c r="AH248" s="2">
        <v>35</v>
      </c>
      <c r="AI248" s="7">
        <f>(1-AG248/AC248)*100</f>
        <v>4.4956772334293955</v>
      </c>
      <c r="AJ248" s="7">
        <f>(AA248/AC248-1)*100</f>
        <v>-2.0172910662824228</v>
      </c>
      <c r="AK248" s="1" t="s">
        <v>1</v>
      </c>
      <c r="AL248" s="1" t="s">
        <v>0</v>
      </c>
      <c r="AM248" s="1" t="s">
        <v>1</v>
      </c>
      <c r="AN248" s="1" t="s">
        <v>0</v>
      </c>
      <c r="AO248" s="1" t="s">
        <v>1</v>
      </c>
      <c r="AP248" s="1" t="s">
        <v>0</v>
      </c>
      <c r="AQ248" s="1">
        <v>260.5</v>
      </c>
      <c r="AR248" s="1">
        <v>6.4</v>
      </c>
      <c r="AS248" s="1">
        <v>250.9</v>
      </c>
      <c r="AT248" s="1">
        <v>8.6999999999999993</v>
      </c>
      <c r="AU248" s="1">
        <v>1301</v>
      </c>
      <c r="AV248" s="1">
        <v>36</v>
      </c>
      <c r="AW248" s="1">
        <v>1.0409999999999999</v>
      </c>
      <c r="AX248" s="1">
        <v>2.5999999999999999E-2</v>
      </c>
    </row>
    <row r="249" spans="1:50">
      <c r="A249" s="1" t="s">
        <v>1757</v>
      </c>
      <c r="B249" s="1" t="s">
        <v>1182</v>
      </c>
      <c r="C249" s="1" t="s">
        <v>1756</v>
      </c>
      <c r="D249" s="1" t="s">
        <v>1180</v>
      </c>
      <c r="E249" s="5">
        <v>0.50767824074074075</v>
      </c>
      <c r="F249" s="1">
        <v>26.068000000000001</v>
      </c>
      <c r="G249" s="1" t="s">
        <v>1755</v>
      </c>
      <c r="H249" s="1" t="s">
        <v>1627</v>
      </c>
      <c r="I249" s="1" t="str">
        <f>LEFT(G249,FIND("-",G249)-1)</f>
        <v>EX096931</v>
      </c>
      <c r="J249" s="1">
        <v>119</v>
      </c>
      <c r="K249" s="1" t="s">
        <v>2</v>
      </c>
      <c r="L249" s="1">
        <v>1</v>
      </c>
      <c r="M249" s="4">
        <v>4.2859999999999996</v>
      </c>
      <c r="N249" s="4">
        <v>9.7000000000000003E-2</v>
      </c>
      <c r="O249" s="4">
        <v>0.3019</v>
      </c>
      <c r="P249" s="4">
        <v>5.7999999999999996E-3</v>
      </c>
      <c r="Q249" s="4">
        <v>0.58997999999999995</v>
      </c>
      <c r="R249" s="3">
        <v>3.3123550000000002</v>
      </c>
      <c r="S249" s="3">
        <v>6.3635839999999999E-2</v>
      </c>
      <c r="T249" s="3">
        <v>0.10299999999999999</v>
      </c>
      <c r="U249" s="3">
        <v>1.6999999999999999E-3</v>
      </c>
      <c r="V249" s="3">
        <v>0.3231</v>
      </c>
      <c r="W249" s="1">
        <v>9.64E-2</v>
      </c>
      <c r="X249" s="1">
        <v>6.8999999999999999E-3</v>
      </c>
      <c r="Y249" s="1" t="s">
        <v>1</v>
      </c>
      <c r="Z249" s="1" t="s">
        <v>0</v>
      </c>
      <c r="AA249" s="1">
        <v>1686</v>
      </c>
      <c r="AB249" s="1">
        <v>19</v>
      </c>
      <c r="AC249" s="1">
        <v>1699</v>
      </c>
      <c r="AD249" s="1">
        <v>29</v>
      </c>
      <c r="AE249" s="1">
        <v>1855</v>
      </c>
      <c r="AF249" s="1">
        <v>130</v>
      </c>
      <c r="AG249" s="2">
        <v>1669</v>
      </c>
      <c r="AH249" s="2">
        <v>31</v>
      </c>
      <c r="AI249" s="7">
        <f>(1-AG249/AC249)*100</f>
        <v>1.7657445556209517</v>
      </c>
      <c r="AJ249" s="7">
        <f>(AA249/AC249-1)*100</f>
        <v>-0.76515597410241609</v>
      </c>
      <c r="AK249" s="1" t="s">
        <v>1</v>
      </c>
      <c r="AL249" s="1" t="s">
        <v>0</v>
      </c>
      <c r="AM249" s="1" t="s">
        <v>1</v>
      </c>
      <c r="AN249" s="1" t="s">
        <v>0</v>
      </c>
      <c r="AO249" s="1" t="s">
        <v>1</v>
      </c>
      <c r="AP249" s="1" t="s">
        <v>0</v>
      </c>
      <c r="AQ249" s="1">
        <v>325</v>
      </c>
      <c r="AR249" s="1">
        <v>11</v>
      </c>
      <c r="AS249" s="1">
        <v>330</v>
      </c>
      <c r="AT249" s="1">
        <v>13</v>
      </c>
      <c r="AU249" s="1">
        <v>1635</v>
      </c>
      <c r="AV249" s="1">
        <v>57</v>
      </c>
      <c r="AW249" s="1">
        <v>0.98</v>
      </c>
      <c r="AX249" s="1">
        <v>1.7999999999999999E-2</v>
      </c>
    </row>
    <row r="250" spans="1:50">
      <c r="A250" s="1" t="s">
        <v>1754</v>
      </c>
      <c r="B250" s="1" t="s">
        <v>1182</v>
      </c>
      <c r="C250" s="1" t="s">
        <v>1753</v>
      </c>
      <c r="D250" s="1" t="s">
        <v>1180</v>
      </c>
      <c r="E250" s="5">
        <v>0.50864108796296292</v>
      </c>
      <c r="F250" s="1">
        <v>26.018999999999998</v>
      </c>
      <c r="G250" s="1" t="s">
        <v>1752</v>
      </c>
      <c r="H250" s="1" t="s">
        <v>1627</v>
      </c>
      <c r="I250" s="1" t="str">
        <f>LEFT(G250,FIND("-",G250)-1)</f>
        <v>EX096931</v>
      </c>
      <c r="J250" s="1">
        <v>118</v>
      </c>
      <c r="K250" s="1" t="s">
        <v>2</v>
      </c>
      <c r="L250" s="1">
        <v>1</v>
      </c>
      <c r="M250" s="4">
        <v>4.1520000000000001</v>
      </c>
      <c r="N250" s="4">
        <v>7.8E-2</v>
      </c>
      <c r="O250" s="4">
        <v>0.2944</v>
      </c>
      <c r="P250" s="4">
        <v>5.3E-3</v>
      </c>
      <c r="Q250" s="4">
        <v>0.45033000000000001</v>
      </c>
      <c r="R250" s="3">
        <v>3.3967390000000002</v>
      </c>
      <c r="S250" s="3">
        <v>6.1150530000000002E-2</v>
      </c>
      <c r="T250" s="3">
        <v>0.1023</v>
      </c>
      <c r="U250" s="3">
        <v>1.8E-3</v>
      </c>
      <c r="V250" s="3">
        <v>0.44257000000000002</v>
      </c>
      <c r="W250" s="1">
        <v>9.1700000000000004E-2</v>
      </c>
      <c r="X250" s="1">
        <v>6.4000000000000003E-3</v>
      </c>
      <c r="Y250" s="1" t="s">
        <v>1</v>
      </c>
      <c r="Z250" s="1" t="s">
        <v>0</v>
      </c>
      <c r="AA250" s="1">
        <v>1661</v>
      </c>
      <c r="AB250" s="1">
        <v>15</v>
      </c>
      <c r="AC250" s="1">
        <v>1666</v>
      </c>
      <c r="AD250" s="1">
        <v>27</v>
      </c>
      <c r="AE250" s="1">
        <v>1769</v>
      </c>
      <c r="AF250" s="1">
        <v>120</v>
      </c>
      <c r="AG250" s="2">
        <v>1660</v>
      </c>
      <c r="AH250" s="2">
        <v>32</v>
      </c>
      <c r="AI250" s="7">
        <f>(1-AG250/AC250)*100</f>
        <v>0.36014405762304635</v>
      </c>
      <c r="AJ250" s="7">
        <f>(AA250/AC250-1)*100</f>
        <v>-0.30012004801920344</v>
      </c>
      <c r="AK250" s="1" t="s">
        <v>1</v>
      </c>
      <c r="AL250" s="1" t="s">
        <v>0</v>
      </c>
      <c r="AM250" s="1" t="s">
        <v>1</v>
      </c>
      <c r="AN250" s="1" t="s">
        <v>0</v>
      </c>
      <c r="AO250" s="1" t="s">
        <v>1</v>
      </c>
      <c r="AP250" s="1" t="s">
        <v>0</v>
      </c>
      <c r="AQ250" s="1">
        <v>241.8</v>
      </c>
      <c r="AR250" s="1">
        <v>5.4</v>
      </c>
      <c r="AS250" s="1">
        <v>255.8</v>
      </c>
      <c r="AT250" s="1">
        <v>6.9</v>
      </c>
      <c r="AU250" s="1">
        <v>1218</v>
      </c>
      <c r="AV250" s="1">
        <v>32</v>
      </c>
      <c r="AW250" s="1">
        <v>0.94199999999999995</v>
      </c>
      <c r="AX250" s="1">
        <v>2.1000000000000001E-2</v>
      </c>
    </row>
    <row r="251" spans="1:50">
      <c r="A251" s="1" t="s">
        <v>1751</v>
      </c>
      <c r="B251" s="1" t="s">
        <v>1182</v>
      </c>
      <c r="C251" s="1" t="s">
        <v>1750</v>
      </c>
      <c r="D251" s="1" t="s">
        <v>1180</v>
      </c>
      <c r="E251" s="5">
        <v>0.51055972222222223</v>
      </c>
      <c r="F251" s="1">
        <v>26.042000000000002</v>
      </c>
      <c r="G251" s="1" t="s">
        <v>1749</v>
      </c>
      <c r="H251" s="1" t="s">
        <v>1627</v>
      </c>
      <c r="I251" s="1" t="str">
        <f>LEFT(G251,FIND("-",G251)-1)</f>
        <v>EX096931</v>
      </c>
      <c r="J251" s="1">
        <v>119</v>
      </c>
      <c r="K251" s="1" t="s">
        <v>2</v>
      </c>
      <c r="L251" s="1">
        <v>1</v>
      </c>
      <c r="M251" s="4">
        <v>4.3410000000000002</v>
      </c>
      <c r="N251" s="4">
        <v>9.9000000000000005E-2</v>
      </c>
      <c r="O251" s="4">
        <v>0.308</v>
      </c>
      <c r="P251" s="4">
        <v>6.7999999999999996E-3</v>
      </c>
      <c r="Q251" s="4">
        <v>0.45122000000000001</v>
      </c>
      <c r="R251" s="3">
        <v>3.246753</v>
      </c>
      <c r="S251" s="3">
        <v>7.168157E-2</v>
      </c>
      <c r="T251" s="3">
        <v>0.10249999999999999</v>
      </c>
      <c r="U251" s="3">
        <v>2.2000000000000001E-3</v>
      </c>
      <c r="V251" s="3">
        <v>0.58603000000000005</v>
      </c>
      <c r="W251" s="1">
        <v>0.1013</v>
      </c>
      <c r="X251" s="1">
        <v>7.3000000000000001E-3</v>
      </c>
      <c r="Y251" s="1" t="s">
        <v>1</v>
      </c>
      <c r="Z251" s="1" t="s">
        <v>0</v>
      </c>
      <c r="AA251" s="1">
        <v>1696</v>
      </c>
      <c r="AB251" s="1">
        <v>19</v>
      </c>
      <c r="AC251" s="1">
        <v>1729</v>
      </c>
      <c r="AD251" s="1">
        <v>33</v>
      </c>
      <c r="AE251" s="1">
        <v>1945</v>
      </c>
      <c r="AF251" s="1">
        <v>130</v>
      </c>
      <c r="AG251" s="2">
        <v>1654</v>
      </c>
      <c r="AH251" s="2">
        <v>40</v>
      </c>
      <c r="AI251" s="7">
        <f>(1-AG251/AC251)*100</f>
        <v>4.337767495662237</v>
      </c>
      <c r="AJ251" s="7">
        <f>(AA251/AC251-1)*100</f>
        <v>-1.908617698091386</v>
      </c>
      <c r="AK251" s="1" t="s">
        <v>1</v>
      </c>
      <c r="AL251" s="1" t="s">
        <v>0</v>
      </c>
      <c r="AM251" s="1" t="s">
        <v>1</v>
      </c>
      <c r="AN251" s="1" t="s">
        <v>0</v>
      </c>
      <c r="AO251" s="1" t="s">
        <v>1</v>
      </c>
      <c r="AP251" s="1" t="s">
        <v>0</v>
      </c>
      <c r="AQ251" s="1">
        <v>181.4</v>
      </c>
      <c r="AR251" s="1">
        <v>5.5</v>
      </c>
      <c r="AS251" s="1">
        <v>140.80000000000001</v>
      </c>
      <c r="AT251" s="1">
        <v>4.4000000000000004</v>
      </c>
      <c r="AU251" s="1">
        <v>738</v>
      </c>
      <c r="AV251" s="1">
        <v>24</v>
      </c>
      <c r="AW251" s="1">
        <v>1.2789999999999999</v>
      </c>
      <c r="AX251" s="1">
        <v>2.7E-2</v>
      </c>
    </row>
    <row r="252" spans="1:50">
      <c r="A252" s="1" t="s">
        <v>1748</v>
      </c>
      <c r="B252" s="1" t="s">
        <v>1182</v>
      </c>
      <c r="C252" s="1" t="s">
        <v>1747</v>
      </c>
      <c r="D252" s="1" t="s">
        <v>1180</v>
      </c>
      <c r="E252" s="5">
        <v>0.51151400462962959</v>
      </c>
      <c r="F252" s="1">
        <v>26.204000000000001</v>
      </c>
      <c r="G252" s="1" t="s">
        <v>1746</v>
      </c>
      <c r="H252" s="1" t="s">
        <v>1627</v>
      </c>
      <c r="I252" s="1" t="str">
        <f>LEFT(G252,FIND("-",G252)-1)</f>
        <v>EX096931</v>
      </c>
      <c r="J252" s="1">
        <v>120</v>
      </c>
      <c r="K252" s="1" t="s">
        <v>2</v>
      </c>
      <c r="L252" s="1">
        <v>1</v>
      </c>
      <c r="M252" s="4">
        <v>4.37</v>
      </c>
      <c r="N252" s="4">
        <v>0.1</v>
      </c>
      <c r="O252" s="4">
        <v>0.30669999999999997</v>
      </c>
      <c r="P252" s="4">
        <v>5.8999999999999999E-3</v>
      </c>
      <c r="Q252" s="4">
        <v>0.58191999999999999</v>
      </c>
      <c r="R252" s="3">
        <v>3.2605149999999998</v>
      </c>
      <c r="S252" s="3">
        <v>6.272266E-2</v>
      </c>
      <c r="T252" s="3">
        <v>0.1031</v>
      </c>
      <c r="U252" s="3">
        <v>1.9E-3</v>
      </c>
      <c r="V252" s="3">
        <v>0.31408999999999998</v>
      </c>
      <c r="W252" s="1">
        <v>0.1021</v>
      </c>
      <c r="X252" s="1">
        <v>7.4000000000000003E-3</v>
      </c>
      <c r="Y252" s="1" t="s">
        <v>1</v>
      </c>
      <c r="Z252" s="1" t="s">
        <v>0</v>
      </c>
      <c r="AA252" s="1">
        <v>1700</v>
      </c>
      <c r="AB252" s="1">
        <v>19</v>
      </c>
      <c r="AC252" s="1">
        <v>1723</v>
      </c>
      <c r="AD252" s="1">
        <v>29</v>
      </c>
      <c r="AE252" s="1">
        <v>1959</v>
      </c>
      <c r="AF252" s="1">
        <v>130</v>
      </c>
      <c r="AG252" s="2">
        <v>1674</v>
      </c>
      <c r="AH252" s="2">
        <v>33</v>
      </c>
      <c r="AI252" s="7">
        <f>(1-AG252/AC252)*100</f>
        <v>2.8438769587928014</v>
      </c>
      <c r="AJ252" s="7">
        <f>(AA252/AC252-1)*100</f>
        <v>-1.3348810214741769</v>
      </c>
      <c r="AK252" s="1" t="s">
        <v>1</v>
      </c>
      <c r="AL252" s="1" t="s">
        <v>0</v>
      </c>
      <c r="AM252" s="1" t="s">
        <v>1</v>
      </c>
      <c r="AN252" s="1" t="s">
        <v>0</v>
      </c>
      <c r="AO252" s="1" t="s">
        <v>1</v>
      </c>
      <c r="AP252" s="1" t="s">
        <v>0</v>
      </c>
      <c r="AQ252" s="1">
        <v>258.5</v>
      </c>
      <c r="AR252" s="1">
        <v>6.9</v>
      </c>
      <c r="AS252" s="1">
        <v>196.5</v>
      </c>
      <c r="AT252" s="1">
        <v>5.2</v>
      </c>
      <c r="AU252" s="1">
        <v>1024</v>
      </c>
      <c r="AV252" s="1">
        <v>25</v>
      </c>
      <c r="AW252" s="1">
        <v>1.3109999999999999</v>
      </c>
      <c r="AX252" s="1">
        <v>2.9000000000000001E-2</v>
      </c>
    </row>
    <row r="253" spans="1:50">
      <c r="A253" s="1" t="s">
        <v>1745</v>
      </c>
      <c r="B253" s="1" t="s">
        <v>1182</v>
      </c>
      <c r="C253" s="1" t="s">
        <v>1744</v>
      </c>
      <c r="D253" s="1" t="s">
        <v>1180</v>
      </c>
      <c r="E253" s="5">
        <v>0.51869988425925928</v>
      </c>
      <c r="F253" s="1">
        <v>26.009</v>
      </c>
      <c r="G253" s="1" t="s">
        <v>1743</v>
      </c>
      <c r="H253" s="1" t="s">
        <v>1627</v>
      </c>
      <c r="I253" s="1" t="str">
        <f>LEFT(G253,FIND("-",G253)-1)</f>
        <v>EX096931</v>
      </c>
      <c r="J253" s="1">
        <v>119</v>
      </c>
      <c r="K253" s="1" t="s">
        <v>2</v>
      </c>
      <c r="L253" s="1">
        <v>1</v>
      </c>
      <c r="M253" s="4">
        <v>4.0289999999999999</v>
      </c>
      <c r="N253" s="4">
        <v>7.8E-2</v>
      </c>
      <c r="O253" s="4">
        <v>0.28589999999999999</v>
      </c>
      <c r="P253" s="4">
        <v>4.7999999999999996E-3</v>
      </c>
      <c r="Q253" s="4">
        <v>0.58025000000000004</v>
      </c>
      <c r="R253" s="3">
        <v>3.4977260000000001</v>
      </c>
      <c r="S253" s="3">
        <v>5.8723629999999999E-2</v>
      </c>
      <c r="T253" s="3">
        <v>0.1024</v>
      </c>
      <c r="U253" s="3">
        <v>1.6999999999999999E-3</v>
      </c>
      <c r="V253" s="3">
        <v>0.43754999999999999</v>
      </c>
      <c r="W253" s="1">
        <v>9.5699999999999993E-2</v>
      </c>
      <c r="X253" s="1">
        <v>7.0000000000000001E-3</v>
      </c>
      <c r="Y253" s="1" t="s">
        <v>1</v>
      </c>
      <c r="Z253" s="1" t="s">
        <v>0</v>
      </c>
      <c r="AA253" s="1">
        <v>1636</v>
      </c>
      <c r="AB253" s="1">
        <v>16</v>
      </c>
      <c r="AC253" s="1">
        <v>1620</v>
      </c>
      <c r="AD253" s="1">
        <v>24</v>
      </c>
      <c r="AE253" s="1">
        <v>1842</v>
      </c>
      <c r="AF253" s="1">
        <v>130</v>
      </c>
      <c r="AG253" s="2">
        <v>1657</v>
      </c>
      <c r="AH253" s="2">
        <v>31</v>
      </c>
      <c r="AI253" s="7">
        <f>(1-AG253/AC253)*100</f>
        <v>-2.2839506172839474</v>
      </c>
      <c r="AJ253" s="7">
        <f>(AA253/AC253-1)*100</f>
        <v>0.98765432098766315</v>
      </c>
      <c r="AK253" s="1" t="s">
        <v>1</v>
      </c>
      <c r="AL253" s="1" t="s">
        <v>0</v>
      </c>
      <c r="AM253" s="1" t="s">
        <v>1</v>
      </c>
      <c r="AN253" s="1" t="s">
        <v>0</v>
      </c>
      <c r="AO253" s="1" t="s">
        <v>1</v>
      </c>
      <c r="AP253" s="1" t="s">
        <v>0</v>
      </c>
      <c r="AQ253" s="1">
        <v>275.10000000000002</v>
      </c>
      <c r="AR253" s="1">
        <v>8.8000000000000007</v>
      </c>
      <c r="AS253" s="1">
        <v>262</v>
      </c>
      <c r="AT253" s="1">
        <v>10</v>
      </c>
      <c r="AU253" s="1">
        <v>1273</v>
      </c>
      <c r="AV253" s="1">
        <v>45</v>
      </c>
      <c r="AW253" s="1">
        <v>1.0609999999999999</v>
      </c>
      <c r="AX253" s="1">
        <v>1.9E-2</v>
      </c>
    </row>
    <row r="254" spans="1:50">
      <c r="A254" s="1" t="s">
        <v>1742</v>
      </c>
      <c r="B254" s="1" t="s">
        <v>1182</v>
      </c>
      <c r="C254" s="1" t="s">
        <v>1741</v>
      </c>
      <c r="D254" s="1" t="s">
        <v>1180</v>
      </c>
      <c r="E254" s="5">
        <v>0.51965972222222223</v>
      </c>
      <c r="F254" s="1">
        <v>26.009</v>
      </c>
      <c r="G254" s="1" t="s">
        <v>1740</v>
      </c>
      <c r="H254" s="1" t="s">
        <v>1627</v>
      </c>
      <c r="I254" s="1" t="str">
        <f>LEFT(G254,FIND("-",G254)-1)</f>
        <v>EX096931</v>
      </c>
      <c r="J254" s="1">
        <v>119</v>
      </c>
      <c r="K254" s="1" t="s">
        <v>2</v>
      </c>
      <c r="L254" s="1">
        <v>1</v>
      </c>
      <c r="M254" s="4">
        <v>4.2160000000000002</v>
      </c>
      <c r="N254" s="4">
        <v>9.5000000000000001E-2</v>
      </c>
      <c r="O254" s="4">
        <v>0.30320000000000003</v>
      </c>
      <c r="P254" s="4">
        <v>6.0000000000000001E-3</v>
      </c>
      <c r="Q254" s="4">
        <v>0.60714999999999997</v>
      </c>
      <c r="R254" s="3">
        <v>3.2981530000000001</v>
      </c>
      <c r="S254" s="3">
        <v>6.5266879999999999E-2</v>
      </c>
      <c r="T254" s="3">
        <v>0.1007</v>
      </c>
      <c r="U254" s="3">
        <v>1.6999999999999999E-3</v>
      </c>
      <c r="V254" s="3">
        <v>0.38601999999999997</v>
      </c>
      <c r="W254" s="1">
        <v>9.8500000000000004E-2</v>
      </c>
      <c r="X254" s="1">
        <v>7.1999999999999998E-3</v>
      </c>
      <c r="Y254" s="1" t="s">
        <v>1</v>
      </c>
      <c r="Z254" s="1" t="s">
        <v>0</v>
      </c>
      <c r="AA254" s="1">
        <v>1675</v>
      </c>
      <c r="AB254" s="1">
        <v>19</v>
      </c>
      <c r="AC254" s="1">
        <v>1705</v>
      </c>
      <c r="AD254" s="1">
        <v>29</v>
      </c>
      <c r="AE254" s="1">
        <v>1893</v>
      </c>
      <c r="AF254" s="1">
        <v>130</v>
      </c>
      <c r="AG254" s="2">
        <v>1636</v>
      </c>
      <c r="AH254" s="2">
        <v>33</v>
      </c>
      <c r="AI254" s="7">
        <f>(1-AG254/AC254)*100</f>
        <v>4.0469208211143748</v>
      </c>
      <c r="AJ254" s="7">
        <f>(AA254/AC254-1)*100</f>
        <v>-1.7595307917888547</v>
      </c>
      <c r="AK254" s="1" t="s">
        <v>1</v>
      </c>
      <c r="AL254" s="1" t="s">
        <v>0</v>
      </c>
      <c r="AM254" s="1" t="s">
        <v>1</v>
      </c>
      <c r="AN254" s="1" t="s">
        <v>0</v>
      </c>
      <c r="AO254" s="1" t="s">
        <v>1</v>
      </c>
      <c r="AP254" s="1" t="s">
        <v>0</v>
      </c>
      <c r="AQ254" s="1">
        <v>417</v>
      </c>
      <c r="AR254" s="1">
        <v>18</v>
      </c>
      <c r="AS254" s="1">
        <v>422</v>
      </c>
      <c r="AT254" s="1">
        <v>19</v>
      </c>
      <c r="AU254" s="1">
        <v>2059</v>
      </c>
      <c r="AV254" s="1">
        <v>70</v>
      </c>
      <c r="AW254" s="1">
        <v>0.98899999999999999</v>
      </c>
      <c r="AX254" s="1">
        <v>2.1000000000000001E-2</v>
      </c>
    </row>
    <row r="255" spans="1:50">
      <c r="A255" s="1" t="s">
        <v>1739</v>
      </c>
      <c r="B255" s="1" t="s">
        <v>1182</v>
      </c>
      <c r="C255" s="1" t="s">
        <v>1738</v>
      </c>
      <c r="D255" s="1" t="s">
        <v>1180</v>
      </c>
      <c r="E255" s="5">
        <v>0.52253055555555561</v>
      </c>
      <c r="F255" s="1">
        <v>26.114000000000001</v>
      </c>
      <c r="G255" s="1" t="s">
        <v>1737</v>
      </c>
      <c r="H255" s="1" t="s">
        <v>1627</v>
      </c>
      <c r="I255" s="1" t="str">
        <f>LEFT(G255,FIND("-",G255)-1)</f>
        <v>EX096931</v>
      </c>
      <c r="J255" s="1">
        <v>119</v>
      </c>
      <c r="K255" s="1" t="s">
        <v>2</v>
      </c>
      <c r="L255" s="1">
        <v>1</v>
      </c>
      <c r="M255" s="4">
        <v>4.2709999999999999</v>
      </c>
      <c r="N255" s="4">
        <v>8.7999999999999995E-2</v>
      </c>
      <c r="O255" s="4">
        <v>0.3</v>
      </c>
      <c r="P255" s="4">
        <v>5.5999999999999999E-3</v>
      </c>
      <c r="Q255" s="4">
        <v>0.53620999999999996</v>
      </c>
      <c r="R255" s="3">
        <v>3.3333330000000001</v>
      </c>
      <c r="S255" s="3">
        <v>6.2222220000000002E-2</v>
      </c>
      <c r="T255" s="3">
        <v>0.10340000000000001</v>
      </c>
      <c r="U255" s="3">
        <v>1.9E-3</v>
      </c>
      <c r="V255" s="3">
        <v>0.38918999999999998</v>
      </c>
      <c r="W255" s="1">
        <v>9.6500000000000002E-2</v>
      </c>
      <c r="X255" s="1">
        <v>6.7999999999999996E-3</v>
      </c>
      <c r="Y255" s="1" t="s">
        <v>1</v>
      </c>
      <c r="Z255" s="1" t="s">
        <v>0</v>
      </c>
      <c r="AA255" s="1">
        <v>1684</v>
      </c>
      <c r="AB255" s="1">
        <v>17</v>
      </c>
      <c r="AC255" s="1">
        <v>1690</v>
      </c>
      <c r="AD255" s="1">
        <v>28</v>
      </c>
      <c r="AE255" s="1">
        <v>1857</v>
      </c>
      <c r="AF255" s="1">
        <v>120</v>
      </c>
      <c r="AG255" s="2">
        <v>1675</v>
      </c>
      <c r="AH255" s="2">
        <v>34</v>
      </c>
      <c r="AI255" s="7">
        <f>(1-AG255/AC255)*100</f>
        <v>0.88757396449704595</v>
      </c>
      <c r="AJ255" s="7">
        <f>(AA255/AC255-1)*100</f>
        <v>-0.35502958579881616</v>
      </c>
      <c r="AK255" s="1" t="s">
        <v>1</v>
      </c>
      <c r="AL255" s="1" t="s">
        <v>0</v>
      </c>
      <c r="AM255" s="1" t="s">
        <v>1</v>
      </c>
      <c r="AN255" s="1" t="s">
        <v>0</v>
      </c>
      <c r="AO255" s="1" t="s">
        <v>1</v>
      </c>
      <c r="AP255" s="1" t="s">
        <v>0</v>
      </c>
      <c r="AQ255" s="1">
        <v>162.4</v>
      </c>
      <c r="AR255" s="1">
        <v>4.4000000000000004</v>
      </c>
      <c r="AS255" s="1">
        <v>148.80000000000001</v>
      </c>
      <c r="AT255" s="1">
        <v>6.1</v>
      </c>
      <c r="AU255" s="1">
        <v>731</v>
      </c>
      <c r="AV255" s="1">
        <v>29</v>
      </c>
      <c r="AW255" s="1">
        <v>1.1100000000000001</v>
      </c>
      <c r="AX255" s="1">
        <v>2.7E-2</v>
      </c>
    </row>
    <row r="256" spans="1:50">
      <c r="A256" s="1" t="s">
        <v>1736</v>
      </c>
      <c r="B256" s="1" t="s">
        <v>1182</v>
      </c>
      <c r="C256" s="1" t="s">
        <v>1735</v>
      </c>
      <c r="D256" s="1" t="s">
        <v>1180</v>
      </c>
      <c r="E256" s="5">
        <v>0.52729884259259252</v>
      </c>
      <c r="F256" s="1">
        <v>26.047999999999998</v>
      </c>
      <c r="G256" s="1" t="s">
        <v>1734</v>
      </c>
      <c r="H256" s="1" t="s">
        <v>1627</v>
      </c>
      <c r="I256" s="1" t="str">
        <f>LEFT(G256,FIND("-",G256)-1)</f>
        <v>EX096931</v>
      </c>
      <c r="J256" s="1">
        <v>119</v>
      </c>
      <c r="K256" s="1" t="s">
        <v>2</v>
      </c>
      <c r="L256" s="1">
        <v>1</v>
      </c>
      <c r="M256" s="4">
        <v>4.2119999999999997</v>
      </c>
      <c r="N256" s="4">
        <v>9.6000000000000002E-2</v>
      </c>
      <c r="O256" s="4">
        <v>0.29930000000000001</v>
      </c>
      <c r="P256" s="4">
        <v>6.7000000000000002E-3</v>
      </c>
      <c r="Q256" s="4">
        <v>0.71540999999999999</v>
      </c>
      <c r="R256" s="3">
        <v>3.341129</v>
      </c>
      <c r="S256" s="3">
        <v>7.4793070000000003E-2</v>
      </c>
      <c r="T256" s="3">
        <v>0.1022</v>
      </c>
      <c r="U256" s="3">
        <v>1.6000000000000001E-3</v>
      </c>
      <c r="V256" s="3">
        <v>0.46361000000000002</v>
      </c>
      <c r="W256" s="1">
        <v>9.9699999999999997E-2</v>
      </c>
      <c r="X256" s="1">
        <v>7.1999999999999998E-3</v>
      </c>
      <c r="Y256" s="1" t="s">
        <v>1</v>
      </c>
      <c r="Z256" s="1" t="s">
        <v>0</v>
      </c>
      <c r="AA256" s="1">
        <v>1674</v>
      </c>
      <c r="AB256" s="1">
        <v>19</v>
      </c>
      <c r="AC256" s="1">
        <v>1686</v>
      </c>
      <c r="AD256" s="1">
        <v>33</v>
      </c>
      <c r="AE256" s="1">
        <v>1928</v>
      </c>
      <c r="AF256" s="1">
        <v>140</v>
      </c>
      <c r="AG256" s="2">
        <v>1659</v>
      </c>
      <c r="AH256" s="2">
        <v>29</v>
      </c>
      <c r="AI256" s="7">
        <f>(1-AG256/AC256)*100</f>
        <v>1.6014234875444844</v>
      </c>
      <c r="AJ256" s="7">
        <f>(AA256/AC256-1)*100</f>
        <v>-0.71174377224199059</v>
      </c>
      <c r="AK256" s="1" t="s">
        <v>1</v>
      </c>
      <c r="AL256" s="1" t="s">
        <v>0</v>
      </c>
      <c r="AM256" s="1" t="s">
        <v>1</v>
      </c>
      <c r="AN256" s="1" t="s">
        <v>0</v>
      </c>
      <c r="AO256" s="1" t="s">
        <v>1</v>
      </c>
      <c r="AP256" s="1" t="s">
        <v>0</v>
      </c>
      <c r="AQ256" s="1">
        <v>340</v>
      </c>
      <c r="AR256" s="1">
        <v>14</v>
      </c>
      <c r="AS256" s="1">
        <v>279</v>
      </c>
      <c r="AT256" s="1">
        <v>12</v>
      </c>
      <c r="AU256" s="1">
        <v>1417</v>
      </c>
      <c r="AV256" s="1">
        <v>52</v>
      </c>
      <c r="AW256" s="1">
        <v>1.21</v>
      </c>
      <c r="AX256" s="1">
        <v>2.8000000000000001E-2</v>
      </c>
    </row>
    <row r="257" spans="1:50">
      <c r="A257" s="1" t="s">
        <v>1733</v>
      </c>
      <c r="B257" s="1" t="s">
        <v>1182</v>
      </c>
      <c r="C257" s="1" t="s">
        <v>1732</v>
      </c>
      <c r="D257" s="1" t="s">
        <v>1180</v>
      </c>
      <c r="E257" s="5">
        <v>0.53332638888888895</v>
      </c>
      <c r="F257" s="1">
        <v>26.021000000000001</v>
      </c>
      <c r="G257" s="1" t="s">
        <v>1731</v>
      </c>
      <c r="H257" s="1" t="s">
        <v>1627</v>
      </c>
      <c r="I257" s="1" t="str">
        <f>LEFT(G257,FIND("-",G257)-1)</f>
        <v>EX096931</v>
      </c>
      <c r="J257" s="1">
        <v>119</v>
      </c>
      <c r="K257" s="1" t="s">
        <v>2</v>
      </c>
      <c r="L257" s="1">
        <v>1</v>
      </c>
      <c r="M257" s="4">
        <v>4.3029999999999999</v>
      </c>
      <c r="N257" s="4">
        <v>8.6999999999999994E-2</v>
      </c>
      <c r="O257" s="4">
        <v>0.30430000000000001</v>
      </c>
      <c r="P257" s="4">
        <v>5.1000000000000004E-3</v>
      </c>
      <c r="Q257" s="4">
        <v>0.55498999999999998</v>
      </c>
      <c r="R257" s="3">
        <v>3.2862309999999999</v>
      </c>
      <c r="S257" s="3">
        <v>5.5076489999999999E-2</v>
      </c>
      <c r="T257" s="3">
        <v>0.1023</v>
      </c>
      <c r="U257" s="3">
        <v>1.6999999999999999E-3</v>
      </c>
      <c r="V257" s="3">
        <v>0.27548</v>
      </c>
      <c r="W257" s="1">
        <v>9.6500000000000002E-2</v>
      </c>
      <c r="X257" s="1">
        <v>6.6E-3</v>
      </c>
      <c r="Y257" s="1" t="s">
        <v>1</v>
      </c>
      <c r="Z257" s="1" t="s">
        <v>0</v>
      </c>
      <c r="AA257" s="1">
        <v>1690</v>
      </c>
      <c r="AB257" s="1">
        <v>17</v>
      </c>
      <c r="AC257" s="1">
        <v>1711</v>
      </c>
      <c r="AD257" s="1">
        <v>25</v>
      </c>
      <c r="AE257" s="1">
        <v>1858</v>
      </c>
      <c r="AF257" s="1">
        <v>120</v>
      </c>
      <c r="AG257" s="2">
        <v>1656</v>
      </c>
      <c r="AH257" s="2">
        <v>31</v>
      </c>
      <c r="AI257" s="7">
        <f>(1-AG257/AC257)*100</f>
        <v>3.2144944476914072</v>
      </c>
      <c r="AJ257" s="7">
        <f>(AA257/AC257-1)*100</f>
        <v>-1.2273524254821755</v>
      </c>
      <c r="AK257" s="1" t="s">
        <v>1</v>
      </c>
      <c r="AL257" s="1" t="s">
        <v>0</v>
      </c>
      <c r="AM257" s="1" t="s">
        <v>1</v>
      </c>
      <c r="AN257" s="1" t="s">
        <v>0</v>
      </c>
      <c r="AO257" s="1" t="s">
        <v>1</v>
      </c>
      <c r="AP257" s="1" t="s">
        <v>0</v>
      </c>
      <c r="AQ257" s="1">
        <v>314.89999999999998</v>
      </c>
      <c r="AR257" s="1">
        <v>6.4</v>
      </c>
      <c r="AS257" s="1">
        <v>319.89999999999998</v>
      </c>
      <c r="AT257" s="1">
        <v>7</v>
      </c>
      <c r="AU257" s="1">
        <v>1585</v>
      </c>
      <c r="AV257" s="1">
        <v>33</v>
      </c>
      <c r="AW257" s="1">
        <v>0.96699999999999997</v>
      </c>
      <c r="AX257" s="1">
        <v>1.9E-2</v>
      </c>
    </row>
    <row r="258" spans="1:50">
      <c r="A258" s="1" t="s">
        <v>1730</v>
      </c>
      <c r="B258" s="1" t="s">
        <v>1182</v>
      </c>
      <c r="C258" s="1" t="s">
        <v>1729</v>
      </c>
      <c r="D258" s="1" t="s">
        <v>1180</v>
      </c>
      <c r="E258" s="5">
        <v>0.53619942129629627</v>
      </c>
      <c r="F258" s="1">
        <v>26.024000000000001</v>
      </c>
      <c r="G258" s="1" t="s">
        <v>1728</v>
      </c>
      <c r="H258" s="1" t="s">
        <v>1627</v>
      </c>
      <c r="I258" s="1" t="str">
        <f>LEFT(G258,FIND("-",G258)-1)</f>
        <v>EX096931</v>
      </c>
      <c r="J258" s="1">
        <v>119</v>
      </c>
      <c r="K258" s="1" t="s">
        <v>2</v>
      </c>
      <c r="L258" s="1">
        <v>1</v>
      </c>
      <c r="M258" s="4">
        <v>4.1719999999999997</v>
      </c>
      <c r="N258" s="4">
        <v>8.1000000000000003E-2</v>
      </c>
      <c r="O258" s="4">
        <v>0.29820000000000002</v>
      </c>
      <c r="P258" s="4">
        <v>4.8999999999999998E-3</v>
      </c>
      <c r="Q258" s="4">
        <v>0.40581</v>
      </c>
      <c r="R258" s="3">
        <v>3.3534540000000002</v>
      </c>
      <c r="S258" s="3">
        <v>5.510371E-2</v>
      </c>
      <c r="T258" s="3">
        <v>0.1019</v>
      </c>
      <c r="U258" s="3">
        <v>1.9E-3</v>
      </c>
      <c r="V258" s="3">
        <v>0.36054999999999998</v>
      </c>
      <c r="W258" s="1">
        <v>9.4899999999999998E-2</v>
      </c>
      <c r="X258" s="1">
        <v>6.4999999999999997E-3</v>
      </c>
      <c r="Y258" s="1" t="s">
        <v>1</v>
      </c>
      <c r="Z258" s="1" t="s">
        <v>0</v>
      </c>
      <c r="AA258" s="1">
        <v>1667</v>
      </c>
      <c r="AB258" s="1">
        <v>15</v>
      </c>
      <c r="AC258" s="1">
        <v>1681</v>
      </c>
      <c r="AD258" s="1">
        <v>24</v>
      </c>
      <c r="AE258" s="1">
        <v>1829</v>
      </c>
      <c r="AF258" s="1">
        <v>120</v>
      </c>
      <c r="AG258" s="2">
        <v>1647</v>
      </c>
      <c r="AH258" s="2">
        <v>34</v>
      </c>
      <c r="AI258" s="7">
        <f>(1-AG258/AC258)*100</f>
        <v>2.0226055919095765</v>
      </c>
      <c r="AJ258" s="7">
        <f>(AA258/AC258-1)*100</f>
        <v>-0.83283759666864521</v>
      </c>
      <c r="AK258" s="1" t="s">
        <v>1</v>
      </c>
      <c r="AL258" s="1" t="s">
        <v>0</v>
      </c>
      <c r="AM258" s="1" t="s">
        <v>1</v>
      </c>
      <c r="AN258" s="1" t="s">
        <v>0</v>
      </c>
      <c r="AO258" s="1" t="s">
        <v>1</v>
      </c>
      <c r="AP258" s="1" t="s">
        <v>0</v>
      </c>
      <c r="AQ258" s="1">
        <v>241.1</v>
      </c>
      <c r="AR258" s="1">
        <v>8.8000000000000007</v>
      </c>
      <c r="AS258" s="1">
        <v>179.5</v>
      </c>
      <c r="AT258" s="1">
        <v>6.8</v>
      </c>
      <c r="AU258" s="1">
        <v>874</v>
      </c>
      <c r="AV258" s="1">
        <v>33</v>
      </c>
      <c r="AW258" s="1">
        <v>1.3380000000000001</v>
      </c>
      <c r="AX258" s="1">
        <v>2.5999999999999999E-2</v>
      </c>
    </row>
    <row r="259" spans="1:50">
      <c r="A259" s="1" t="s">
        <v>1727</v>
      </c>
      <c r="B259" s="1" t="s">
        <v>1182</v>
      </c>
      <c r="C259" s="1" t="s">
        <v>1726</v>
      </c>
      <c r="D259" s="1" t="s">
        <v>1180</v>
      </c>
      <c r="E259" s="5">
        <v>0.45165763888888888</v>
      </c>
      <c r="F259" s="1">
        <v>26.042000000000002</v>
      </c>
      <c r="G259" s="1" t="s">
        <v>1725</v>
      </c>
      <c r="H259" s="1" t="s">
        <v>1599</v>
      </c>
      <c r="I259" s="1" t="str">
        <f>LEFT(G259,FIND("-",G259)-1)</f>
        <v>EX096931</v>
      </c>
      <c r="J259" s="1">
        <v>118</v>
      </c>
      <c r="K259" s="1" t="s">
        <v>2</v>
      </c>
      <c r="L259" s="1">
        <v>1</v>
      </c>
      <c r="M259" s="4">
        <v>4.91</v>
      </c>
      <c r="N259" s="4">
        <v>0.14000000000000001</v>
      </c>
      <c r="O259" s="4">
        <v>0.31840000000000002</v>
      </c>
      <c r="P259" s="4">
        <v>5.8999999999999999E-3</v>
      </c>
      <c r="Q259" s="4">
        <v>0.40216000000000002</v>
      </c>
      <c r="R259" s="3">
        <v>3.1407039999999999</v>
      </c>
      <c r="S259" s="3">
        <v>5.819771E-2</v>
      </c>
      <c r="T259" s="3">
        <v>0.1108</v>
      </c>
      <c r="U259" s="3">
        <v>3.0999999999999999E-3</v>
      </c>
      <c r="V259" s="3">
        <v>0.19542000000000001</v>
      </c>
      <c r="W259" s="1">
        <v>0.10630000000000001</v>
      </c>
      <c r="X259" s="1">
        <v>7.6E-3</v>
      </c>
      <c r="Y259" s="1" t="s">
        <v>1</v>
      </c>
      <c r="Z259" s="1" t="s">
        <v>0</v>
      </c>
      <c r="AA259" s="1">
        <v>1795</v>
      </c>
      <c r="AB259" s="1">
        <v>24</v>
      </c>
      <c r="AC259" s="1">
        <v>1780</v>
      </c>
      <c r="AD259" s="1">
        <v>29</v>
      </c>
      <c r="AE259" s="1">
        <v>2037</v>
      </c>
      <c r="AF259" s="1">
        <v>140</v>
      </c>
      <c r="AG259" s="2">
        <v>1785</v>
      </c>
      <c r="AH259" s="2">
        <v>53</v>
      </c>
      <c r="AI259" s="7">
        <f>(1-AG259/AC259)*100</f>
        <v>-0.28089887640450062</v>
      </c>
      <c r="AJ259" s="7">
        <f>(AA259/AC259-1)*100</f>
        <v>0.84269662921347965</v>
      </c>
      <c r="AK259" s="1" t="s">
        <v>1</v>
      </c>
      <c r="AL259" s="1" t="s">
        <v>0</v>
      </c>
      <c r="AM259" s="1" t="s">
        <v>1</v>
      </c>
      <c r="AN259" s="1" t="s">
        <v>0</v>
      </c>
      <c r="AO259" s="1" t="s">
        <v>1</v>
      </c>
      <c r="AP259" s="1" t="s">
        <v>0</v>
      </c>
      <c r="AQ259" s="1">
        <v>59.1</v>
      </c>
      <c r="AR259" s="1">
        <v>1.1000000000000001</v>
      </c>
      <c r="AS259" s="1">
        <v>74</v>
      </c>
      <c r="AT259" s="1">
        <v>1.8</v>
      </c>
      <c r="AU259" s="1">
        <v>412</v>
      </c>
      <c r="AV259" s="1">
        <v>14</v>
      </c>
      <c r="AW259" s="1">
        <v>0.80300000000000005</v>
      </c>
      <c r="AX259" s="1">
        <v>1.7000000000000001E-2</v>
      </c>
    </row>
    <row r="260" spans="1:50">
      <c r="A260" s="1" t="s">
        <v>1724</v>
      </c>
      <c r="B260" s="1" t="s">
        <v>1182</v>
      </c>
      <c r="C260" s="1" t="s">
        <v>1723</v>
      </c>
      <c r="D260" s="1" t="s">
        <v>1180</v>
      </c>
      <c r="E260" s="5">
        <v>0.45261122685185184</v>
      </c>
      <c r="F260" s="1">
        <v>26.052</v>
      </c>
      <c r="G260" s="1" t="s">
        <v>1722</v>
      </c>
      <c r="H260" s="1" t="s">
        <v>1599</v>
      </c>
      <c r="I260" s="1" t="str">
        <f>LEFT(G260,FIND("-",G260)-1)</f>
        <v>EX096931</v>
      </c>
      <c r="J260" s="1">
        <v>118</v>
      </c>
      <c r="K260" s="1" t="s">
        <v>2</v>
      </c>
      <c r="L260" s="1">
        <v>1</v>
      </c>
      <c r="M260" s="4">
        <v>4.6399999999999997</v>
      </c>
      <c r="N260" s="4">
        <v>0.1</v>
      </c>
      <c r="O260" s="4">
        <v>0.313</v>
      </c>
      <c r="P260" s="4">
        <v>6.1000000000000004E-3</v>
      </c>
      <c r="Q260" s="4">
        <v>0.61626999999999998</v>
      </c>
      <c r="R260" s="3">
        <v>3.1948880000000002</v>
      </c>
      <c r="S260" s="3">
        <v>6.2264590000000002E-2</v>
      </c>
      <c r="T260" s="3">
        <v>0.1061</v>
      </c>
      <c r="U260" s="3">
        <v>1.8E-3</v>
      </c>
      <c r="V260" s="3">
        <v>0.31479000000000001</v>
      </c>
      <c r="W260" s="1">
        <v>0.10929999999999999</v>
      </c>
      <c r="X260" s="1">
        <v>7.9000000000000008E-3</v>
      </c>
      <c r="Y260" s="1" t="s">
        <v>1</v>
      </c>
      <c r="Z260" s="1" t="s">
        <v>0</v>
      </c>
      <c r="AA260" s="1">
        <v>1752</v>
      </c>
      <c r="AB260" s="1">
        <v>19</v>
      </c>
      <c r="AC260" s="1">
        <v>1754</v>
      </c>
      <c r="AD260" s="1">
        <v>30</v>
      </c>
      <c r="AE260" s="1">
        <v>2090</v>
      </c>
      <c r="AF260" s="1">
        <v>140</v>
      </c>
      <c r="AG260" s="2">
        <v>1726</v>
      </c>
      <c r="AH260" s="2">
        <v>34</v>
      </c>
      <c r="AI260" s="7">
        <f>(1-AG260/AC260)*100</f>
        <v>1.5963511972634015</v>
      </c>
      <c r="AJ260" s="7">
        <f>(AA260/AC260-1)*100</f>
        <v>-0.11402508551880963</v>
      </c>
      <c r="AK260" s="1" t="s">
        <v>1</v>
      </c>
      <c r="AL260" s="1" t="s">
        <v>0</v>
      </c>
      <c r="AM260" s="1" t="s">
        <v>1</v>
      </c>
      <c r="AN260" s="1" t="s">
        <v>0</v>
      </c>
      <c r="AO260" s="1" t="s">
        <v>1</v>
      </c>
      <c r="AP260" s="1" t="s">
        <v>0</v>
      </c>
      <c r="AQ260" s="1">
        <v>322</v>
      </c>
      <c r="AR260" s="1">
        <v>12</v>
      </c>
      <c r="AS260" s="1">
        <v>105.7</v>
      </c>
      <c r="AT260" s="1">
        <v>4.8</v>
      </c>
      <c r="AU260" s="1">
        <v>594</v>
      </c>
      <c r="AV260" s="1">
        <v>25</v>
      </c>
      <c r="AW260" s="1">
        <v>3.0779999999999998</v>
      </c>
      <c r="AX260" s="1">
        <v>7.1999999999999995E-2</v>
      </c>
    </row>
    <row r="261" spans="1:50">
      <c r="A261" s="1" t="s">
        <v>1721</v>
      </c>
      <c r="B261" s="1" t="s">
        <v>1182</v>
      </c>
      <c r="C261" s="1" t="s">
        <v>1720</v>
      </c>
      <c r="D261" s="1" t="s">
        <v>1180</v>
      </c>
      <c r="E261" s="5">
        <v>0.47631365740740739</v>
      </c>
      <c r="F261" s="1">
        <v>26.024999999999999</v>
      </c>
      <c r="G261" s="1" t="s">
        <v>1719</v>
      </c>
      <c r="H261" s="1" t="s">
        <v>1599</v>
      </c>
      <c r="I261" s="1" t="str">
        <f>LEFT(G261,FIND("-",G261)-1)</f>
        <v>EX096931</v>
      </c>
      <c r="J261" s="1">
        <v>118</v>
      </c>
      <c r="K261" s="1" t="s">
        <v>2</v>
      </c>
      <c r="L261" s="1">
        <v>1</v>
      </c>
      <c r="M261" s="4">
        <v>4.2380000000000004</v>
      </c>
      <c r="N261" s="4">
        <v>9.9000000000000005E-2</v>
      </c>
      <c r="O261" s="4">
        <v>0.29330000000000001</v>
      </c>
      <c r="P261" s="4">
        <v>5.7999999999999996E-3</v>
      </c>
      <c r="Q261" s="4">
        <v>0.48658000000000001</v>
      </c>
      <c r="R261" s="3">
        <v>3.409478</v>
      </c>
      <c r="S261" s="3">
        <v>6.7422350000000006E-2</v>
      </c>
      <c r="T261" s="3">
        <v>0.1038</v>
      </c>
      <c r="U261" s="3">
        <v>2.0999999999999999E-3</v>
      </c>
      <c r="V261" s="3">
        <v>0.38229999999999997</v>
      </c>
      <c r="W261" s="1">
        <v>9.5000000000000001E-2</v>
      </c>
      <c r="X261" s="1">
        <v>6.7000000000000002E-3</v>
      </c>
      <c r="Y261" s="1" t="s">
        <v>1</v>
      </c>
      <c r="Z261" s="1" t="s">
        <v>0</v>
      </c>
      <c r="AA261" s="1">
        <v>1676</v>
      </c>
      <c r="AB261" s="1">
        <v>19</v>
      </c>
      <c r="AC261" s="1">
        <v>1660</v>
      </c>
      <c r="AD261" s="1">
        <v>30</v>
      </c>
      <c r="AE261" s="1">
        <v>1831</v>
      </c>
      <c r="AF261" s="1">
        <v>120</v>
      </c>
      <c r="AG261" s="2">
        <v>1679</v>
      </c>
      <c r="AH261" s="2">
        <v>38</v>
      </c>
      <c r="AI261" s="7">
        <f>(1-AG261/AC261)*100</f>
        <v>-1.1445783132530085</v>
      </c>
      <c r="AJ261" s="7">
        <f>(AA261/AC261-1)*100</f>
        <v>0.96385542168675453</v>
      </c>
      <c r="AK261" s="1" t="s">
        <v>1</v>
      </c>
      <c r="AL261" s="1" t="s">
        <v>0</v>
      </c>
      <c r="AM261" s="1" t="s">
        <v>1</v>
      </c>
      <c r="AN261" s="1" t="s">
        <v>0</v>
      </c>
      <c r="AO261" s="1" t="s">
        <v>1</v>
      </c>
      <c r="AP261" s="1" t="s">
        <v>0</v>
      </c>
      <c r="AQ261" s="1">
        <v>140</v>
      </c>
      <c r="AR261" s="1">
        <v>2.9</v>
      </c>
      <c r="AS261" s="1">
        <v>105.8</v>
      </c>
      <c r="AT261" s="1">
        <v>2.8</v>
      </c>
      <c r="AU261" s="1">
        <v>536</v>
      </c>
      <c r="AV261" s="1">
        <v>14</v>
      </c>
      <c r="AW261" s="1">
        <v>1.3129999999999999</v>
      </c>
      <c r="AX261" s="1">
        <v>2.7E-2</v>
      </c>
    </row>
    <row r="262" spans="1:50">
      <c r="A262" s="1" t="s">
        <v>1718</v>
      </c>
      <c r="B262" s="1" t="s">
        <v>1182</v>
      </c>
      <c r="C262" s="1" t="s">
        <v>1717</v>
      </c>
      <c r="D262" s="1" t="s">
        <v>1180</v>
      </c>
      <c r="E262" s="5">
        <v>0.48922997685185182</v>
      </c>
      <c r="F262" s="1">
        <v>26.03</v>
      </c>
      <c r="G262" s="1" t="s">
        <v>1716</v>
      </c>
      <c r="H262" s="1" t="s">
        <v>1599</v>
      </c>
      <c r="I262" s="1" t="str">
        <f>LEFT(G262,FIND("-",G262)-1)</f>
        <v>EX096931</v>
      </c>
      <c r="J262" s="1">
        <v>119</v>
      </c>
      <c r="K262" s="1" t="s">
        <v>2</v>
      </c>
      <c r="L262" s="1">
        <v>1</v>
      </c>
      <c r="M262" s="4">
        <v>4.718</v>
      </c>
      <c r="N262" s="4">
        <v>7.9000000000000001E-2</v>
      </c>
      <c r="O262" s="4">
        <v>0.31530000000000002</v>
      </c>
      <c r="P262" s="4">
        <v>4.4000000000000003E-3</v>
      </c>
      <c r="Q262" s="4">
        <v>0.68928</v>
      </c>
      <c r="R262" s="3">
        <v>3.171583</v>
      </c>
      <c r="S262" s="3">
        <v>4.4259319999999998E-2</v>
      </c>
      <c r="T262" s="3">
        <v>0.10780000000000001</v>
      </c>
      <c r="U262" s="3">
        <v>1.1000000000000001E-3</v>
      </c>
      <c r="V262" s="3">
        <v>0.27805000000000002</v>
      </c>
      <c r="W262" s="1">
        <v>0.1002</v>
      </c>
      <c r="X262" s="1">
        <v>6.7000000000000002E-3</v>
      </c>
      <c r="Y262" s="1" t="s">
        <v>1</v>
      </c>
      <c r="Z262" s="1" t="s">
        <v>0</v>
      </c>
      <c r="AA262" s="1">
        <v>1768</v>
      </c>
      <c r="AB262" s="1">
        <v>14</v>
      </c>
      <c r="AC262" s="1">
        <v>1766</v>
      </c>
      <c r="AD262" s="1">
        <v>21</v>
      </c>
      <c r="AE262" s="1">
        <v>1927</v>
      </c>
      <c r="AF262" s="1">
        <v>120</v>
      </c>
      <c r="AG262" s="2">
        <v>1760</v>
      </c>
      <c r="AH262" s="2">
        <v>20</v>
      </c>
      <c r="AI262" s="7">
        <f>(1-AG262/AC262)*100</f>
        <v>0.33975084937711841</v>
      </c>
      <c r="AJ262" s="7">
        <f>(AA262/AC262-1)*100</f>
        <v>0.11325028312569874</v>
      </c>
      <c r="AK262" s="1" t="s">
        <v>1</v>
      </c>
      <c r="AL262" s="1" t="s">
        <v>0</v>
      </c>
      <c r="AM262" s="1" t="s">
        <v>1</v>
      </c>
      <c r="AN262" s="1" t="s">
        <v>0</v>
      </c>
      <c r="AO262" s="1" t="s">
        <v>1</v>
      </c>
      <c r="AP262" s="1" t="s">
        <v>0</v>
      </c>
      <c r="AQ262" s="1">
        <v>643</v>
      </c>
      <c r="AR262" s="1">
        <v>15</v>
      </c>
      <c r="AS262" s="1">
        <v>934</v>
      </c>
      <c r="AT262" s="1">
        <v>18</v>
      </c>
      <c r="AU262" s="1">
        <v>5017</v>
      </c>
      <c r="AV262" s="1">
        <v>87</v>
      </c>
      <c r="AW262" s="1">
        <v>0.67449999999999999</v>
      </c>
      <c r="AX262" s="1">
        <v>7.7000000000000002E-3</v>
      </c>
    </row>
    <row r="263" spans="1:50">
      <c r="A263" s="1" t="s">
        <v>1715</v>
      </c>
      <c r="B263" s="1" t="s">
        <v>1182</v>
      </c>
      <c r="C263" s="1" t="s">
        <v>1714</v>
      </c>
      <c r="D263" s="1" t="s">
        <v>1180</v>
      </c>
      <c r="E263" s="5">
        <v>0.49115023148148151</v>
      </c>
      <c r="F263" s="1">
        <v>26.023</v>
      </c>
      <c r="G263" s="1" t="s">
        <v>1713</v>
      </c>
      <c r="H263" s="1" t="s">
        <v>1599</v>
      </c>
      <c r="I263" s="1" t="str">
        <f>LEFT(G263,FIND("-",G263)-1)</f>
        <v>EX096931</v>
      </c>
      <c r="J263" s="1">
        <v>119</v>
      </c>
      <c r="K263" s="1" t="s">
        <v>2</v>
      </c>
      <c r="L263" s="1">
        <v>1</v>
      </c>
      <c r="M263" s="4">
        <v>4.49</v>
      </c>
      <c r="N263" s="4">
        <v>8.8999999999999996E-2</v>
      </c>
      <c r="O263" s="4">
        <v>0.30049999999999999</v>
      </c>
      <c r="P263" s="4">
        <v>6.0000000000000001E-3</v>
      </c>
      <c r="Q263" s="4">
        <v>0.51493</v>
      </c>
      <c r="R263" s="3">
        <v>3.3277869999999998</v>
      </c>
      <c r="S263" s="3">
        <v>6.6445000000000004E-2</v>
      </c>
      <c r="T263" s="3">
        <v>0.1082</v>
      </c>
      <c r="U263" s="3">
        <v>1.6999999999999999E-3</v>
      </c>
      <c r="V263" s="3">
        <v>0.32583000000000001</v>
      </c>
      <c r="W263" s="1">
        <v>7.9600000000000004E-2</v>
      </c>
      <c r="X263" s="1">
        <v>5.5999999999999999E-3</v>
      </c>
      <c r="Y263" s="1" t="s">
        <v>1</v>
      </c>
      <c r="Z263" s="1" t="s">
        <v>0</v>
      </c>
      <c r="AA263" s="1">
        <v>1728</v>
      </c>
      <c r="AB263" s="1">
        <v>17</v>
      </c>
      <c r="AC263" s="1">
        <v>1692</v>
      </c>
      <c r="AD263" s="1">
        <v>30</v>
      </c>
      <c r="AE263" s="1">
        <v>1556</v>
      </c>
      <c r="AF263" s="1">
        <v>110</v>
      </c>
      <c r="AG263" s="2">
        <v>1769</v>
      </c>
      <c r="AH263" s="2">
        <v>29</v>
      </c>
      <c r="AI263" s="7">
        <f>(1-AG263/AC263)*100</f>
        <v>-4.550827423167858</v>
      </c>
      <c r="AJ263" s="7">
        <f>(AA263/AC263-1)*100</f>
        <v>2.1276595744680771</v>
      </c>
      <c r="AK263" s="1" t="s">
        <v>1</v>
      </c>
      <c r="AL263" s="1" t="s">
        <v>0</v>
      </c>
      <c r="AM263" s="1" t="s">
        <v>1</v>
      </c>
      <c r="AN263" s="1" t="s">
        <v>0</v>
      </c>
      <c r="AO263" s="1" t="s">
        <v>1</v>
      </c>
      <c r="AP263" s="1" t="s">
        <v>0</v>
      </c>
      <c r="AQ263" s="1">
        <v>250.2</v>
      </c>
      <c r="AR263" s="1">
        <v>4.4000000000000004</v>
      </c>
      <c r="AS263" s="1">
        <v>377</v>
      </c>
      <c r="AT263" s="1">
        <v>29</v>
      </c>
      <c r="AU263" s="1">
        <v>1522</v>
      </c>
      <c r="AV263" s="1">
        <v>34</v>
      </c>
      <c r="AW263" s="1">
        <v>0.72299999999999998</v>
      </c>
      <c r="AX263" s="1">
        <v>3.3000000000000002E-2</v>
      </c>
    </row>
    <row r="264" spans="1:50">
      <c r="A264" s="1" t="s">
        <v>1712</v>
      </c>
      <c r="B264" s="1" t="s">
        <v>1182</v>
      </c>
      <c r="C264" s="1" t="s">
        <v>1711</v>
      </c>
      <c r="D264" s="1" t="s">
        <v>1180</v>
      </c>
      <c r="E264" s="5">
        <v>0.50385428240740737</v>
      </c>
      <c r="F264" s="1">
        <v>26.358000000000001</v>
      </c>
      <c r="G264" s="1" t="s">
        <v>1710</v>
      </c>
      <c r="H264" s="1" t="s">
        <v>1599</v>
      </c>
      <c r="I264" s="1" t="str">
        <f>LEFT(G264,FIND("-",G264)-1)</f>
        <v>EX096931</v>
      </c>
      <c r="J264" s="1">
        <v>120</v>
      </c>
      <c r="K264" s="1" t="s">
        <v>2</v>
      </c>
      <c r="L264" s="1">
        <v>1</v>
      </c>
      <c r="M264" s="4">
        <v>4.1609999999999996</v>
      </c>
      <c r="N264" s="4">
        <v>7.1999999999999995E-2</v>
      </c>
      <c r="O264" s="4">
        <v>0.28860000000000002</v>
      </c>
      <c r="P264" s="4">
        <v>4.0000000000000001E-3</v>
      </c>
      <c r="Q264" s="4">
        <v>0.54815999999999998</v>
      </c>
      <c r="R264" s="3">
        <v>3.4650029999999998</v>
      </c>
      <c r="S264" s="3">
        <v>4.8024999999999998E-2</v>
      </c>
      <c r="T264" s="3">
        <v>0.1047</v>
      </c>
      <c r="U264" s="3">
        <v>1.4E-3</v>
      </c>
      <c r="V264" s="3">
        <v>0.31459999999999999</v>
      </c>
      <c r="W264" s="1">
        <v>9.6000000000000002E-2</v>
      </c>
      <c r="X264" s="1">
        <v>6.4999999999999997E-3</v>
      </c>
      <c r="Y264" s="1" t="s">
        <v>1</v>
      </c>
      <c r="Z264" s="1" t="s">
        <v>0</v>
      </c>
      <c r="AA264" s="1">
        <v>1663</v>
      </c>
      <c r="AB264" s="1">
        <v>14</v>
      </c>
      <c r="AC264" s="1">
        <v>1634</v>
      </c>
      <c r="AD264" s="1">
        <v>20</v>
      </c>
      <c r="AE264" s="1">
        <v>1849</v>
      </c>
      <c r="AF264" s="1">
        <v>120</v>
      </c>
      <c r="AG264" s="2">
        <v>1702</v>
      </c>
      <c r="AH264" s="2">
        <v>26</v>
      </c>
      <c r="AI264" s="7">
        <f>(1-AG264/AC264)*100</f>
        <v>-4.1615667074663465</v>
      </c>
      <c r="AJ264" s="7">
        <f>(AA264/AC264-1)*100</f>
        <v>1.7747858017135965</v>
      </c>
      <c r="AK264" s="1" t="s">
        <v>1</v>
      </c>
      <c r="AL264" s="1" t="s">
        <v>0</v>
      </c>
      <c r="AM264" s="1" t="s">
        <v>1</v>
      </c>
      <c r="AN264" s="1" t="s">
        <v>0</v>
      </c>
      <c r="AO264" s="1" t="s">
        <v>1</v>
      </c>
      <c r="AP264" s="1" t="s">
        <v>0</v>
      </c>
      <c r="AQ264" s="1">
        <v>295.10000000000002</v>
      </c>
      <c r="AR264" s="1">
        <v>5.8</v>
      </c>
      <c r="AS264" s="1">
        <v>273.60000000000002</v>
      </c>
      <c r="AT264" s="1">
        <v>4.9000000000000004</v>
      </c>
      <c r="AU264" s="1">
        <v>1371</v>
      </c>
      <c r="AV264" s="1">
        <v>28</v>
      </c>
      <c r="AW264" s="1">
        <v>1.0589999999999999</v>
      </c>
      <c r="AX264" s="1">
        <v>1.2999999999999999E-2</v>
      </c>
    </row>
    <row r="265" spans="1:50">
      <c r="A265" s="1" t="s">
        <v>1709</v>
      </c>
      <c r="B265" s="1" t="s">
        <v>1182</v>
      </c>
      <c r="C265" s="1" t="s">
        <v>1708</v>
      </c>
      <c r="D265" s="1" t="s">
        <v>1180</v>
      </c>
      <c r="E265" s="5">
        <v>0.50481006944444451</v>
      </c>
      <c r="F265" s="1">
        <v>26.052</v>
      </c>
      <c r="G265" s="1" t="s">
        <v>1707</v>
      </c>
      <c r="H265" s="1" t="s">
        <v>1599</v>
      </c>
      <c r="I265" s="1" t="str">
        <f>LEFT(G265,FIND("-",G265)-1)</f>
        <v>EX096931</v>
      </c>
      <c r="J265" s="1">
        <v>119</v>
      </c>
      <c r="K265" s="1" t="s">
        <v>2</v>
      </c>
      <c r="L265" s="1">
        <v>1</v>
      </c>
      <c r="M265" s="4">
        <v>4.62</v>
      </c>
      <c r="N265" s="4">
        <v>7.3999999999999996E-2</v>
      </c>
      <c r="O265" s="4">
        <v>0.32</v>
      </c>
      <c r="P265" s="4">
        <v>4.7999999999999996E-3</v>
      </c>
      <c r="Q265" s="4">
        <v>0.63193999999999995</v>
      </c>
      <c r="R265" s="3">
        <v>3.125</v>
      </c>
      <c r="S265" s="3">
        <v>4.6875E-2</v>
      </c>
      <c r="T265" s="3">
        <v>0.1051</v>
      </c>
      <c r="U265" s="3">
        <v>1.2999999999999999E-3</v>
      </c>
      <c r="V265" s="3">
        <v>0.31391000000000002</v>
      </c>
      <c r="W265" s="1">
        <v>0.1095</v>
      </c>
      <c r="X265" s="1">
        <v>7.4000000000000003E-3</v>
      </c>
      <c r="Y265" s="1" t="s">
        <v>1</v>
      </c>
      <c r="Z265" s="1" t="s">
        <v>0</v>
      </c>
      <c r="AA265" s="1">
        <v>1752</v>
      </c>
      <c r="AB265" s="1">
        <v>14</v>
      </c>
      <c r="AC265" s="1">
        <v>1789</v>
      </c>
      <c r="AD265" s="1">
        <v>23</v>
      </c>
      <c r="AE265" s="1">
        <v>2107</v>
      </c>
      <c r="AF265" s="1">
        <v>140</v>
      </c>
      <c r="AG265" s="2">
        <v>1712</v>
      </c>
      <c r="AH265" s="2">
        <v>23</v>
      </c>
      <c r="AI265" s="7">
        <f>(1-AG265/AC265)*100</f>
        <v>4.3040804918949132</v>
      </c>
      <c r="AJ265" s="7">
        <f>(AA265/AC265-1)*100</f>
        <v>-2.0681945220793696</v>
      </c>
      <c r="AK265" s="1" t="s">
        <v>1</v>
      </c>
      <c r="AL265" s="1" t="s">
        <v>0</v>
      </c>
      <c r="AM265" s="1" t="s">
        <v>1</v>
      </c>
      <c r="AN265" s="1" t="s">
        <v>0</v>
      </c>
      <c r="AO265" s="1" t="s">
        <v>1</v>
      </c>
      <c r="AP265" s="1" t="s">
        <v>0</v>
      </c>
      <c r="AQ265" s="1">
        <v>434</v>
      </c>
      <c r="AR265" s="1">
        <v>14</v>
      </c>
      <c r="AS265" s="1">
        <v>107.7</v>
      </c>
      <c r="AT265" s="1">
        <v>3.3</v>
      </c>
      <c r="AU265" s="1">
        <v>620</v>
      </c>
      <c r="AV265" s="1">
        <v>20</v>
      </c>
      <c r="AW265" s="1">
        <v>3.9710000000000001</v>
      </c>
      <c r="AX265" s="1">
        <v>6.0999999999999999E-2</v>
      </c>
    </row>
    <row r="266" spans="1:50">
      <c r="A266" s="1" t="s">
        <v>1706</v>
      </c>
      <c r="B266" s="1" t="s">
        <v>1182</v>
      </c>
      <c r="C266" s="1" t="s">
        <v>1705</v>
      </c>
      <c r="D266" s="1" t="s">
        <v>1180</v>
      </c>
      <c r="E266" s="5">
        <v>0.52444155092592593</v>
      </c>
      <c r="F266" s="1">
        <v>26.228999999999999</v>
      </c>
      <c r="G266" s="1" t="s">
        <v>1704</v>
      </c>
      <c r="H266" s="1" t="s">
        <v>1599</v>
      </c>
      <c r="I266" s="1" t="str">
        <f>LEFT(G266,FIND("-",G266)-1)</f>
        <v>EX096931</v>
      </c>
      <c r="J266" s="1">
        <v>119</v>
      </c>
      <c r="K266" s="1" t="s">
        <v>2</v>
      </c>
      <c r="L266" s="1">
        <v>1</v>
      </c>
      <c r="M266" s="4">
        <v>4.577</v>
      </c>
      <c r="N266" s="4">
        <v>8.2000000000000003E-2</v>
      </c>
      <c r="O266" s="4">
        <v>0.3135</v>
      </c>
      <c r="P266" s="4">
        <v>5.3E-3</v>
      </c>
      <c r="Q266" s="4">
        <v>0.52720999999999996</v>
      </c>
      <c r="R266" s="3">
        <v>3.1897929999999999</v>
      </c>
      <c r="S266" s="3">
        <v>5.392632E-2</v>
      </c>
      <c r="T266" s="3">
        <v>0.10580000000000001</v>
      </c>
      <c r="U266" s="3">
        <v>1.6000000000000001E-3</v>
      </c>
      <c r="V266" s="3">
        <v>0.37591999999999998</v>
      </c>
      <c r="W266" s="1">
        <v>9.7500000000000003E-2</v>
      </c>
      <c r="X266" s="1">
        <v>6.4999999999999997E-3</v>
      </c>
      <c r="Y266" s="1" t="s">
        <v>1</v>
      </c>
      <c r="Z266" s="1" t="s">
        <v>0</v>
      </c>
      <c r="AA266" s="1">
        <v>1742</v>
      </c>
      <c r="AB266" s="1">
        <v>15</v>
      </c>
      <c r="AC266" s="1">
        <v>1757</v>
      </c>
      <c r="AD266" s="1">
        <v>26</v>
      </c>
      <c r="AE266" s="1">
        <v>1877</v>
      </c>
      <c r="AF266" s="1">
        <v>120</v>
      </c>
      <c r="AG266" s="2">
        <v>1725</v>
      </c>
      <c r="AH266" s="2">
        <v>28</v>
      </c>
      <c r="AI266" s="7">
        <f>(1-AG266/AC266)*100</f>
        <v>1.8212862834376731</v>
      </c>
      <c r="AJ266" s="7">
        <f>(AA266/AC266-1)*100</f>
        <v>-0.8537279453614155</v>
      </c>
      <c r="AK266" s="1" t="s">
        <v>1</v>
      </c>
      <c r="AL266" s="1" t="s">
        <v>0</v>
      </c>
      <c r="AM266" s="1" t="s">
        <v>1</v>
      </c>
      <c r="AN266" s="1" t="s">
        <v>0</v>
      </c>
      <c r="AO266" s="1" t="s">
        <v>1</v>
      </c>
      <c r="AP266" s="1" t="s">
        <v>0</v>
      </c>
      <c r="AQ266" s="1">
        <v>262.5</v>
      </c>
      <c r="AR266" s="1">
        <v>5</v>
      </c>
      <c r="AS266" s="1">
        <v>282.5</v>
      </c>
      <c r="AT266" s="1">
        <v>4.5999999999999996</v>
      </c>
      <c r="AU266" s="1">
        <v>1413</v>
      </c>
      <c r="AV266" s="1">
        <v>26</v>
      </c>
      <c r="AW266" s="1">
        <v>0.92</v>
      </c>
      <c r="AX266" s="1">
        <v>1.7000000000000001E-2</v>
      </c>
    </row>
    <row r="267" spans="1:50">
      <c r="A267" s="1" t="s">
        <v>1703</v>
      </c>
      <c r="B267" s="1" t="s">
        <v>1182</v>
      </c>
      <c r="C267" s="1" t="s">
        <v>1702</v>
      </c>
      <c r="D267" s="1" t="s">
        <v>1180</v>
      </c>
      <c r="E267" s="5">
        <v>0.52634548611111109</v>
      </c>
      <c r="F267" s="1">
        <v>26.036000000000001</v>
      </c>
      <c r="G267" s="1" t="s">
        <v>1701</v>
      </c>
      <c r="H267" s="1" t="s">
        <v>1599</v>
      </c>
      <c r="I267" s="1" t="str">
        <f>LEFT(G267,FIND("-",G267)-1)</f>
        <v>EX096931</v>
      </c>
      <c r="J267" s="1">
        <v>119</v>
      </c>
      <c r="K267" s="1" t="s">
        <v>2</v>
      </c>
      <c r="L267" s="1">
        <v>1</v>
      </c>
      <c r="M267" s="4">
        <v>4.46</v>
      </c>
      <c r="N267" s="4">
        <v>0.11</v>
      </c>
      <c r="O267" s="4">
        <v>0.31019999999999998</v>
      </c>
      <c r="P267" s="4">
        <v>6.4000000000000003E-3</v>
      </c>
      <c r="Q267" s="4">
        <v>0.75600000000000001</v>
      </c>
      <c r="R267" s="3">
        <v>3.2237269999999998</v>
      </c>
      <c r="S267" s="3">
        <v>6.651145E-2</v>
      </c>
      <c r="T267" s="3">
        <v>0.1048</v>
      </c>
      <c r="U267" s="3">
        <v>1.9E-3</v>
      </c>
      <c r="V267" s="3">
        <v>0.17837</v>
      </c>
      <c r="W267" s="1">
        <v>0.1096</v>
      </c>
      <c r="X267" s="1">
        <v>8.0000000000000002E-3</v>
      </c>
      <c r="Y267" s="1" t="s">
        <v>1</v>
      </c>
      <c r="Z267" s="1" t="s">
        <v>0</v>
      </c>
      <c r="AA267" s="1">
        <v>1720</v>
      </c>
      <c r="AB267" s="1">
        <v>20</v>
      </c>
      <c r="AC267" s="1">
        <v>1740</v>
      </c>
      <c r="AD267" s="1">
        <v>32</v>
      </c>
      <c r="AE267" s="1">
        <v>2096</v>
      </c>
      <c r="AF267" s="1">
        <v>150</v>
      </c>
      <c r="AG267" s="2">
        <v>1700</v>
      </c>
      <c r="AH267" s="2">
        <v>33</v>
      </c>
      <c r="AI267" s="7">
        <f>(1-AG267/AC267)*100</f>
        <v>2.2988505747126409</v>
      </c>
      <c r="AJ267" s="7">
        <f>(AA267/AC267-1)*100</f>
        <v>-1.1494252873563204</v>
      </c>
      <c r="AK267" s="1" t="s">
        <v>1</v>
      </c>
      <c r="AL267" s="1" t="s">
        <v>0</v>
      </c>
      <c r="AM267" s="1" t="s">
        <v>1</v>
      </c>
      <c r="AN267" s="1" t="s">
        <v>0</v>
      </c>
      <c r="AO267" s="1" t="s">
        <v>1</v>
      </c>
      <c r="AP267" s="1" t="s">
        <v>0</v>
      </c>
      <c r="AQ267" s="1">
        <v>599</v>
      </c>
      <c r="AR267" s="1">
        <v>15</v>
      </c>
      <c r="AS267" s="1">
        <v>515</v>
      </c>
      <c r="AT267" s="1">
        <v>10</v>
      </c>
      <c r="AU267" s="1">
        <v>2880</v>
      </c>
      <c r="AV267" s="1">
        <v>150</v>
      </c>
      <c r="AW267" s="1">
        <v>1.1579999999999999</v>
      </c>
      <c r="AX267" s="1">
        <v>3.2000000000000001E-2</v>
      </c>
    </row>
    <row r="268" spans="1:50">
      <c r="A268" s="1" t="s">
        <v>1700</v>
      </c>
      <c r="B268" s="1" t="s">
        <v>1182</v>
      </c>
      <c r="C268" s="1" t="s">
        <v>1699</v>
      </c>
      <c r="D268" s="1" t="s">
        <v>1180</v>
      </c>
      <c r="E268" s="5">
        <v>0.53236840277777775</v>
      </c>
      <c r="F268" s="1">
        <v>26.004999999999999</v>
      </c>
      <c r="G268" s="1" t="s">
        <v>1698</v>
      </c>
      <c r="H268" s="1" t="s">
        <v>1599</v>
      </c>
      <c r="I268" s="1" t="str">
        <f>LEFT(G268,FIND("-",G268)-1)</f>
        <v>EX096931</v>
      </c>
      <c r="J268" s="1">
        <v>118</v>
      </c>
      <c r="K268" s="1" t="s">
        <v>2</v>
      </c>
      <c r="L268" s="1">
        <v>1</v>
      </c>
      <c r="M268" s="4">
        <v>4.3899999999999997</v>
      </c>
      <c r="N268" s="4">
        <v>9.4E-2</v>
      </c>
      <c r="O268" s="4">
        <v>0.30630000000000002</v>
      </c>
      <c r="P268" s="4">
        <v>5.4999999999999997E-3</v>
      </c>
      <c r="Q268" s="4">
        <v>0.57282</v>
      </c>
      <c r="R268" s="3">
        <v>3.2647729999999999</v>
      </c>
      <c r="S268" s="3">
        <v>5.8623090000000003E-2</v>
      </c>
      <c r="T268" s="3">
        <v>0.10390000000000001</v>
      </c>
      <c r="U268" s="3">
        <v>1.8E-3</v>
      </c>
      <c r="V268" s="3">
        <v>0.34444999999999998</v>
      </c>
      <c r="W268" s="1">
        <v>0.1002</v>
      </c>
      <c r="X268" s="1">
        <v>7.0000000000000001E-3</v>
      </c>
      <c r="Y268" s="1" t="s">
        <v>1</v>
      </c>
      <c r="Z268" s="1" t="s">
        <v>0</v>
      </c>
      <c r="AA268" s="1">
        <v>1706</v>
      </c>
      <c r="AB268" s="1">
        <v>18</v>
      </c>
      <c r="AC268" s="1">
        <v>1721</v>
      </c>
      <c r="AD268" s="1">
        <v>27</v>
      </c>
      <c r="AE268" s="1">
        <v>1926</v>
      </c>
      <c r="AF268" s="1">
        <v>130</v>
      </c>
      <c r="AG268" s="2">
        <v>1684</v>
      </c>
      <c r="AH268" s="2">
        <v>32</v>
      </c>
      <c r="AI268" s="7">
        <f>(1-AG268/AC268)*100</f>
        <v>2.1499128413712931</v>
      </c>
      <c r="AJ268" s="7">
        <f>(AA268/AC268-1)*100</f>
        <v>-0.87158628704241403</v>
      </c>
      <c r="AK268" s="1" t="s">
        <v>1</v>
      </c>
      <c r="AL268" s="1" t="s">
        <v>0</v>
      </c>
      <c r="AM268" s="1" t="s">
        <v>1</v>
      </c>
      <c r="AN268" s="1" t="s">
        <v>0</v>
      </c>
      <c r="AO268" s="1" t="s">
        <v>1</v>
      </c>
      <c r="AP268" s="1" t="s">
        <v>0</v>
      </c>
      <c r="AQ268" s="1">
        <v>246.5</v>
      </c>
      <c r="AR268" s="1">
        <v>4.9000000000000004</v>
      </c>
      <c r="AS268" s="1">
        <v>189.1</v>
      </c>
      <c r="AT268" s="1">
        <v>4.5</v>
      </c>
      <c r="AU268" s="1">
        <v>968</v>
      </c>
      <c r="AV268" s="1">
        <v>19</v>
      </c>
      <c r="AW268" s="1">
        <v>1.294</v>
      </c>
      <c r="AX268" s="1">
        <v>2.7E-2</v>
      </c>
    </row>
    <row r="269" spans="1:50">
      <c r="A269" s="1" t="s">
        <v>1697</v>
      </c>
      <c r="B269" s="1" t="s">
        <v>1182</v>
      </c>
      <c r="C269" s="1" t="s">
        <v>1696</v>
      </c>
      <c r="D269" s="1" t="s">
        <v>1180</v>
      </c>
      <c r="E269" s="5">
        <v>0.53428715277777783</v>
      </c>
      <c r="F269" s="1">
        <v>26.007999999999999</v>
      </c>
      <c r="G269" s="1" t="s">
        <v>1695</v>
      </c>
      <c r="H269" s="1" t="s">
        <v>1599</v>
      </c>
      <c r="I269" s="1" t="str">
        <f>LEFT(G269,FIND("-",G269)-1)</f>
        <v>EX096931</v>
      </c>
      <c r="J269" s="1">
        <v>119</v>
      </c>
      <c r="K269" s="1" t="s">
        <v>2</v>
      </c>
      <c r="L269" s="1">
        <v>1</v>
      </c>
      <c r="M269" s="4">
        <v>4.407</v>
      </c>
      <c r="N269" s="4">
        <v>8.7999999999999995E-2</v>
      </c>
      <c r="O269" s="4">
        <v>0.30840000000000001</v>
      </c>
      <c r="P269" s="4">
        <v>6.3E-3</v>
      </c>
      <c r="Q269" s="4">
        <v>0.70765</v>
      </c>
      <c r="R269" s="3">
        <v>3.2425419999999998</v>
      </c>
      <c r="S269" s="3">
        <v>6.6238699999999998E-2</v>
      </c>
      <c r="T269" s="3">
        <v>0.1041</v>
      </c>
      <c r="U269" s="3">
        <v>1.5E-3</v>
      </c>
      <c r="V269" s="3">
        <v>0.49235000000000001</v>
      </c>
      <c r="W269" s="1">
        <v>9.8000000000000004E-2</v>
      </c>
      <c r="X269" s="1">
        <v>6.8999999999999999E-3</v>
      </c>
      <c r="Y269" s="1" t="s">
        <v>1</v>
      </c>
      <c r="Z269" s="1" t="s">
        <v>0</v>
      </c>
      <c r="AA269" s="1">
        <v>1710</v>
      </c>
      <c r="AB269" s="1">
        <v>17</v>
      </c>
      <c r="AC269" s="1">
        <v>1731</v>
      </c>
      <c r="AD269" s="1">
        <v>31</v>
      </c>
      <c r="AE269" s="1">
        <v>1885</v>
      </c>
      <c r="AF269" s="1">
        <v>130</v>
      </c>
      <c r="AG269" s="2">
        <v>1690</v>
      </c>
      <c r="AH269" s="2">
        <v>27</v>
      </c>
      <c r="AI269" s="7">
        <f>(1-AG269/AC269)*100</f>
        <v>2.3685730791449977</v>
      </c>
      <c r="AJ269" s="7">
        <f>(AA269/AC269-1)*100</f>
        <v>-1.2131715771230511</v>
      </c>
      <c r="AK269" s="1" t="s">
        <v>1</v>
      </c>
      <c r="AL269" s="1" t="s">
        <v>0</v>
      </c>
      <c r="AM269" s="1" t="s">
        <v>1</v>
      </c>
      <c r="AN269" s="1" t="s">
        <v>0</v>
      </c>
      <c r="AO269" s="1" t="s">
        <v>1</v>
      </c>
      <c r="AP269" s="1" t="s">
        <v>0</v>
      </c>
      <c r="AQ269" s="1">
        <v>303.39999999999998</v>
      </c>
      <c r="AR269" s="1">
        <v>6.9</v>
      </c>
      <c r="AS269" s="1">
        <v>252.4</v>
      </c>
      <c r="AT269" s="1">
        <v>4.9000000000000004</v>
      </c>
      <c r="AU269" s="1">
        <v>1270</v>
      </c>
      <c r="AV269" s="1">
        <v>26</v>
      </c>
      <c r="AW269" s="1">
        <v>1.1879999999999999</v>
      </c>
      <c r="AX269" s="1">
        <v>2.4E-2</v>
      </c>
    </row>
    <row r="270" spans="1:50">
      <c r="A270" s="1" t="s">
        <v>1694</v>
      </c>
      <c r="B270" s="1" t="s">
        <v>1182</v>
      </c>
      <c r="C270" s="1" t="s">
        <v>1693</v>
      </c>
      <c r="D270" s="1" t="s">
        <v>1180</v>
      </c>
      <c r="E270" s="5">
        <v>0.53524363425925925</v>
      </c>
      <c r="F270" s="1">
        <v>26.039000000000001</v>
      </c>
      <c r="G270" s="1" t="s">
        <v>1692</v>
      </c>
      <c r="H270" s="1" t="s">
        <v>1599</v>
      </c>
      <c r="I270" s="1" t="str">
        <f>LEFT(G270,FIND("-",G270)-1)</f>
        <v>EX096931</v>
      </c>
      <c r="J270" s="1">
        <v>119</v>
      </c>
      <c r="K270" s="1" t="s">
        <v>2</v>
      </c>
      <c r="L270" s="1">
        <v>1</v>
      </c>
      <c r="M270" s="4">
        <v>4.2409999999999997</v>
      </c>
      <c r="N270" s="4">
        <v>9.1999999999999998E-2</v>
      </c>
      <c r="O270" s="4">
        <v>0.29549999999999998</v>
      </c>
      <c r="P270" s="4">
        <v>5.1000000000000004E-3</v>
      </c>
      <c r="Q270" s="4">
        <v>0.43095</v>
      </c>
      <c r="R270" s="3">
        <v>3.3840949999999999</v>
      </c>
      <c r="S270" s="3">
        <v>5.8405699999999998E-2</v>
      </c>
      <c r="T270" s="3">
        <v>0.1042</v>
      </c>
      <c r="U270" s="3">
        <v>2.0999999999999999E-3</v>
      </c>
      <c r="V270" s="3">
        <v>0.34328999999999998</v>
      </c>
      <c r="W270" s="1">
        <v>9.2799999999999994E-2</v>
      </c>
      <c r="X270" s="1">
        <v>6.6E-3</v>
      </c>
      <c r="Y270" s="1" t="s">
        <v>1</v>
      </c>
      <c r="Z270" s="1" t="s">
        <v>0</v>
      </c>
      <c r="AA270" s="1">
        <v>1677</v>
      </c>
      <c r="AB270" s="1">
        <v>18</v>
      </c>
      <c r="AC270" s="1">
        <v>1668</v>
      </c>
      <c r="AD270" s="1">
        <v>25</v>
      </c>
      <c r="AE270" s="1">
        <v>1790</v>
      </c>
      <c r="AF270" s="1">
        <v>120</v>
      </c>
      <c r="AG270" s="2">
        <v>1686</v>
      </c>
      <c r="AH270" s="2">
        <v>37</v>
      </c>
      <c r="AI270" s="7">
        <f>(1-AG270/AC270)*100</f>
        <v>-1.0791366906474753</v>
      </c>
      <c r="AJ270" s="7">
        <f>(AA270/AC270-1)*100</f>
        <v>0.53956834532373765</v>
      </c>
      <c r="AK270" s="1" t="s">
        <v>1</v>
      </c>
      <c r="AL270" s="1" t="s">
        <v>0</v>
      </c>
      <c r="AM270" s="1" t="s">
        <v>1</v>
      </c>
      <c r="AN270" s="1" t="s">
        <v>0</v>
      </c>
      <c r="AO270" s="1" t="s">
        <v>1</v>
      </c>
      <c r="AP270" s="1" t="s">
        <v>0</v>
      </c>
      <c r="AQ270" s="1">
        <v>197.8</v>
      </c>
      <c r="AR270" s="1">
        <v>5.0999999999999996</v>
      </c>
      <c r="AS270" s="1">
        <v>217.6</v>
      </c>
      <c r="AT270" s="1">
        <v>7.5</v>
      </c>
      <c r="AU270" s="1">
        <v>1028</v>
      </c>
      <c r="AV270" s="1">
        <v>35</v>
      </c>
      <c r="AW270" s="1">
        <v>0.91400000000000003</v>
      </c>
      <c r="AX270" s="1">
        <v>0.02</v>
      </c>
    </row>
    <row r="271" spans="1:50">
      <c r="A271" s="1" t="s">
        <v>1691</v>
      </c>
      <c r="B271" s="1" t="s">
        <v>1182</v>
      </c>
      <c r="C271" s="1" t="s">
        <v>1690</v>
      </c>
      <c r="D271" s="1" t="s">
        <v>1180</v>
      </c>
      <c r="E271" s="5">
        <v>0.52539780092592592</v>
      </c>
      <c r="F271" s="1">
        <v>26.045000000000002</v>
      </c>
      <c r="G271" s="1" t="s">
        <v>1689</v>
      </c>
      <c r="H271" s="1" t="s">
        <v>1580</v>
      </c>
      <c r="I271" s="1" t="str">
        <f>LEFT(G271,FIND("-",G271)-1)</f>
        <v>EX096931</v>
      </c>
      <c r="J271" s="1">
        <v>118</v>
      </c>
      <c r="K271" s="1" t="s">
        <v>2</v>
      </c>
      <c r="L271" s="1">
        <v>1</v>
      </c>
      <c r="M271" s="4">
        <v>5.24</v>
      </c>
      <c r="N271" s="4">
        <v>0.1</v>
      </c>
      <c r="O271" s="4">
        <v>0.33739999999999998</v>
      </c>
      <c r="P271" s="4">
        <v>6.4000000000000003E-3</v>
      </c>
      <c r="Q271" s="4">
        <v>0.54024000000000005</v>
      </c>
      <c r="R271" s="3">
        <v>2.9638409999999999</v>
      </c>
      <c r="S271" s="3">
        <v>5.6219869999999998E-2</v>
      </c>
      <c r="T271" s="3">
        <v>0.11219999999999999</v>
      </c>
      <c r="U271" s="3">
        <v>1.8E-3</v>
      </c>
      <c r="V271" s="3">
        <v>0.43317</v>
      </c>
      <c r="W271" s="1">
        <v>0.10489999999999999</v>
      </c>
      <c r="X271" s="1">
        <v>7.3000000000000001E-3</v>
      </c>
      <c r="Y271" s="1" t="s">
        <v>1</v>
      </c>
      <c r="Z271" s="1" t="s">
        <v>0</v>
      </c>
      <c r="AA271" s="1">
        <v>1855</v>
      </c>
      <c r="AB271" s="1">
        <v>17</v>
      </c>
      <c r="AC271" s="1">
        <v>1872</v>
      </c>
      <c r="AD271" s="1">
        <v>31</v>
      </c>
      <c r="AE271" s="1">
        <v>2011</v>
      </c>
      <c r="AF271" s="1">
        <v>130</v>
      </c>
      <c r="AG271" s="2">
        <v>1834</v>
      </c>
      <c r="AH271" s="2">
        <v>31</v>
      </c>
      <c r="AI271" s="7">
        <f>(1-AG271/AC271)*100</f>
        <v>2.0299145299145338</v>
      </c>
      <c r="AJ271" s="7">
        <f>(AA271/AC271-1)*100</f>
        <v>-0.90811965811965489</v>
      </c>
      <c r="AK271" s="1" t="s">
        <v>1</v>
      </c>
      <c r="AL271" s="1" t="s">
        <v>0</v>
      </c>
      <c r="AM271" s="1" t="s">
        <v>1</v>
      </c>
      <c r="AN271" s="1" t="s">
        <v>0</v>
      </c>
      <c r="AO271" s="1" t="s">
        <v>1</v>
      </c>
      <c r="AP271" s="1" t="s">
        <v>0</v>
      </c>
      <c r="AQ271" s="1">
        <v>286.7</v>
      </c>
      <c r="AR271" s="1">
        <v>5.2</v>
      </c>
      <c r="AS271" s="1">
        <v>264.7</v>
      </c>
      <c r="AT271" s="1">
        <v>7.1</v>
      </c>
      <c r="AU271" s="1">
        <v>1422</v>
      </c>
      <c r="AV271" s="1">
        <v>34</v>
      </c>
      <c r="AW271" s="1">
        <v>1.0820000000000001</v>
      </c>
      <c r="AX271" s="1">
        <v>2.4E-2</v>
      </c>
    </row>
    <row r="272" spans="1:50">
      <c r="A272" s="1" t="s">
        <v>1688</v>
      </c>
      <c r="B272" s="1" t="s">
        <v>1182</v>
      </c>
      <c r="C272" s="1" t="s">
        <v>1687</v>
      </c>
      <c r="D272" s="1" t="s">
        <v>1180</v>
      </c>
      <c r="E272" s="5">
        <v>0.45071192129629628</v>
      </c>
      <c r="F272" s="1">
        <v>26.053000000000001</v>
      </c>
      <c r="G272" s="1" t="s">
        <v>1686</v>
      </c>
      <c r="H272" s="1" t="s">
        <v>1580</v>
      </c>
      <c r="I272" s="1" t="str">
        <f>LEFT(G272,FIND("-",G272)-1)</f>
        <v>EX096931</v>
      </c>
      <c r="J272" s="1">
        <v>119</v>
      </c>
      <c r="K272" s="1" t="s">
        <v>2</v>
      </c>
      <c r="L272" s="1">
        <v>1</v>
      </c>
      <c r="M272" s="4">
        <v>6.19</v>
      </c>
      <c r="N272" s="4">
        <v>0.16</v>
      </c>
      <c r="O272" s="4">
        <v>0.35570000000000002</v>
      </c>
      <c r="P272" s="4">
        <v>7.6E-3</v>
      </c>
      <c r="Q272" s="4">
        <v>0.83599000000000001</v>
      </c>
      <c r="R272" s="3">
        <v>2.8113579999999998</v>
      </c>
      <c r="S272" s="3">
        <v>6.0068370000000003E-2</v>
      </c>
      <c r="T272" s="3">
        <v>0.124</v>
      </c>
      <c r="U272" s="3">
        <v>1.6999999999999999E-3</v>
      </c>
      <c r="V272" s="3">
        <v>7.0847999999999994E-2</v>
      </c>
      <c r="W272" s="1">
        <v>0.121</v>
      </c>
      <c r="X272" s="1">
        <v>8.2000000000000007E-3</v>
      </c>
      <c r="Y272" s="1" t="s">
        <v>1</v>
      </c>
      <c r="Z272" s="1" t="s">
        <v>0</v>
      </c>
      <c r="AA272" s="1">
        <v>1996</v>
      </c>
      <c r="AB272" s="1">
        <v>23</v>
      </c>
      <c r="AC272" s="1">
        <v>1959</v>
      </c>
      <c r="AD272" s="1">
        <v>36</v>
      </c>
      <c r="AE272" s="1">
        <v>2304</v>
      </c>
      <c r="AF272" s="1">
        <v>150</v>
      </c>
      <c r="AG272" s="2">
        <v>2012</v>
      </c>
      <c r="AH272" s="2">
        <v>25</v>
      </c>
      <c r="AI272" s="7">
        <f>(1-AG272/AC272)*100</f>
        <v>-2.7054619703930527</v>
      </c>
      <c r="AJ272" s="7">
        <f>(AA272/AC272-1)*100</f>
        <v>1.8887187340479894</v>
      </c>
      <c r="AK272" s="1" t="s">
        <v>1</v>
      </c>
      <c r="AL272" s="1" t="s">
        <v>0</v>
      </c>
      <c r="AM272" s="1" t="s">
        <v>1</v>
      </c>
      <c r="AN272" s="1" t="s">
        <v>0</v>
      </c>
      <c r="AO272" s="1" t="s">
        <v>1</v>
      </c>
      <c r="AP272" s="1" t="s">
        <v>0</v>
      </c>
      <c r="AQ272" s="1">
        <v>386</v>
      </c>
      <c r="AR272" s="1">
        <v>26</v>
      </c>
      <c r="AS272" s="1">
        <v>261</v>
      </c>
      <c r="AT272" s="1">
        <v>16</v>
      </c>
      <c r="AU272" s="1">
        <v>1770</v>
      </c>
      <c r="AV272" s="1">
        <v>210</v>
      </c>
      <c r="AW272" s="1">
        <v>1.429</v>
      </c>
      <c r="AX272" s="1">
        <v>3.1E-2</v>
      </c>
    </row>
    <row r="273" spans="1:50">
      <c r="A273" s="1" t="s">
        <v>1685</v>
      </c>
      <c r="B273" s="1" t="s">
        <v>1182</v>
      </c>
      <c r="C273" s="1" t="s">
        <v>1684</v>
      </c>
      <c r="D273" s="1" t="s">
        <v>1180</v>
      </c>
      <c r="E273" s="5">
        <v>0.46628124999999998</v>
      </c>
      <c r="F273" s="1">
        <v>26.030999999999999</v>
      </c>
      <c r="G273" s="1" t="s">
        <v>1683</v>
      </c>
      <c r="H273" s="1" t="s">
        <v>1580</v>
      </c>
      <c r="I273" s="1" t="str">
        <f>LEFT(G273,FIND("-",G273)-1)</f>
        <v>EX096931</v>
      </c>
      <c r="J273" s="1">
        <v>118</v>
      </c>
      <c r="K273" s="1" t="s">
        <v>2</v>
      </c>
      <c r="L273" s="1">
        <v>1</v>
      </c>
      <c r="M273" s="4">
        <v>5.95</v>
      </c>
      <c r="N273" s="4">
        <v>0.1</v>
      </c>
      <c r="O273" s="4">
        <v>0.35560000000000003</v>
      </c>
      <c r="P273" s="4">
        <v>5.1000000000000004E-3</v>
      </c>
      <c r="Q273" s="4">
        <v>0.34255000000000002</v>
      </c>
      <c r="R273" s="3">
        <v>2.8121480000000001</v>
      </c>
      <c r="S273" s="3">
        <v>4.033171E-2</v>
      </c>
      <c r="T273" s="3">
        <v>0.12</v>
      </c>
      <c r="U273" s="3">
        <v>1.9E-3</v>
      </c>
      <c r="V273" s="3">
        <v>0.39735999999999999</v>
      </c>
      <c r="W273" s="1">
        <v>0.1041</v>
      </c>
      <c r="X273" s="1">
        <v>6.7999999999999996E-3</v>
      </c>
      <c r="Y273" s="1" t="s">
        <v>1</v>
      </c>
      <c r="Z273" s="1" t="s">
        <v>0</v>
      </c>
      <c r="AA273" s="1">
        <v>1965</v>
      </c>
      <c r="AB273" s="1">
        <v>15</v>
      </c>
      <c r="AC273" s="1">
        <v>1960</v>
      </c>
      <c r="AD273" s="1">
        <v>24</v>
      </c>
      <c r="AE273" s="1">
        <v>1998</v>
      </c>
      <c r="AF273" s="1">
        <v>120</v>
      </c>
      <c r="AG273" s="2">
        <v>1947</v>
      </c>
      <c r="AH273" s="2">
        <v>29</v>
      </c>
      <c r="AI273" s="7">
        <f>(1-AG273/AC273)*100</f>
        <v>0.66326530612245138</v>
      </c>
      <c r="AJ273" s="7">
        <f>(AA273/AC273-1)*100</f>
        <v>0.25510204081633514</v>
      </c>
      <c r="AK273" s="1" t="s">
        <v>1</v>
      </c>
      <c r="AL273" s="1" t="s">
        <v>0</v>
      </c>
      <c r="AM273" s="1" t="s">
        <v>1</v>
      </c>
      <c r="AN273" s="1" t="s">
        <v>0</v>
      </c>
      <c r="AO273" s="1" t="s">
        <v>1</v>
      </c>
      <c r="AP273" s="1" t="s">
        <v>0</v>
      </c>
      <c r="AQ273" s="1">
        <v>105.3</v>
      </c>
      <c r="AR273" s="1">
        <v>2.4</v>
      </c>
      <c r="AS273" s="1">
        <v>380.2</v>
      </c>
      <c r="AT273" s="1">
        <v>5.0999999999999996</v>
      </c>
      <c r="AU273" s="1">
        <v>2112</v>
      </c>
      <c r="AV273" s="1">
        <v>34</v>
      </c>
      <c r="AW273" s="1">
        <v>0.27160000000000001</v>
      </c>
      <c r="AX273" s="1">
        <v>4.5999999999999999E-3</v>
      </c>
    </row>
    <row r="274" spans="1:50">
      <c r="A274" s="1" t="s">
        <v>1682</v>
      </c>
      <c r="B274" s="1" t="s">
        <v>1182</v>
      </c>
      <c r="C274" s="1" t="s">
        <v>1681</v>
      </c>
      <c r="D274" s="1" t="s">
        <v>1180</v>
      </c>
      <c r="E274" s="5">
        <v>0.50959942129629632</v>
      </c>
      <c r="F274" s="1">
        <v>26.061</v>
      </c>
      <c r="G274" s="1" t="s">
        <v>1680</v>
      </c>
      <c r="H274" s="1" t="s">
        <v>1679</v>
      </c>
      <c r="I274" s="1" t="str">
        <f>LEFT(G274,FIND("-",G274)-1)</f>
        <v>EX096931</v>
      </c>
      <c r="J274" s="1">
        <v>118</v>
      </c>
      <c r="K274" s="1" t="s">
        <v>2</v>
      </c>
      <c r="L274" s="1">
        <v>1</v>
      </c>
      <c r="M274" s="4">
        <v>12.45</v>
      </c>
      <c r="N274" s="4">
        <v>0.25</v>
      </c>
      <c r="O274" s="4">
        <v>0.50900000000000001</v>
      </c>
      <c r="P274" s="4">
        <v>9.4000000000000004E-3</v>
      </c>
      <c r="Q274" s="4">
        <v>0.62239</v>
      </c>
      <c r="R274" s="3">
        <v>1.964637</v>
      </c>
      <c r="S274" s="3">
        <v>3.6282090000000003E-2</v>
      </c>
      <c r="T274" s="3">
        <v>0.1784</v>
      </c>
      <c r="U274" s="3">
        <v>2.7000000000000001E-3</v>
      </c>
      <c r="V274" s="3">
        <v>0.33265</v>
      </c>
      <c r="W274" s="1">
        <v>0.159</v>
      </c>
      <c r="X274" s="1">
        <v>1.0999999999999999E-2</v>
      </c>
      <c r="Y274" s="1" t="s">
        <v>1</v>
      </c>
      <c r="Z274" s="1" t="s">
        <v>0</v>
      </c>
      <c r="AA274" s="1">
        <v>2634</v>
      </c>
      <c r="AB274" s="1">
        <v>19</v>
      </c>
      <c r="AC274" s="1">
        <v>2649</v>
      </c>
      <c r="AD274" s="1">
        <v>40</v>
      </c>
      <c r="AE274" s="1">
        <v>2970</v>
      </c>
      <c r="AF274" s="1">
        <v>180</v>
      </c>
      <c r="AG274" s="2">
        <v>2631</v>
      </c>
      <c r="AH274" s="2">
        <v>25</v>
      </c>
      <c r="AI274" s="7">
        <f>(1-AG274/AC274)*100</f>
        <v>0.67950169875424793</v>
      </c>
      <c r="AJ274" s="7">
        <f>(AA274/AC274-1)*100</f>
        <v>-0.56625141562853809</v>
      </c>
      <c r="AK274" s="1" t="s">
        <v>1</v>
      </c>
      <c r="AL274" s="1" t="s">
        <v>0</v>
      </c>
      <c r="AM274" s="1" t="s">
        <v>1</v>
      </c>
      <c r="AN274" s="1" t="s">
        <v>0</v>
      </c>
      <c r="AO274" s="1" t="s">
        <v>1</v>
      </c>
      <c r="AP274" s="1" t="s">
        <v>0</v>
      </c>
      <c r="AQ274" s="1">
        <v>143.5</v>
      </c>
      <c r="AR274" s="1">
        <v>3.4</v>
      </c>
      <c r="AS274" s="1">
        <v>191.2</v>
      </c>
      <c r="AT274" s="1">
        <v>6.2</v>
      </c>
      <c r="AU274" s="1">
        <v>1579</v>
      </c>
      <c r="AV274" s="1">
        <v>55</v>
      </c>
      <c r="AW274" s="1">
        <v>0.751</v>
      </c>
      <c r="AX274" s="1">
        <v>1.7999999999999999E-2</v>
      </c>
    </row>
    <row r="275" spans="1:50">
      <c r="A275" s="1" t="s">
        <v>1678</v>
      </c>
      <c r="B275" s="1" t="s">
        <v>1182</v>
      </c>
      <c r="C275" s="1" t="s">
        <v>1677</v>
      </c>
      <c r="D275" s="1" t="s">
        <v>1180</v>
      </c>
      <c r="E275" s="5">
        <v>0.4644512731481481</v>
      </c>
      <c r="F275" s="1">
        <v>17.609000000000002</v>
      </c>
      <c r="G275" s="1" t="s">
        <v>1676</v>
      </c>
      <c r="H275" s="1" t="s">
        <v>477</v>
      </c>
      <c r="I275" s="1" t="str">
        <f>LEFT(G275,FIND("-",G275)-1)</f>
        <v>EX096931</v>
      </c>
      <c r="J275" s="1">
        <v>81</v>
      </c>
      <c r="K275" s="1" t="s">
        <v>2</v>
      </c>
      <c r="L275" s="1">
        <v>1</v>
      </c>
      <c r="M275" s="4">
        <v>4.93</v>
      </c>
      <c r="N275" s="4">
        <v>0.19</v>
      </c>
      <c r="O275" s="4">
        <v>0.30709999999999998</v>
      </c>
      <c r="P275" s="4">
        <v>7.0000000000000001E-3</v>
      </c>
      <c r="Q275" s="4">
        <v>0.89183999999999997</v>
      </c>
      <c r="R275" s="3">
        <v>3.2562679999999999</v>
      </c>
      <c r="S275" s="3">
        <v>7.4222979999999994E-2</v>
      </c>
      <c r="T275" s="3">
        <v>0.1142</v>
      </c>
      <c r="U275" s="3">
        <v>2.8E-3</v>
      </c>
      <c r="V275" s="3">
        <v>-0.55244000000000004</v>
      </c>
      <c r="W275" s="1">
        <v>0.16500000000000001</v>
      </c>
      <c r="X275" s="1">
        <v>1.7999999999999999E-2</v>
      </c>
      <c r="Y275" s="1" t="s">
        <v>1</v>
      </c>
      <c r="Z275" s="1" t="s">
        <v>0</v>
      </c>
      <c r="AA275" s="1">
        <v>1798</v>
      </c>
      <c r="AB275" s="1">
        <v>30</v>
      </c>
      <c r="AC275" s="1">
        <v>1725</v>
      </c>
      <c r="AD275" s="1">
        <v>34</v>
      </c>
      <c r="AE275" s="1">
        <v>3060</v>
      </c>
      <c r="AF275" s="1">
        <v>300</v>
      </c>
      <c r="AG275" s="2">
        <v>1862</v>
      </c>
      <c r="AH275" s="2">
        <v>44</v>
      </c>
      <c r="AI275" s="7">
        <f>(1-AG275/AC275)*100</f>
        <v>-7.9420289855072435</v>
      </c>
      <c r="AJ275" s="7">
        <f>(AA275/AC275-1)*100</f>
        <v>4.2318840579710137</v>
      </c>
      <c r="AK275" s="1" t="s">
        <v>1</v>
      </c>
      <c r="AL275" s="1" t="s">
        <v>0</v>
      </c>
      <c r="AM275" s="1" t="s">
        <v>1</v>
      </c>
      <c r="AN275" s="1" t="s">
        <v>0</v>
      </c>
      <c r="AO275" s="1" t="s">
        <v>1</v>
      </c>
      <c r="AP275" s="1" t="s">
        <v>0</v>
      </c>
      <c r="AQ275" s="1">
        <v>343</v>
      </c>
      <c r="AR275" s="1">
        <v>15</v>
      </c>
      <c r="AS275" s="1">
        <v>239</v>
      </c>
      <c r="AT275" s="1">
        <v>11</v>
      </c>
      <c r="AU275" s="1">
        <v>1930</v>
      </c>
      <c r="AV275" s="1">
        <v>130</v>
      </c>
      <c r="AW275" s="1">
        <v>1.417</v>
      </c>
      <c r="AX275" s="1">
        <v>2.1999999999999999E-2</v>
      </c>
    </row>
    <row r="276" spans="1:50">
      <c r="A276" s="1" t="s">
        <v>1675</v>
      </c>
      <c r="B276" s="1" t="s">
        <v>1182</v>
      </c>
      <c r="C276" s="1" t="s">
        <v>1674</v>
      </c>
      <c r="D276" s="1" t="s">
        <v>1180</v>
      </c>
      <c r="E276" s="5">
        <v>0.47359305555555559</v>
      </c>
      <c r="F276" s="1">
        <v>14.191000000000001</v>
      </c>
      <c r="G276" s="1" t="s">
        <v>1673</v>
      </c>
      <c r="H276" s="1" t="s">
        <v>477</v>
      </c>
      <c r="I276" s="1" t="str">
        <f>LEFT(G276,FIND("-",G276)-1)</f>
        <v>EX096931</v>
      </c>
      <c r="J276" s="1">
        <v>65</v>
      </c>
      <c r="K276" s="1" t="s">
        <v>2</v>
      </c>
      <c r="L276" s="1">
        <v>1</v>
      </c>
      <c r="M276" s="4">
        <v>4.58</v>
      </c>
      <c r="N276" s="4">
        <v>0.12</v>
      </c>
      <c r="O276" s="4">
        <v>0.28339999999999999</v>
      </c>
      <c r="P276" s="4">
        <v>6.4000000000000003E-3</v>
      </c>
      <c r="Q276" s="4">
        <v>0.65990000000000004</v>
      </c>
      <c r="R276" s="3">
        <v>3.5285820000000001</v>
      </c>
      <c r="S276" s="3">
        <v>7.9685679999999995E-2</v>
      </c>
      <c r="T276" s="3">
        <v>0.11219999999999999</v>
      </c>
      <c r="U276" s="3">
        <v>2.0999999999999999E-3</v>
      </c>
      <c r="V276" s="3">
        <v>0.19875999999999999</v>
      </c>
      <c r="W276" s="1">
        <v>0.10920000000000001</v>
      </c>
      <c r="X276" s="1">
        <v>7.0000000000000001E-3</v>
      </c>
      <c r="Y276" s="1" t="s">
        <v>1</v>
      </c>
      <c r="Z276" s="1" t="s">
        <v>0</v>
      </c>
      <c r="AA276" s="1">
        <v>1742</v>
      </c>
      <c r="AB276" s="1">
        <v>22</v>
      </c>
      <c r="AC276" s="1">
        <v>1607</v>
      </c>
      <c r="AD276" s="1">
        <v>32</v>
      </c>
      <c r="AE276" s="1">
        <v>2092</v>
      </c>
      <c r="AF276" s="1">
        <v>130</v>
      </c>
      <c r="AG276" s="2">
        <v>1835</v>
      </c>
      <c r="AH276" s="2">
        <v>36</v>
      </c>
      <c r="AI276" s="7">
        <f>(1-AG276/AC276)*100</f>
        <v>-14.187927815805846</v>
      </c>
      <c r="AJ276" s="7">
        <f>(AA276/AC276-1)*100</f>
        <v>8.40074673304294</v>
      </c>
      <c r="AK276" s="1" t="s">
        <v>1</v>
      </c>
      <c r="AL276" s="1" t="s">
        <v>0</v>
      </c>
      <c r="AM276" s="1" t="s">
        <v>1</v>
      </c>
      <c r="AN276" s="1" t="s">
        <v>0</v>
      </c>
      <c r="AO276" s="1" t="s">
        <v>1</v>
      </c>
      <c r="AP276" s="1" t="s">
        <v>0</v>
      </c>
      <c r="AQ276" s="1">
        <v>253.3</v>
      </c>
      <c r="AR276" s="1">
        <v>4.4000000000000004</v>
      </c>
      <c r="AS276" s="1">
        <v>345</v>
      </c>
      <c r="AT276" s="1">
        <v>11</v>
      </c>
      <c r="AU276" s="1">
        <v>1728</v>
      </c>
      <c r="AV276" s="1">
        <v>54</v>
      </c>
      <c r="AW276" s="1">
        <v>0.72799999999999998</v>
      </c>
      <c r="AX276" s="1">
        <v>2.1000000000000001E-2</v>
      </c>
    </row>
    <row r="277" spans="1:50">
      <c r="A277" s="1" t="s">
        <v>1672</v>
      </c>
      <c r="B277" s="1" t="s">
        <v>1182</v>
      </c>
      <c r="C277" s="1" t="s">
        <v>1671</v>
      </c>
      <c r="D277" s="1" t="s">
        <v>1180</v>
      </c>
      <c r="E277" s="5">
        <v>0.48029675925925924</v>
      </c>
      <c r="F277" s="1">
        <v>13.092000000000001</v>
      </c>
      <c r="G277" s="1" t="s">
        <v>1670</v>
      </c>
      <c r="H277" s="1" t="s">
        <v>477</v>
      </c>
      <c r="I277" s="1" t="str">
        <f>LEFT(G277,FIND("-",G277)-1)</f>
        <v>EX096931</v>
      </c>
      <c r="J277" s="1">
        <v>60</v>
      </c>
      <c r="K277" s="1" t="s">
        <v>2</v>
      </c>
      <c r="L277" s="1">
        <v>1</v>
      </c>
      <c r="M277" s="4">
        <v>4.6500000000000004</v>
      </c>
      <c r="N277" s="4">
        <v>0.17</v>
      </c>
      <c r="O277" s="4">
        <v>0.29499999999999998</v>
      </c>
      <c r="P277" s="4">
        <v>9.1999999999999998E-3</v>
      </c>
      <c r="Q277" s="4">
        <v>0.62166999999999994</v>
      </c>
      <c r="R277" s="3">
        <v>3.389831</v>
      </c>
      <c r="S277" s="3">
        <v>0.1057167</v>
      </c>
      <c r="T277" s="3">
        <v>0.11020000000000001</v>
      </c>
      <c r="U277" s="3">
        <v>3.3E-3</v>
      </c>
      <c r="V277" s="3">
        <v>0.24973999999999999</v>
      </c>
      <c r="W277" s="1">
        <v>0.1193</v>
      </c>
      <c r="X277" s="1">
        <v>9.5999999999999992E-3</v>
      </c>
      <c r="Y277" s="1" t="s">
        <v>1</v>
      </c>
      <c r="Z277" s="1" t="s">
        <v>0</v>
      </c>
      <c r="AA277" s="1">
        <v>1751</v>
      </c>
      <c r="AB277" s="1">
        <v>30</v>
      </c>
      <c r="AC277" s="1">
        <v>1664</v>
      </c>
      <c r="AD277" s="1">
        <v>46</v>
      </c>
      <c r="AE277" s="1">
        <v>2270</v>
      </c>
      <c r="AF277" s="1">
        <v>170</v>
      </c>
      <c r="AG277" s="2">
        <v>1812</v>
      </c>
      <c r="AH277" s="2">
        <v>56</v>
      </c>
      <c r="AI277" s="7">
        <f>(1-AG277/AC277)*100</f>
        <v>-8.8942307692307701</v>
      </c>
      <c r="AJ277" s="7">
        <f>(AA277/AC277-1)*100</f>
        <v>5.2283653846153744</v>
      </c>
      <c r="AK277" s="1" t="s">
        <v>1</v>
      </c>
      <c r="AL277" s="1" t="s">
        <v>0</v>
      </c>
      <c r="AM277" s="1" t="s">
        <v>1</v>
      </c>
      <c r="AN277" s="1" t="s">
        <v>0</v>
      </c>
      <c r="AO277" s="1" t="s">
        <v>1</v>
      </c>
      <c r="AP277" s="1" t="s">
        <v>0</v>
      </c>
      <c r="AQ277" s="1">
        <v>340.1</v>
      </c>
      <c r="AR277" s="1">
        <v>9.4</v>
      </c>
      <c r="AS277" s="1">
        <v>289</v>
      </c>
      <c r="AT277" s="1">
        <v>11</v>
      </c>
      <c r="AU277" s="1">
        <v>1591</v>
      </c>
      <c r="AV277" s="1">
        <v>95</v>
      </c>
      <c r="AW277" s="1">
        <v>1.175</v>
      </c>
      <c r="AX277" s="1">
        <v>5.0999999999999997E-2</v>
      </c>
    </row>
    <row r="278" spans="1:50">
      <c r="A278" s="1" t="s">
        <v>1669</v>
      </c>
      <c r="B278" s="1" t="s">
        <v>1182</v>
      </c>
      <c r="C278" s="1" t="s">
        <v>1668</v>
      </c>
      <c r="D278" s="1" t="s">
        <v>1180</v>
      </c>
      <c r="E278" s="5">
        <v>0.52364444444444447</v>
      </c>
      <c r="F278" s="1">
        <v>13.977</v>
      </c>
      <c r="G278" s="1" t="s">
        <v>1667</v>
      </c>
      <c r="H278" s="1" t="s">
        <v>477</v>
      </c>
      <c r="I278" s="1" t="str">
        <f>LEFT(G278,FIND("-",G278)-1)</f>
        <v>EX096931</v>
      </c>
      <c r="J278" s="1">
        <v>64</v>
      </c>
      <c r="K278" s="1" t="s">
        <v>2</v>
      </c>
      <c r="L278" s="1">
        <v>1</v>
      </c>
      <c r="M278" s="4">
        <v>9.93</v>
      </c>
      <c r="N278" s="4">
        <v>0.36</v>
      </c>
      <c r="O278" s="4">
        <v>0.41499999999999998</v>
      </c>
      <c r="P278" s="4">
        <v>1.4999999999999999E-2</v>
      </c>
      <c r="Q278" s="4">
        <v>0.70220000000000005</v>
      </c>
      <c r="R278" s="3">
        <v>2.4096389999999999</v>
      </c>
      <c r="S278" s="3">
        <v>8.7095370000000005E-2</v>
      </c>
      <c r="T278" s="3">
        <v>0.16889999999999999</v>
      </c>
      <c r="U278" s="3">
        <v>4.7999999999999996E-3</v>
      </c>
      <c r="V278" s="3">
        <v>0.29754999999999998</v>
      </c>
      <c r="W278" s="1">
        <v>0.15440000000000001</v>
      </c>
      <c r="X278" s="1">
        <v>0.01</v>
      </c>
      <c r="Y278" s="1" t="s">
        <v>1</v>
      </c>
      <c r="Z278" s="1" t="s">
        <v>0</v>
      </c>
      <c r="AA278" s="1">
        <v>2420</v>
      </c>
      <c r="AB278" s="1">
        <v>33</v>
      </c>
      <c r="AC278" s="1">
        <v>2233</v>
      </c>
      <c r="AD278" s="1">
        <v>68</v>
      </c>
      <c r="AE278" s="1">
        <v>2900</v>
      </c>
      <c r="AF278" s="1">
        <v>180</v>
      </c>
      <c r="AG278" s="2">
        <v>2533</v>
      </c>
      <c r="AH278" s="2">
        <v>47</v>
      </c>
      <c r="AI278" s="7">
        <f>(1-AG278/AC278)*100</f>
        <v>-13.434841021047927</v>
      </c>
      <c r="AJ278" s="7">
        <f>(AA278/AC278-1)*100</f>
        <v>8.3743842364532028</v>
      </c>
      <c r="AK278" s="1" t="s">
        <v>1</v>
      </c>
      <c r="AL278" s="1" t="s">
        <v>0</v>
      </c>
      <c r="AM278" s="1" t="s">
        <v>1</v>
      </c>
      <c r="AN278" s="1" t="s">
        <v>0</v>
      </c>
      <c r="AO278" s="1" t="s">
        <v>1</v>
      </c>
      <c r="AP278" s="1" t="s">
        <v>0</v>
      </c>
      <c r="AQ278" s="1">
        <v>274.8</v>
      </c>
      <c r="AR278" s="1">
        <v>7.7</v>
      </c>
      <c r="AS278" s="1">
        <v>284.8</v>
      </c>
      <c r="AT278" s="1">
        <v>9.5</v>
      </c>
      <c r="AU278" s="1">
        <v>1903</v>
      </c>
      <c r="AV278" s="1">
        <v>65</v>
      </c>
      <c r="AW278" s="1">
        <v>0.95599999999999996</v>
      </c>
      <c r="AX278" s="1">
        <v>3.7999999999999999E-2</v>
      </c>
    </row>
    <row r="279" spans="1:50">
      <c r="A279" s="1" t="s">
        <v>1666</v>
      </c>
      <c r="B279" s="1" t="s">
        <v>1182</v>
      </c>
      <c r="C279" s="1" t="s">
        <v>1665</v>
      </c>
      <c r="D279" s="1" t="s">
        <v>1180</v>
      </c>
      <c r="E279" s="5">
        <v>0.52168865740740744</v>
      </c>
      <c r="F279" s="1">
        <v>16.113</v>
      </c>
      <c r="G279" s="1" t="s">
        <v>1664</v>
      </c>
      <c r="H279" s="1" t="s">
        <v>477</v>
      </c>
      <c r="I279" s="1" t="str">
        <f>LEFT(G279,FIND("-",G279)-1)</f>
        <v>EX096931</v>
      </c>
      <c r="J279" s="1">
        <v>74</v>
      </c>
      <c r="K279" s="1" t="s">
        <v>2</v>
      </c>
      <c r="L279" s="1">
        <v>1</v>
      </c>
      <c r="M279" s="4">
        <v>7.03</v>
      </c>
      <c r="N279" s="4">
        <v>0.17</v>
      </c>
      <c r="O279" s="4">
        <v>0.4052</v>
      </c>
      <c r="P279" s="4">
        <v>0.01</v>
      </c>
      <c r="Q279" s="4">
        <v>0.58030000000000004</v>
      </c>
      <c r="R279" s="3">
        <v>2.4679169999999999</v>
      </c>
      <c r="S279" s="3">
        <v>6.0906149999999999E-2</v>
      </c>
      <c r="T279" s="3">
        <v>0.1249</v>
      </c>
      <c r="U279" s="3">
        <v>3.0000000000000001E-3</v>
      </c>
      <c r="V279" s="3">
        <v>0.47754999999999997</v>
      </c>
      <c r="W279" s="1">
        <v>0.17680000000000001</v>
      </c>
      <c r="X279" s="1">
        <v>1.2999999999999999E-2</v>
      </c>
      <c r="Y279" s="1" t="s">
        <v>1</v>
      </c>
      <c r="Z279" s="1" t="s">
        <v>0</v>
      </c>
      <c r="AA279" s="1">
        <v>2114</v>
      </c>
      <c r="AB279" s="1">
        <v>23</v>
      </c>
      <c r="AC279" s="1">
        <v>2190</v>
      </c>
      <c r="AD279" s="1">
        <v>47</v>
      </c>
      <c r="AE279" s="1">
        <v>3280</v>
      </c>
      <c r="AF279" s="1">
        <v>220</v>
      </c>
      <c r="AG279" s="2">
        <v>2016</v>
      </c>
      <c r="AH279" s="2">
        <v>43</v>
      </c>
      <c r="AI279" s="7">
        <f>(1-AG279/AC279)*100</f>
        <v>7.9452054794520555</v>
      </c>
      <c r="AJ279" s="7">
        <f>(AA279/AC279-1)*100</f>
        <v>-3.4703196347032006</v>
      </c>
      <c r="AK279" s="1" t="s">
        <v>1</v>
      </c>
      <c r="AL279" s="1" t="s">
        <v>0</v>
      </c>
      <c r="AM279" s="1" t="s">
        <v>1</v>
      </c>
      <c r="AN279" s="1" t="s">
        <v>0</v>
      </c>
      <c r="AO279" s="1" t="s">
        <v>1</v>
      </c>
      <c r="AP279" s="1" t="s">
        <v>0</v>
      </c>
      <c r="AQ279" s="1">
        <v>214</v>
      </c>
      <c r="AR279" s="1">
        <v>9.8000000000000007</v>
      </c>
      <c r="AS279" s="1">
        <v>190</v>
      </c>
      <c r="AT279" s="1">
        <v>10</v>
      </c>
      <c r="AU279" s="1">
        <v>1550</v>
      </c>
      <c r="AV279" s="1">
        <v>140</v>
      </c>
      <c r="AW279" s="1">
        <v>1.1359999999999999</v>
      </c>
      <c r="AX279" s="1">
        <v>3.5999999999999997E-2</v>
      </c>
    </row>
    <row r="280" spans="1:50">
      <c r="A280" s="1" t="s">
        <v>1663</v>
      </c>
      <c r="B280" s="1" t="s">
        <v>1182</v>
      </c>
      <c r="C280" s="1" t="s">
        <v>1662</v>
      </c>
      <c r="D280" s="1" t="s">
        <v>1180</v>
      </c>
      <c r="E280" s="5">
        <v>0.52072314814814813</v>
      </c>
      <c r="F280" s="1">
        <v>16.943000000000001</v>
      </c>
      <c r="G280" s="1" t="s">
        <v>1661</v>
      </c>
      <c r="H280" s="1" t="s">
        <v>477</v>
      </c>
      <c r="I280" s="1" t="str">
        <f>LEFT(G280,FIND("-",G280)-1)</f>
        <v>EX096931</v>
      </c>
      <c r="J280" s="1">
        <v>77</v>
      </c>
      <c r="K280" s="1" t="s">
        <v>2</v>
      </c>
      <c r="L280" s="1">
        <v>1</v>
      </c>
      <c r="M280" s="4">
        <v>1.085</v>
      </c>
      <c r="N280" s="4">
        <v>4.1000000000000002E-2</v>
      </c>
      <c r="O280" s="4">
        <v>0.10539999999999999</v>
      </c>
      <c r="P280" s="4">
        <v>4.8999999999999998E-3</v>
      </c>
      <c r="Q280" s="4">
        <v>0.52214000000000005</v>
      </c>
      <c r="R280" s="3">
        <v>9.4876660000000008</v>
      </c>
      <c r="S280" s="3">
        <v>0.44107750000000001</v>
      </c>
      <c r="T280" s="3">
        <v>7.46E-2</v>
      </c>
      <c r="U280" s="3">
        <v>2.8E-3</v>
      </c>
      <c r="V280" s="3">
        <v>0.54425999999999997</v>
      </c>
      <c r="W280" s="1">
        <v>3.9199999999999999E-2</v>
      </c>
      <c r="X280" s="1">
        <v>2.8999999999999998E-3</v>
      </c>
      <c r="Y280" s="1" t="s">
        <v>1</v>
      </c>
      <c r="Z280" s="1" t="s">
        <v>0</v>
      </c>
      <c r="AA280" s="1">
        <v>743</v>
      </c>
      <c r="AB280" s="1">
        <v>20</v>
      </c>
      <c r="AC280" s="1">
        <v>645</v>
      </c>
      <c r="AD280" s="1">
        <v>28</v>
      </c>
      <c r="AE280" s="1">
        <v>776</v>
      </c>
      <c r="AF280" s="1">
        <v>57</v>
      </c>
      <c r="AG280" s="2">
        <v>1018</v>
      </c>
      <c r="AH280" s="2">
        <v>80</v>
      </c>
      <c r="AI280" s="7">
        <f>(1-AG280/AC280)*100</f>
        <v>-57.829457364341089</v>
      </c>
      <c r="AJ280" s="7">
        <f>(AA280/AC280-1)*100</f>
        <v>15.193798449612395</v>
      </c>
      <c r="AK280" s="1" t="s">
        <v>1</v>
      </c>
      <c r="AL280" s="1" t="s">
        <v>0</v>
      </c>
      <c r="AM280" s="1" t="s">
        <v>1</v>
      </c>
      <c r="AN280" s="1" t="s">
        <v>0</v>
      </c>
      <c r="AO280" s="1" t="s">
        <v>1</v>
      </c>
      <c r="AP280" s="1" t="s">
        <v>0</v>
      </c>
      <c r="AQ280" s="1">
        <v>600</v>
      </c>
      <c r="AR280" s="1">
        <v>18</v>
      </c>
      <c r="AS280" s="1">
        <v>521</v>
      </c>
      <c r="AT280" s="1">
        <v>19</v>
      </c>
      <c r="AU280" s="1">
        <v>940</v>
      </c>
      <c r="AV280" s="1">
        <v>35</v>
      </c>
      <c r="AW280" s="1">
        <v>1.169</v>
      </c>
      <c r="AX280" s="1">
        <v>5.7000000000000002E-2</v>
      </c>
    </row>
    <row r="281" spans="1:50">
      <c r="A281" s="1" t="s">
        <v>1660</v>
      </c>
      <c r="B281" s="1" t="s">
        <v>1182</v>
      </c>
      <c r="C281" s="1" t="s">
        <v>1659</v>
      </c>
      <c r="D281" s="1" t="s">
        <v>1180</v>
      </c>
      <c r="E281" s="5">
        <v>0.53715995370370373</v>
      </c>
      <c r="F281" s="1">
        <v>26.02</v>
      </c>
      <c r="G281" s="1" t="s">
        <v>1658</v>
      </c>
      <c r="H281" s="1" t="s">
        <v>477</v>
      </c>
      <c r="I281" s="1" t="str">
        <f>LEFT(G281,FIND("-",G281)-1)</f>
        <v>EX096931</v>
      </c>
      <c r="J281" s="1">
        <v>119</v>
      </c>
      <c r="K281" s="1" t="s">
        <v>2</v>
      </c>
      <c r="L281" s="1">
        <v>1</v>
      </c>
      <c r="M281" s="4">
        <v>5.27</v>
      </c>
      <c r="N281" s="4">
        <v>0.12</v>
      </c>
      <c r="O281" s="4">
        <v>0.36159999999999998</v>
      </c>
      <c r="P281" s="4">
        <v>8.0000000000000002E-3</v>
      </c>
      <c r="Q281" s="4">
        <v>0.60233000000000003</v>
      </c>
      <c r="R281" s="3">
        <v>2.7654869999999998</v>
      </c>
      <c r="S281" s="3">
        <v>6.1183330000000001E-2</v>
      </c>
      <c r="T281" s="3">
        <v>0.1053</v>
      </c>
      <c r="U281" s="3">
        <v>2E-3</v>
      </c>
      <c r="V281" s="3">
        <v>0.49884000000000001</v>
      </c>
      <c r="W281" s="1">
        <v>0.1225</v>
      </c>
      <c r="X281" s="1">
        <v>9.1999999999999998E-3</v>
      </c>
      <c r="Y281" s="1" t="s">
        <v>1</v>
      </c>
      <c r="Z281" s="1" t="s">
        <v>0</v>
      </c>
      <c r="AA281" s="1">
        <v>1858</v>
      </c>
      <c r="AB281" s="1">
        <v>20</v>
      </c>
      <c r="AC281" s="1">
        <v>1987</v>
      </c>
      <c r="AD281" s="1">
        <v>38</v>
      </c>
      <c r="AE281" s="1">
        <v>2330</v>
      </c>
      <c r="AF281" s="1">
        <v>160</v>
      </c>
      <c r="AG281" s="2">
        <v>1707</v>
      </c>
      <c r="AH281" s="2">
        <v>34</v>
      </c>
      <c r="AI281" s="7">
        <f>(1-AG281/AC281)*100</f>
        <v>14.091595369904375</v>
      </c>
      <c r="AJ281" s="7">
        <f>(AA281/AC281-1)*100</f>
        <v>-6.4921992954202317</v>
      </c>
      <c r="AK281" s="1" t="s">
        <v>1</v>
      </c>
      <c r="AL281" s="1" t="s">
        <v>0</v>
      </c>
      <c r="AM281" s="1" t="s">
        <v>1</v>
      </c>
      <c r="AN281" s="1" t="s">
        <v>0</v>
      </c>
      <c r="AO281" s="1" t="s">
        <v>1</v>
      </c>
      <c r="AP281" s="1" t="s">
        <v>0</v>
      </c>
      <c r="AQ281" s="1">
        <v>202.7</v>
      </c>
      <c r="AR281" s="1">
        <v>9.3000000000000007</v>
      </c>
      <c r="AS281" s="1">
        <v>133.9</v>
      </c>
      <c r="AT281" s="1">
        <v>6.2</v>
      </c>
      <c r="AU281" s="1">
        <v>821</v>
      </c>
      <c r="AV281" s="1">
        <v>31</v>
      </c>
      <c r="AW281" s="1">
        <v>1.5089999999999999</v>
      </c>
      <c r="AX281" s="1">
        <v>3.9E-2</v>
      </c>
    </row>
    <row r="282" spans="1:50">
      <c r="A282" s="1" t="s">
        <v>1657</v>
      </c>
      <c r="B282" s="1" t="s">
        <v>1182</v>
      </c>
      <c r="C282" s="1" t="s">
        <v>1656</v>
      </c>
      <c r="D282" s="1" t="s">
        <v>1180</v>
      </c>
      <c r="E282" s="5">
        <v>0.4931773148148148</v>
      </c>
      <c r="F282" s="1">
        <v>16.02</v>
      </c>
      <c r="G282" s="1" t="s">
        <v>1655</v>
      </c>
      <c r="H282" s="1" t="s">
        <v>477</v>
      </c>
      <c r="I282" s="1" t="str">
        <f>LEFT(G282,FIND("-",G282)-1)</f>
        <v>EX096931</v>
      </c>
      <c r="J282" s="1">
        <v>73</v>
      </c>
      <c r="K282" s="1" t="s">
        <v>2</v>
      </c>
      <c r="L282" s="1">
        <v>1</v>
      </c>
      <c r="M282" s="4">
        <v>5.2949999999999999</v>
      </c>
      <c r="N282" s="4">
        <v>9.2999999999999999E-2</v>
      </c>
      <c r="O282" s="4">
        <v>0.34389999999999998</v>
      </c>
      <c r="P282" s="4">
        <v>6.3E-3</v>
      </c>
      <c r="Q282" s="4">
        <v>0.51100000000000001</v>
      </c>
      <c r="R282" s="3">
        <v>2.9078219999999999</v>
      </c>
      <c r="S282" s="3">
        <v>5.3269200000000003E-2</v>
      </c>
      <c r="T282" s="3">
        <v>0.10929999999999999</v>
      </c>
      <c r="U282" s="3">
        <v>1.8E-3</v>
      </c>
      <c r="V282" s="3">
        <v>0.44832</v>
      </c>
      <c r="W282" s="1">
        <v>0.1208</v>
      </c>
      <c r="X282" s="1">
        <v>7.7999999999999996E-3</v>
      </c>
      <c r="Y282" s="1" t="s">
        <v>1</v>
      </c>
      <c r="Z282" s="1" t="s">
        <v>0</v>
      </c>
      <c r="AA282" s="1">
        <v>1866</v>
      </c>
      <c r="AB282" s="1">
        <v>15</v>
      </c>
      <c r="AC282" s="1">
        <v>1904</v>
      </c>
      <c r="AD282" s="1">
        <v>30</v>
      </c>
      <c r="AE282" s="1">
        <v>2303</v>
      </c>
      <c r="AF282" s="1">
        <v>140</v>
      </c>
      <c r="AG282" s="2">
        <v>1782</v>
      </c>
      <c r="AH282" s="2">
        <v>29</v>
      </c>
      <c r="AI282" s="7">
        <f>(1-AG282/AC282)*100</f>
        <v>6.4075630252100835</v>
      </c>
      <c r="AJ282" s="7">
        <f>(AA282/AC282-1)*100</f>
        <v>-1.9957983193277351</v>
      </c>
      <c r="AK282" s="1" t="s">
        <v>1</v>
      </c>
      <c r="AL282" s="1" t="s">
        <v>0</v>
      </c>
      <c r="AM282" s="1" t="s">
        <v>1</v>
      </c>
      <c r="AN282" s="1" t="s">
        <v>0</v>
      </c>
      <c r="AO282" s="1" t="s">
        <v>1</v>
      </c>
      <c r="AP282" s="1" t="s">
        <v>0</v>
      </c>
      <c r="AQ282" s="1">
        <v>291.10000000000002</v>
      </c>
      <c r="AR282" s="1">
        <v>8.1</v>
      </c>
      <c r="AS282" s="1">
        <v>205.4</v>
      </c>
      <c r="AT282" s="1">
        <v>9.1</v>
      </c>
      <c r="AU282" s="1">
        <v>1193</v>
      </c>
      <c r="AV282" s="1">
        <v>52</v>
      </c>
      <c r="AW282" s="1">
        <v>1.415</v>
      </c>
      <c r="AX282" s="1">
        <v>3.3000000000000002E-2</v>
      </c>
    </row>
    <row r="283" spans="1:50">
      <c r="A283" s="1" t="s">
        <v>1654</v>
      </c>
      <c r="B283" s="1" t="s">
        <v>1182</v>
      </c>
      <c r="C283" s="1" t="s">
        <v>1653</v>
      </c>
      <c r="D283" s="1" t="s">
        <v>1180</v>
      </c>
      <c r="E283" s="5">
        <v>0.55104826388888883</v>
      </c>
      <c r="F283" s="1">
        <v>25.012</v>
      </c>
      <c r="G283" s="1" t="s">
        <v>1652</v>
      </c>
      <c r="H283" s="1" t="s">
        <v>1627</v>
      </c>
      <c r="I283" s="1" t="str">
        <f>LEFT(G283,FIND("-",G283)-1)</f>
        <v>EX096932</v>
      </c>
      <c r="J283" s="1">
        <v>114</v>
      </c>
      <c r="K283" s="1" t="s">
        <v>2</v>
      </c>
      <c r="L283" s="1">
        <v>1</v>
      </c>
      <c r="M283" s="4">
        <v>4.3600000000000003</v>
      </c>
      <c r="N283" s="4">
        <v>0.12</v>
      </c>
      <c r="O283" s="4">
        <v>0.29870000000000002</v>
      </c>
      <c r="P283" s="4">
        <v>6.4000000000000003E-3</v>
      </c>
      <c r="Q283" s="4">
        <v>0.52832999999999997</v>
      </c>
      <c r="R283" s="3">
        <v>3.3478409999999998</v>
      </c>
      <c r="S283" s="3">
        <v>7.1731439999999994E-2</v>
      </c>
      <c r="T283" s="3">
        <v>0.1065</v>
      </c>
      <c r="U283" s="3">
        <v>2.3999999999999998E-3</v>
      </c>
      <c r="V283" s="3">
        <v>0.30542000000000002</v>
      </c>
      <c r="W283" s="1">
        <v>9.5799999999999996E-2</v>
      </c>
      <c r="X283" s="1">
        <v>6.4999999999999997E-3</v>
      </c>
      <c r="Y283" s="1" t="s">
        <v>1</v>
      </c>
      <c r="Z283" s="1" t="s">
        <v>0</v>
      </c>
      <c r="AA283" s="1">
        <v>1698</v>
      </c>
      <c r="AB283" s="1">
        <v>22</v>
      </c>
      <c r="AC283" s="1">
        <v>1687</v>
      </c>
      <c r="AD283" s="1">
        <v>33</v>
      </c>
      <c r="AE283" s="1">
        <v>1845</v>
      </c>
      <c r="AF283" s="1">
        <v>120</v>
      </c>
      <c r="AG283" s="2">
        <v>1731</v>
      </c>
      <c r="AH283" s="2">
        <v>40</v>
      </c>
      <c r="AI283" s="7">
        <f>(1-AG283/AC283)*100</f>
        <v>-2.6081802015411881</v>
      </c>
      <c r="AJ283" s="7">
        <f>(AA283/AC283-1)*100</f>
        <v>0.65204505038529703</v>
      </c>
      <c r="AK283" s="1" t="s">
        <v>1</v>
      </c>
      <c r="AL283" s="1" t="s">
        <v>0</v>
      </c>
      <c r="AM283" s="1" t="s">
        <v>1</v>
      </c>
      <c r="AN283" s="1" t="s">
        <v>0</v>
      </c>
      <c r="AO283" s="1" t="s">
        <v>1</v>
      </c>
      <c r="AP283" s="1" t="s">
        <v>0</v>
      </c>
      <c r="AQ283" s="1">
        <v>139.19999999999999</v>
      </c>
      <c r="AR283" s="1">
        <v>2.7</v>
      </c>
      <c r="AS283" s="1">
        <v>203.2</v>
      </c>
      <c r="AT283" s="1">
        <v>4.8</v>
      </c>
      <c r="AU283" s="1">
        <v>1016</v>
      </c>
      <c r="AV283" s="1">
        <v>20</v>
      </c>
      <c r="AW283" s="1">
        <v>0.69</v>
      </c>
      <c r="AX283" s="1">
        <v>1.9E-2</v>
      </c>
    </row>
    <row r="284" spans="1:50">
      <c r="A284" s="1" t="s">
        <v>1651</v>
      </c>
      <c r="B284" s="1" t="s">
        <v>1182</v>
      </c>
      <c r="C284" s="1" t="s">
        <v>1650</v>
      </c>
      <c r="D284" s="1" t="s">
        <v>1180</v>
      </c>
      <c r="E284" s="5">
        <v>0.55199756944444445</v>
      </c>
      <c r="F284" s="1">
        <v>25.257999999999999</v>
      </c>
      <c r="G284" s="1" t="s">
        <v>1649</v>
      </c>
      <c r="H284" s="1" t="s">
        <v>1627</v>
      </c>
      <c r="I284" s="1" t="str">
        <f>LEFT(G284,FIND("-",G284)-1)</f>
        <v>EX096932</v>
      </c>
      <c r="J284" s="1">
        <v>115</v>
      </c>
      <c r="K284" s="1" t="s">
        <v>2</v>
      </c>
      <c r="L284" s="1">
        <v>1</v>
      </c>
      <c r="M284" s="4">
        <v>4.55</v>
      </c>
      <c r="N284" s="4">
        <v>0.11</v>
      </c>
      <c r="O284" s="4">
        <v>0.30859999999999999</v>
      </c>
      <c r="P284" s="4">
        <v>6.6E-3</v>
      </c>
      <c r="Q284" s="4">
        <v>0.49268000000000001</v>
      </c>
      <c r="R284" s="3">
        <v>3.2404410000000001</v>
      </c>
      <c r="S284" s="3">
        <v>6.9303009999999998E-2</v>
      </c>
      <c r="T284" s="3">
        <v>0.1079</v>
      </c>
      <c r="U284" s="3">
        <v>2.3E-3</v>
      </c>
      <c r="V284" s="3">
        <v>0.30689</v>
      </c>
      <c r="W284" s="1">
        <v>9.1700000000000004E-2</v>
      </c>
      <c r="X284" s="1">
        <v>6.4000000000000003E-3</v>
      </c>
      <c r="Y284" s="1" t="s">
        <v>1</v>
      </c>
      <c r="Z284" s="1" t="s">
        <v>0</v>
      </c>
      <c r="AA284" s="1">
        <v>1738</v>
      </c>
      <c r="AB284" s="1">
        <v>21</v>
      </c>
      <c r="AC284" s="1">
        <v>1732</v>
      </c>
      <c r="AD284" s="1">
        <v>32</v>
      </c>
      <c r="AE284" s="1">
        <v>1770</v>
      </c>
      <c r="AF284" s="1">
        <v>120</v>
      </c>
      <c r="AG284" s="2">
        <v>1754</v>
      </c>
      <c r="AH284" s="2">
        <v>38</v>
      </c>
      <c r="AI284" s="7">
        <f>(1-AG284/AC284)*100</f>
        <v>-1.2702078521940052</v>
      </c>
      <c r="AJ284" s="7">
        <f>(AA284/AC284-1)*100</f>
        <v>0.34642032332563577</v>
      </c>
      <c r="AK284" s="1" t="s">
        <v>1</v>
      </c>
      <c r="AL284" s="1" t="s">
        <v>0</v>
      </c>
      <c r="AM284" s="1" t="s">
        <v>1</v>
      </c>
      <c r="AN284" s="1" t="s">
        <v>0</v>
      </c>
      <c r="AO284" s="1" t="s">
        <v>1</v>
      </c>
      <c r="AP284" s="1" t="s">
        <v>0</v>
      </c>
      <c r="AQ284" s="1">
        <v>162.19999999999999</v>
      </c>
      <c r="AR284" s="1">
        <v>4.4000000000000004</v>
      </c>
      <c r="AS284" s="1">
        <v>181.1</v>
      </c>
      <c r="AT284" s="1">
        <v>6.4</v>
      </c>
      <c r="AU284" s="1">
        <v>859</v>
      </c>
      <c r="AV284" s="1">
        <v>27</v>
      </c>
      <c r="AW284" s="1">
        <v>0.89700000000000002</v>
      </c>
      <c r="AX284" s="1">
        <v>2.3E-2</v>
      </c>
    </row>
    <row r="285" spans="1:50">
      <c r="A285" s="1" t="s">
        <v>1648</v>
      </c>
      <c r="B285" s="1" t="s">
        <v>1182</v>
      </c>
      <c r="C285" s="1" t="s">
        <v>1647</v>
      </c>
      <c r="D285" s="1" t="s">
        <v>1180</v>
      </c>
      <c r="E285" s="5">
        <v>0.56373900462962967</v>
      </c>
      <c r="F285" s="1">
        <v>25.001000000000001</v>
      </c>
      <c r="G285" s="1" t="s">
        <v>1646</v>
      </c>
      <c r="H285" s="1" t="s">
        <v>1627</v>
      </c>
      <c r="I285" s="1" t="str">
        <f>LEFT(G285,FIND("-",G285)-1)</f>
        <v>EX096932</v>
      </c>
      <c r="J285" s="1">
        <v>114</v>
      </c>
      <c r="K285" s="1" t="s">
        <v>2</v>
      </c>
      <c r="L285" s="1">
        <v>1</v>
      </c>
      <c r="M285" s="4">
        <v>4.0620000000000003</v>
      </c>
      <c r="N285" s="4">
        <v>8.6999999999999994E-2</v>
      </c>
      <c r="O285" s="4">
        <v>0.28549999999999998</v>
      </c>
      <c r="P285" s="4">
        <v>6.1000000000000004E-3</v>
      </c>
      <c r="Q285" s="4">
        <v>0.67137999999999998</v>
      </c>
      <c r="R285" s="3">
        <v>3.5026269999999999</v>
      </c>
      <c r="S285" s="3">
        <v>7.4837210000000001E-2</v>
      </c>
      <c r="T285" s="3">
        <v>0.10390000000000001</v>
      </c>
      <c r="U285" s="3">
        <v>1.6000000000000001E-3</v>
      </c>
      <c r="V285" s="3">
        <v>0.30625999999999998</v>
      </c>
      <c r="W285" s="1">
        <v>0.10050000000000001</v>
      </c>
      <c r="X285" s="1">
        <v>6.7999999999999996E-3</v>
      </c>
      <c r="Y285" s="1" t="s">
        <v>1</v>
      </c>
      <c r="Z285" s="1" t="s">
        <v>0</v>
      </c>
      <c r="AA285" s="1">
        <v>1642</v>
      </c>
      <c r="AB285" s="1">
        <v>18</v>
      </c>
      <c r="AC285" s="1">
        <v>1617</v>
      </c>
      <c r="AD285" s="1">
        <v>31</v>
      </c>
      <c r="AE285" s="1">
        <v>1932</v>
      </c>
      <c r="AF285" s="1">
        <v>120</v>
      </c>
      <c r="AG285" s="2">
        <v>1690</v>
      </c>
      <c r="AH285" s="2">
        <v>29</v>
      </c>
      <c r="AI285" s="7">
        <f>(1-AG285/AC285)*100</f>
        <v>-4.5145330859616584</v>
      </c>
      <c r="AJ285" s="7">
        <f>(AA285/AC285-1)*100</f>
        <v>1.5460729746443969</v>
      </c>
      <c r="AK285" s="1" t="s">
        <v>1</v>
      </c>
      <c r="AL285" s="1" t="s">
        <v>0</v>
      </c>
      <c r="AM285" s="1" t="s">
        <v>1</v>
      </c>
      <c r="AN285" s="1" t="s">
        <v>0</v>
      </c>
      <c r="AO285" s="1" t="s">
        <v>1</v>
      </c>
      <c r="AP285" s="1" t="s">
        <v>0</v>
      </c>
      <c r="AQ285" s="1">
        <v>525</v>
      </c>
      <c r="AR285" s="1">
        <v>45</v>
      </c>
      <c r="AS285" s="1">
        <v>332</v>
      </c>
      <c r="AT285" s="1">
        <v>27</v>
      </c>
      <c r="AU285" s="1">
        <v>1750</v>
      </c>
      <c r="AV285" s="1">
        <v>140</v>
      </c>
      <c r="AW285" s="1">
        <v>1.591</v>
      </c>
      <c r="AX285" s="1">
        <v>4.2999999999999997E-2</v>
      </c>
    </row>
    <row r="286" spans="1:50">
      <c r="A286" s="1" t="s">
        <v>1645</v>
      </c>
      <c r="B286" s="1" t="s">
        <v>1182</v>
      </c>
      <c r="C286" s="1" t="s">
        <v>1644</v>
      </c>
      <c r="D286" s="1" t="s">
        <v>1180</v>
      </c>
      <c r="E286" s="5">
        <v>0.56672361111111114</v>
      </c>
      <c r="F286" s="1">
        <v>16.399999999999999</v>
      </c>
      <c r="G286" s="1" t="s">
        <v>1643</v>
      </c>
      <c r="H286" s="1" t="s">
        <v>1627</v>
      </c>
      <c r="I286" s="1" t="str">
        <f>LEFT(G286,FIND("-",G286)-1)</f>
        <v>EX096932</v>
      </c>
      <c r="J286" s="1">
        <v>75</v>
      </c>
      <c r="K286" s="1" t="s">
        <v>2</v>
      </c>
      <c r="L286" s="1">
        <v>1</v>
      </c>
      <c r="M286" s="4">
        <v>4.75</v>
      </c>
      <c r="N286" s="4">
        <v>0.14000000000000001</v>
      </c>
      <c r="O286" s="4">
        <v>0.31819999999999998</v>
      </c>
      <c r="P286" s="4">
        <v>7.1999999999999998E-3</v>
      </c>
      <c r="Q286" s="4">
        <v>0.63158999999999998</v>
      </c>
      <c r="R286" s="3">
        <v>3.1426780000000001</v>
      </c>
      <c r="S286" s="3">
        <v>7.1110240000000005E-2</v>
      </c>
      <c r="T286" s="3">
        <v>0.1062</v>
      </c>
      <c r="U286" s="3">
        <v>2.3E-3</v>
      </c>
      <c r="V286" s="3">
        <v>0.26934999999999998</v>
      </c>
      <c r="W286" s="1">
        <v>0.12230000000000001</v>
      </c>
      <c r="X286" s="1">
        <v>8.6E-3</v>
      </c>
      <c r="Y286" s="1" t="s">
        <v>1</v>
      </c>
      <c r="Z286" s="1" t="s">
        <v>0</v>
      </c>
      <c r="AA286" s="1">
        <v>1770</v>
      </c>
      <c r="AB286" s="1">
        <v>24</v>
      </c>
      <c r="AC286" s="1">
        <v>1779</v>
      </c>
      <c r="AD286" s="1">
        <v>35</v>
      </c>
      <c r="AE286" s="1">
        <v>2330</v>
      </c>
      <c r="AF286" s="1">
        <v>160</v>
      </c>
      <c r="AG286" s="2">
        <v>1724</v>
      </c>
      <c r="AH286" s="2">
        <v>41</v>
      </c>
      <c r="AI286" s="7">
        <f>(1-AG286/AC286)*100</f>
        <v>3.0916245081506477</v>
      </c>
      <c r="AJ286" s="7">
        <f>(AA286/AC286-1)*100</f>
        <v>-0.50590219224283528</v>
      </c>
      <c r="AK286" s="1" t="s">
        <v>1</v>
      </c>
      <c r="AL286" s="1" t="s">
        <v>0</v>
      </c>
      <c r="AM286" s="1" t="s">
        <v>1</v>
      </c>
      <c r="AN286" s="1" t="s">
        <v>0</v>
      </c>
      <c r="AO286" s="1" t="s">
        <v>1</v>
      </c>
      <c r="AP286" s="1" t="s">
        <v>0</v>
      </c>
      <c r="AQ286" s="1">
        <v>250.6</v>
      </c>
      <c r="AR286" s="1">
        <v>5</v>
      </c>
      <c r="AS286" s="1">
        <v>298.60000000000002</v>
      </c>
      <c r="AT286" s="1">
        <v>7.5</v>
      </c>
      <c r="AU286" s="1">
        <v>1661</v>
      </c>
      <c r="AV286" s="1">
        <v>35</v>
      </c>
      <c r="AW286" s="1">
        <v>0.84399999999999997</v>
      </c>
      <c r="AX286" s="1">
        <v>2.1000000000000001E-2</v>
      </c>
    </row>
    <row r="287" spans="1:50">
      <c r="A287" s="1" t="s">
        <v>1642</v>
      </c>
      <c r="B287" s="1" t="s">
        <v>1182</v>
      </c>
      <c r="C287" s="1" t="s">
        <v>1641</v>
      </c>
      <c r="D287" s="1" t="s">
        <v>1180</v>
      </c>
      <c r="E287" s="5">
        <v>0.5705203703703704</v>
      </c>
      <c r="F287" s="1">
        <v>16.838999999999999</v>
      </c>
      <c r="G287" s="1" t="s">
        <v>1640</v>
      </c>
      <c r="H287" s="1" t="s">
        <v>1627</v>
      </c>
      <c r="I287" s="1" t="str">
        <f>LEFT(G287,FIND("-",G287)-1)</f>
        <v>EX096932</v>
      </c>
      <c r="J287" s="1">
        <v>77</v>
      </c>
      <c r="K287" s="1" t="s">
        <v>2</v>
      </c>
      <c r="L287" s="1">
        <v>1</v>
      </c>
      <c r="M287" s="4">
        <v>4.2939999999999996</v>
      </c>
      <c r="N287" s="4">
        <v>8.2000000000000003E-2</v>
      </c>
      <c r="O287" s="4">
        <v>0.28839999999999999</v>
      </c>
      <c r="P287" s="4">
        <v>4.8999999999999998E-3</v>
      </c>
      <c r="Q287" s="4">
        <v>0.41374</v>
      </c>
      <c r="R287" s="3">
        <v>3.467406</v>
      </c>
      <c r="S287" s="3">
        <v>5.8912239999999998E-2</v>
      </c>
      <c r="T287" s="3">
        <v>0.1056</v>
      </c>
      <c r="U287" s="3">
        <v>1.8E-3</v>
      </c>
      <c r="V287" s="3">
        <v>0.43872</v>
      </c>
      <c r="W287" s="1">
        <v>0.11940000000000001</v>
      </c>
      <c r="X287" s="1">
        <v>7.7000000000000002E-3</v>
      </c>
      <c r="Y287" s="1" t="s">
        <v>1</v>
      </c>
      <c r="Z287" s="1" t="s">
        <v>0</v>
      </c>
      <c r="AA287" s="1">
        <v>1690</v>
      </c>
      <c r="AB287" s="1">
        <v>16</v>
      </c>
      <c r="AC287" s="1">
        <v>1633</v>
      </c>
      <c r="AD287" s="1">
        <v>24</v>
      </c>
      <c r="AE287" s="1">
        <v>2278</v>
      </c>
      <c r="AF287" s="1">
        <v>140</v>
      </c>
      <c r="AG287" s="2">
        <v>1717</v>
      </c>
      <c r="AH287" s="2">
        <v>32</v>
      </c>
      <c r="AI287" s="7">
        <f>(1-AG287/AC287)*100</f>
        <v>-5.1439069197795506</v>
      </c>
      <c r="AJ287" s="7">
        <f>(AA287/AC287-1)*100</f>
        <v>3.4905082669932641</v>
      </c>
      <c r="AK287" s="1" t="s">
        <v>1</v>
      </c>
      <c r="AL287" s="1" t="s">
        <v>0</v>
      </c>
      <c r="AM287" s="1" t="s">
        <v>1</v>
      </c>
      <c r="AN287" s="1" t="s">
        <v>0</v>
      </c>
      <c r="AO287" s="1" t="s">
        <v>1</v>
      </c>
      <c r="AP287" s="1" t="s">
        <v>0</v>
      </c>
      <c r="AQ287" s="1">
        <v>331</v>
      </c>
      <c r="AR287" s="1">
        <v>10</v>
      </c>
      <c r="AS287" s="1">
        <v>281.7</v>
      </c>
      <c r="AT287" s="1">
        <v>8.6</v>
      </c>
      <c r="AU287" s="1">
        <v>1527</v>
      </c>
      <c r="AV287" s="1">
        <v>52</v>
      </c>
      <c r="AW287" s="1">
        <v>1.175</v>
      </c>
      <c r="AX287" s="1">
        <v>2.4E-2</v>
      </c>
    </row>
    <row r="288" spans="1:50">
      <c r="A288" s="1" t="s">
        <v>1639</v>
      </c>
      <c r="B288" s="1" t="s">
        <v>1182</v>
      </c>
      <c r="C288" s="1" t="s">
        <v>1638</v>
      </c>
      <c r="D288" s="1" t="s">
        <v>1180</v>
      </c>
      <c r="E288" s="5">
        <v>0.58139583333333333</v>
      </c>
      <c r="F288" s="1">
        <v>25.22</v>
      </c>
      <c r="G288" s="1" t="s">
        <v>1637</v>
      </c>
      <c r="H288" s="1" t="s">
        <v>1627</v>
      </c>
      <c r="I288" s="1" t="str">
        <f>LEFT(G288,FIND("-",G288)-1)</f>
        <v>EX096932</v>
      </c>
      <c r="J288" s="1">
        <v>115</v>
      </c>
      <c r="K288" s="1" t="s">
        <v>2</v>
      </c>
      <c r="L288" s="1">
        <v>1</v>
      </c>
      <c r="M288" s="4">
        <v>4.43</v>
      </c>
      <c r="N288" s="4">
        <v>0.11</v>
      </c>
      <c r="O288" s="4">
        <v>0.30430000000000001</v>
      </c>
      <c r="P288" s="4">
        <v>6.8999999999999999E-3</v>
      </c>
      <c r="Q288" s="4">
        <v>0.66286999999999996</v>
      </c>
      <c r="R288" s="3">
        <v>3.2862309999999999</v>
      </c>
      <c r="S288" s="3">
        <v>7.4515250000000005E-2</v>
      </c>
      <c r="T288" s="3">
        <v>0.1069</v>
      </c>
      <c r="U288" s="3">
        <v>2E-3</v>
      </c>
      <c r="V288" s="3">
        <v>0.32478000000000001</v>
      </c>
      <c r="W288" s="1">
        <v>9.8199999999999996E-2</v>
      </c>
      <c r="X288" s="1">
        <v>7.1000000000000004E-3</v>
      </c>
      <c r="Y288" s="1" t="s">
        <v>1</v>
      </c>
      <c r="Z288" s="1" t="s">
        <v>0</v>
      </c>
      <c r="AA288" s="1">
        <v>1711</v>
      </c>
      <c r="AB288" s="1">
        <v>21</v>
      </c>
      <c r="AC288" s="1">
        <v>1710</v>
      </c>
      <c r="AD288" s="1">
        <v>34</v>
      </c>
      <c r="AE288" s="1">
        <v>1888</v>
      </c>
      <c r="AF288" s="1">
        <v>130</v>
      </c>
      <c r="AG288" s="2">
        <v>1736</v>
      </c>
      <c r="AH288" s="2">
        <v>34</v>
      </c>
      <c r="AI288" s="7">
        <f>(1-AG288/AC288)*100</f>
        <v>-1.5204678362572999</v>
      </c>
      <c r="AJ288" s="7">
        <f>(AA288/AC288-1)*100</f>
        <v>5.847953216373547E-2</v>
      </c>
      <c r="AK288" s="1" t="s">
        <v>1</v>
      </c>
      <c r="AL288" s="1" t="s">
        <v>0</v>
      </c>
      <c r="AM288" s="1" t="s">
        <v>1</v>
      </c>
      <c r="AN288" s="1" t="s">
        <v>0</v>
      </c>
      <c r="AO288" s="1" t="s">
        <v>1</v>
      </c>
      <c r="AP288" s="1" t="s">
        <v>0</v>
      </c>
      <c r="AQ288" s="1">
        <v>254</v>
      </c>
      <c r="AR288" s="1">
        <v>13</v>
      </c>
      <c r="AS288" s="1">
        <v>219.6</v>
      </c>
      <c r="AT288" s="1">
        <v>5.6</v>
      </c>
      <c r="AU288" s="1">
        <v>1130</v>
      </c>
      <c r="AV288" s="1">
        <v>25</v>
      </c>
      <c r="AW288" s="1">
        <v>1.1259999999999999</v>
      </c>
      <c r="AX288" s="1">
        <v>4.1000000000000002E-2</v>
      </c>
    </row>
    <row r="289" spans="1:50">
      <c r="A289" s="1" t="s">
        <v>1636</v>
      </c>
      <c r="B289" s="1" t="s">
        <v>1182</v>
      </c>
      <c r="C289" s="1" t="s">
        <v>1635</v>
      </c>
      <c r="D289" s="1" t="s">
        <v>1180</v>
      </c>
      <c r="E289" s="5">
        <v>0.59503009259259254</v>
      </c>
      <c r="F289" s="1">
        <v>25.262</v>
      </c>
      <c r="G289" s="1" t="s">
        <v>1634</v>
      </c>
      <c r="H289" s="1" t="s">
        <v>1627</v>
      </c>
      <c r="I289" s="1" t="str">
        <f>LEFT(G289,FIND("-",G289)-1)</f>
        <v>EX096932</v>
      </c>
      <c r="J289" s="1">
        <v>115</v>
      </c>
      <c r="K289" s="1" t="s">
        <v>2</v>
      </c>
      <c r="L289" s="1">
        <v>1</v>
      </c>
      <c r="M289" s="4">
        <v>4.5330000000000004</v>
      </c>
      <c r="N289" s="4">
        <v>9.0999999999999998E-2</v>
      </c>
      <c r="O289" s="4">
        <v>0.31319999999999998</v>
      </c>
      <c r="P289" s="4">
        <v>5.5999999999999999E-3</v>
      </c>
      <c r="Q289" s="4">
        <v>0.67023999999999995</v>
      </c>
      <c r="R289" s="3">
        <v>3.1928480000000001</v>
      </c>
      <c r="S289" s="3">
        <v>5.708796E-2</v>
      </c>
      <c r="T289" s="3">
        <v>0.10589999999999999</v>
      </c>
      <c r="U289" s="3">
        <v>1.6000000000000001E-3</v>
      </c>
      <c r="V289" s="3">
        <v>0.39032</v>
      </c>
      <c r="W289" s="1">
        <v>9.0200000000000002E-2</v>
      </c>
      <c r="X289" s="1">
        <v>6.1000000000000004E-3</v>
      </c>
      <c r="Y289" s="1" t="s">
        <v>1</v>
      </c>
      <c r="Z289" s="1" t="s">
        <v>0</v>
      </c>
      <c r="AA289" s="1">
        <v>1733</v>
      </c>
      <c r="AB289" s="1">
        <v>16</v>
      </c>
      <c r="AC289" s="1">
        <v>1755</v>
      </c>
      <c r="AD289" s="1">
        <v>27</v>
      </c>
      <c r="AE289" s="1">
        <v>1742</v>
      </c>
      <c r="AF289" s="1">
        <v>110</v>
      </c>
      <c r="AG289" s="2">
        <v>1725</v>
      </c>
      <c r="AH289" s="2">
        <v>28</v>
      </c>
      <c r="AI289" s="7">
        <f>(1-AG289/AC289)*100</f>
        <v>1.7094017094017144</v>
      </c>
      <c r="AJ289" s="7">
        <f>(AA289/AC289-1)*100</f>
        <v>-1.2535612535612528</v>
      </c>
      <c r="AK289" s="1" t="s">
        <v>1</v>
      </c>
      <c r="AL289" s="1" t="s">
        <v>0</v>
      </c>
      <c r="AM289" s="1" t="s">
        <v>1</v>
      </c>
      <c r="AN289" s="1" t="s">
        <v>0</v>
      </c>
      <c r="AO289" s="1" t="s">
        <v>1</v>
      </c>
      <c r="AP289" s="1" t="s">
        <v>0</v>
      </c>
      <c r="AQ289" s="1">
        <v>264.8</v>
      </c>
      <c r="AR289" s="1">
        <v>3.5</v>
      </c>
      <c r="AS289" s="1">
        <v>436.7</v>
      </c>
      <c r="AT289" s="1">
        <v>7.1</v>
      </c>
      <c r="AU289" s="1">
        <v>2081</v>
      </c>
      <c r="AV289" s="1">
        <v>35</v>
      </c>
      <c r="AW289" s="1">
        <v>0.61099999999999999</v>
      </c>
      <c r="AX289" s="1">
        <v>1.2E-2</v>
      </c>
    </row>
    <row r="290" spans="1:50">
      <c r="A290" s="1" t="s">
        <v>1633</v>
      </c>
      <c r="B290" s="1" t="s">
        <v>1182</v>
      </c>
      <c r="C290" s="1" t="s">
        <v>1632</v>
      </c>
      <c r="D290" s="1" t="s">
        <v>1180</v>
      </c>
      <c r="E290" s="5">
        <v>0.59789189814814814</v>
      </c>
      <c r="F290" s="1">
        <v>25.003</v>
      </c>
      <c r="G290" s="1" t="s">
        <v>1631</v>
      </c>
      <c r="H290" s="1" t="s">
        <v>1627</v>
      </c>
      <c r="I290" s="1" t="str">
        <f>LEFT(G290,FIND("-",G290)-1)</f>
        <v>EX096932</v>
      </c>
      <c r="J290" s="1">
        <v>114</v>
      </c>
      <c r="K290" s="1" t="s">
        <v>2</v>
      </c>
      <c r="L290" s="1">
        <v>1</v>
      </c>
      <c r="M290" s="4">
        <v>4.6059999999999999</v>
      </c>
      <c r="N290" s="4">
        <v>7.6999999999999999E-2</v>
      </c>
      <c r="O290" s="4">
        <v>0.311</v>
      </c>
      <c r="P290" s="4">
        <v>4.8999999999999998E-3</v>
      </c>
      <c r="Q290" s="4">
        <v>0.52954000000000001</v>
      </c>
      <c r="R290" s="3">
        <v>3.2154340000000001</v>
      </c>
      <c r="S290" s="3">
        <v>5.066118E-2</v>
      </c>
      <c r="T290" s="3">
        <v>0.1079</v>
      </c>
      <c r="U290" s="3">
        <v>1.6999999999999999E-3</v>
      </c>
      <c r="V290" s="3">
        <v>0.48265999999999998</v>
      </c>
      <c r="W290" s="1">
        <v>9.2299999999999993E-2</v>
      </c>
      <c r="X290" s="1">
        <v>6.1000000000000004E-3</v>
      </c>
      <c r="Y290" s="1" t="s">
        <v>1</v>
      </c>
      <c r="Z290" s="1" t="s">
        <v>0</v>
      </c>
      <c r="AA290" s="1">
        <v>1748</v>
      </c>
      <c r="AB290" s="1">
        <v>14</v>
      </c>
      <c r="AC290" s="1">
        <v>1745</v>
      </c>
      <c r="AD290" s="1">
        <v>24</v>
      </c>
      <c r="AE290" s="1">
        <v>1781</v>
      </c>
      <c r="AF290" s="1">
        <v>110</v>
      </c>
      <c r="AG290" s="2">
        <v>1755</v>
      </c>
      <c r="AH290" s="2">
        <v>28</v>
      </c>
      <c r="AI290" s="7">
        <f>(1-AG290/AC290)*100</f>
        <v>-0.57306590257879542</v>
      </c>
      <c r="AJ290" s="7">
        <f>(AA290/AC290-1)*100</f>
        <v>0.17191977077364307</v>
      </c>
      <c r="AK290" s="1" t="s">
        <v>1</v>
      </c>
      <c r="AL290" s="1" t="s">
        <v>0</v>
      </c>
      <c r="AM290" s="1" t="s">
        <v>1</v>
      </c>
      <c r="AN290" s="1" t="s">
        <v>0</v>
      </c>
      <c r="AO290" s="1" t="s">
        <v>1</v>
      </c>
      <c r="AP290" s="1" t="s">
        <v>0</v>
      </c>
      <c r="AQ290" s="1">
        <v>499</v>
      </c>
      <c r="AR290" s="1">
        <v>11</v>
      </c>
      <c r="AS290" s="1">
        <v>473</v>
      </c>
      <c r="AT290" s="1">
        <v>13</v>
      </c>
      <c r="AU290" s="1">
        <v>2313</v>
      </c>
      <c r="AV290" s="1">
        <v>59</v>
      </c>
      <c r="AW290" s="1">
        <v>1.0680000000000001</v>
      </c>
      <c r="AX290" s="1">
        <v>1.7999999999999999E-2</v>
      </c>
    </row>
    <row r="291" spans="1:50">
      <c r="A291" s="1" t="s">
        <v>1630</v>
      </c>
      <c r="B291" s="1" t="s">
        <v>1182</v>
      </c>
      <c r="C291" s="1" t="s">
        <v>1629</v>
      </c>
      <c r="D291" s="1" t="s">
        <v>1180</v>
      </c>
      <c r="E291" s="5">
        <v>0.60696585648148149</v>
      </c>
      <c r="F291" s="1">
        <v>25.356000000000002</v>
      </c>
      <c r="G291" s="1" t="s">
        <v>1628</v>
      </c>
      <c r="H291" s="1" t="s">
        <v>1627</v>
      </c>
      <c r="I291" s="1" t="str">
        <f>LEFT(G291,FIND("-",G291)-1)</f>
        <v>EX096932</v>
      </c>
      <c r="J291" s="1">
        <v>116</v>
      </c>
      <c r="K291" s="1" t="s">
        <v>2</v>
      </c>
      <c r="L291" s="1">
        <v>1</v>
      </c>
      <c r="M291" s="4">
        <v>4.5629999999999997</v>
      </c>
      <c r="N291" s="4">
        <v>9.2999999999999999E-2</v>
      </c>
      <c r="O291" s="4">
        <v>0.31740000000000002</v>
      </c>
      <c r="P291" s="4">
        <v>6.3E-3</v>
      </c>
      <c r="Q291" s="4">
        <v>0.54390000000000005</v>
      </c>
      <c r="R291" s="3">
        <v>3.1505990000000001</v>
      </c>
      <c r="S291" s="3">
        <v>6.2535510000000002E-2</v>
      </c>
      <c r="T291" s="3">
        <v>0.105</v>
      </c>
      <c r="U291" s="3">
        <v>1.9E-3</v>
      </c>
      <c r="V291" s="3">
        <v>0.46656999999999998</v>
      </c>
      <c r="W291" s="1">
        <v>9.4100000000000003E-2</v>
      </c>
      <c r="X291" s="1">
        <v>6.8999999999999999E-3</v>
      </c>
      <c r="Y291" s="1" t="s">
        <v>1</v>
      </c>
      <c r="Z291" s="1" t="s">
        <v>0</v>
      </c>
      <c r="AA291" s="1">
        <v>1738</v>
      </c>
      <c r="AB291" s="1">
        <v>17</v>
      </c>
      <c r="AC291" s="1">
        <v>1775</v>
      </c>
      <c r="AD291" s="1">
        <v>31</v>
      </c>
      <c r="AE291" s="1">
        <v>1813</v>
      </c>
      <c r="AF291" s="1">
        <v>130</v>
      </c>
      <c r="AG291" s="2">
        <v>1703</v>
      </c>
      <c r="AH291" s="2">
        <v>33</v>
      </c>
      <c r="AI291" s="7">
        <f>(1-AG291/AC291)*100</f>
        <v>4.0563380281690158</v>
      </c>
      <c r="AJ291" s="7">
        <f>(AA291/AC291-1)*100</f>
        <v>-2.084507042253525</v>
      </c>
      <c r="AK291" s="1" t="s">
        <v>1</v>
      </c>
      <c r="AL291" s="1" t="s">
        <v>0</v>
      </c>
      <c r="AM291" s="1" t="s">
        <v>1</v>
      </c>
      <c r="AN291" s="1" t="s">
        <v>0</v>
      </c>
      <c r="AO291" s="1" t="s">
        <v>1</v>
      </c>
      <c r="AP291" s="1" t="s">
        <v>0</v>
      </c>
      <c r="AQ291" s="1">
        <v>467.1</v>
      </c>
      <c r="AR291" s="1">
        <v>7.1</v>
      </c>
      <c r="AS291" s="1">
        <v>717</v>
      </c>
      <c r="AT291" s="1">
        <v>13</v>
      </c>
      <c r="AU291" s="1">
        <v>3599</v>
      </c>
      <c r="AV291" s="1">
        <v>95</v>
      </c>
      <c r="AW291" s="1">
        <v>0.64900000000000002</v>
      </c>
      <c r="AX291" s="1">
        <v>1.4999999999999999E-2</v>
      </c>
    </row>
    <row r="292" spans="1:50">
      <c r="A292" s="1" t="s">
        <v>1626</v>
      </c>
      <c r="B292" s="1" t="s">
        <v>1182</v>
      </c>
      <c r="C292" s="1" t="s">
        <v>1625</v>
      </c>
      <c r="D292" s="1" t="s">
        <v>1180</v>
      </c>
      <c r="E292" s="5">
        <v>0.5618333333333333</v>
      </c>
      <c r="F292" s="1">
        <v>25.001999999999999</v>
      </c>
      <c r="G292" s="1" t="s">
        <v>1624</v>
      </c>
      <c r="H292" s="1" t="s">
        <v>1599</v>
      </c>
      <c r="I292" s="1" t="str">
        <f>LEFT(G292,FIND("-",G292)-1)</f>
        <v>EX096932</v>
      </c>
      <c r="J292" s="1">
        <v>114</v>
      </c>
      <c r="K292" s="1" t="s">
        <v>2</v>
      </c>
      <c r="L292" s="1">
        <v>1</v>
      </c>
      <c r="M292" s="4">
        <v>4.8040000000000003</v>
      </c>
      <c r="N292" s="4">
        <v>9.5000000000000001E-2</v>
      </c>
      <c r="O292" s="4">
        <v>0.31790000000000002</v>
      </c>
      <c r="P292" s="4">
        <v>5.1999999999999998E-3</v>
      </c>
      <c r="Q292" s="4">
        <v>0.70311000000000001</v>
      </c>
      <c r="R292" s="3">
        <v>3.1456430000000002</v>
      </c>
      <c r="S292" s="3">
        <v>5.1454369999999999E-2</v>
      </c>
      <c r="T292" s="3">
        <v>0.1106</v>
      </c>
      <c r="U292" s="3">
        <v>1.2999999999999999E-3</v>
      </c>
      <c r="V292" s="3">
        <v>0.30187000000000003</v>
      </c>
      <c r="W292" s="1">
        <v>0.1062</v>
      </c>
      <c r="X292" s="1">
        <v>7.4000000000000003E-3</v>
      </c>
      <c r="Y292" s="1" t="s">
        <v>1</v>
      </c>
      <c r="Z292" s="1" t="s">
        <v>0</v>
      </c>
      <c r="AA292" s="1">
        <v>1782</v>
      </c>
      <c r="AB292" s="1">
        <v>17</v>
      </c>
      <c r="AC292" s="1">
        <v>1778</v>
      </c>
      <c r="AD292" s="1">
        <v>26</v>
      </c>
      <c r="AE292" s="1">
        <v>2035</v>
      </c>
      <c r="AF292" s="1">
        <v>140</v>
      </c>
      <c r="AG292" s="2">
        <v>1805</v>
      </c>
      <c r="AH292" s="2">
        <v>21</v>
      </c>
      <c r="AI292" s="7">
        <f>(1-AG292/AC292)*100</f>
        <v>-1.5185601799775128</v>
      </c>
      <c r="AJ292" s="7">
        <f>(AA292/AC292-1)*100</f>
        <v>0.22497187851517886</v>
      </c>
      <c r="AK292" s="1" t="s">
        <v>1</v>
      </c>
      <c r="AL292" s="1" t="s">
        <v>0</v>
      </c>
      <c r="AM292" s="1" t="s">
        <v>1</v>
      </c>
      <c r="AN292" s="1" t="s">
        <v>0</v>
      </c>
      <c r="AO292" s="1" t="s">
        <v>1</v>
      </c>
      <c r="AP292" s="1" t="s">
        <v>0</v>
      </c>
      <c r="AQ292" s="1">
        <v>481</v>
      </c>
      <c r="AR292" s="1">
        <v>25</v>
      </c>
      <c r="AS292" s="1">
        <v>314</v>
      </c>
      <c r="AT292" s="1">
        <v>22</v>
      </c>
      <c r="AU292" s="1">
        <v>1720</v>
      </c>
      <c r="AV292" s="1">
        <v>100</v>
      </c>
      <c r="AW292" s="1">
        <v>1.579</v>
      </c>
      <c r="AX292" s="1">
        <v>3.3000000000000002E-2</v>
      </c>
    </row>
    <row r="293" spans="1:50">
      <c r="A293" s="1" t="s">
        <v>1623</v>
      </c>
      <c r="B293" s="1" t="s">
        <v>1182</v>
      </c>
      <c r="C293" s="1" t="s">
        <v>1622</v>
      </c>
      <c r="D293" s="1" t="s">
        <v>1180</v>
      </c>
      <c r="E293" s="5">
        <v>0.56755208333333329</v>
      </c>
      <c r="F293" s="1">
        <v>25.012</v>
      </c>
      <c r="G293" s="1" t="s">
        <v>1621</v>
      </c>
      <c r="H293" s="1" t="s">
        <v>1599</v>
      </c>
      <c r="I293" s="1" t="str">
        <f>LEFT(G293,FIND("-",G293)-1)</f>
        <v>EX096932</v>
      </c>
      <c r="J293" s="1">
        <v>114</v>
      </c>
      <c r="K293" s="1" t="s">
        <v>2</v>
      </c>
      <c r="L293" s="1">
        <v>1</v>
      </c>
      <c r="M293" s="4">
        <v>5.69</v>
      </c>
      <c r="N293" s="4">
        <v>0.18</v>
      </c>
      <c r="O293" s="4">
        <v>0.33789999999999998</v>
      </c>
      <c r="P293" s="4">
        <v>6.6E-3</v>
      </c>
      <c r="Q293" s="4">
        <v>0.76888999999999996</v>
      </c>
      <c r="R293" s="3">
        <v>2.9594550000000002</v>
      </c>
      <c r="S293" s="3">
        <v>5.7805290000000002E-2</v>
      </c>
      <c r="T293" s="3">
        <v>0.12180000000000001</v>
      </c>
      <c r="U293" s="3">
        <v>2E-3</v>
      </c>
      <c r="V293" s="3">
        <v>-0.15442</v>
      </c>
      <c r="W293" s="1">
        <v>0.10539999999999999</v>
      </c>
      <c r="X293" s="1">
        <v>7.3000000000000001E-3</v>
      </c>
      <c r="Y293" s="1" t="s">
        <v>1</v>
      </c>
      <c r="Z293" s="1" t="s">
        <v>0</v>
      </c>
      <c r="AA293" s="1">
        <v>1919</v>
      </c>
      <c r="AB293" s="1">
        <v>27</v>
      </c>
      <c r="AC293" s="1">
        <v>1874</v>
      </c>
      <c r="AD293" s="1">
        <v>32</v>
      </c>
      <c r="AE293" s="1">
        <v>2021</v>
      </c>
      <c r="AF293" s="1">
        <v>130</v>
      </c>
      <c r="AG293" s="2">
        <v>1974</v>
      </c>
      <c r="AH293" s="2">
        <v>30</v>
      </c>
      <c r="AI293" s="7">
        <f>(1-AG293/AC293)*100</f>
        <v>-5.3361792956243326</v>
      </c>
      <c r="AJ293" s="7">
        <f>(AA293/AC293-1)*100</f>
        <v>2.4012806830309597</v>
      </c>
      <c r="AK293" s="1" t="s">
        <v>1</v>
      </c>
      <c r="AL293" s="1" t="s">
        <v>0</v>
      </c>
      <c r="AM293" s="1" t="s">
        <v>1</v>
      </c>
      <c r="AN293" s="1" t="s">
        <v>0</v>
      </c>
      <c r="AO293" s="1" t="s">
        <v>1</v>
      </c>
      <c r="AP293" s="1" t="s">
        <v>0</v>
      </c>
      <c r="AQ293" s="1">
        <v>219.8</v>
      </c>
      <c r="AR293" s="1">
        <v>9.8000000000000007</v>
      </c>
      <c r="AS293" s="1">
        <v>156.5</v>
      </c>
      <c r="AT293" s="1">
        <v>2.1</v>
      </c>
      <c r="AU293" s="1">
        <v>867</v>
      </c>
      <c r="AV293" s="1">
        <v>17</v>
      </c>
      <c r="AW293" s="1">
        <v>1.4119999999999999</v>
      </c>
      <c r="AX293" s="1">
        <v>7.0000000000000007E-2</v>
      </c>
    </row>
    <row r="294" spans="1:50">
      <c r="A294" s="1" t="s">
        <v>1620</v>
      </c>
      <c r="B294" s="1" t="s">
        <v>1182</v>
      </c>
      <c r="C294" s="1" t="s">
        <v>1619</v>
      </c>
      <c r="D294" s="1" t="s">
        <v>1180</v>
      </c>
      <c r="E294" s="5">
        <v>0.56850057870370374</v>
      </c>
      <c r="F294" s="1">
        <v>25.048999999999999</v>
      </c>
      <c r="G294" s="1" t="s">
        <v>1618</v>
      </c>
      <c r="H294" s="1" t="s">
        <v>1599</v>
      </c>
      <c r="I294" s="1" t="str">
        <f>LEFT(G294,FIND("-",G294)-1)</f>
        <v>EX096932</v>
      </c>
      <c r="J294" s="1">
        <v>114</v>
      </c>
      <c r="K294" s="1" t="s">
        <v>2</v>
      </c>
      <c r="L294" s="1">
        <v>1</v>
      </c>
      <c r="M294" s="4">
        <v>7.01</v>
      </c>
      <c r="N294" s="4">
        <v>0.12</v>
      </c>
      <c r="O294" s="4">
        <v>0.39410000000000001</v>
      </c>
      <c r="P294" s="4">
        <v>6.6E-3</v>
      </c>
      <c r="Q294" s="4">
        <v>0.67193999999999998</v>
      </c>
      <c r="R294" s="3">
        <v>2.5374270000000001</v>
      </c>
      <c r="S294" s="3">
        <v>4.2494339999999999E-2</v>
      </c>
      <c r="T294" s="3">
        <v>0.1295</v>
      </c>
      <c r="U294" s="3">
        <v>1.5E-3</v>
      </c>
      <c r="V294" s="3">
        <v>0.43726999999999999</v>
      </c>
      <c r="W294" s="1">
        <v>0.1148</v>
      </c>
      <c r="X294" s="1">
        <v>7.7999999999999996E-3</v>
      </c>
      <c r="Y294" s="1" t="s">
        <v>1</v>
      </c>
      <c r="Z294" s="1" t="s">
        <v>0</v>
      </c>
      <c r="AA294" s="1">
        <v>2110</v>
      </c>
      <c r="AB294" s="1">
        <v>15</v>
      </c>
      <c r="AC294" s="1">
        <v>2144</v>
      </c>
      <c r="AD294" s="1">
        <v>31</v>
      </c>
      <c r="AE294" s="1">
        <v>2192</v>
      </c>
      <c r="AF294" s="1">
        <v>140</v>
      </c>
      <c r="AG294" s="2">
        <v>2089</v>
      </c>
      <c r="AH294" s="2">
        <v>21</v>
      </c>
      <c r="AI294" s="7">
        <f>(1-AG294/AC294)*100</f>
        <v>2.5652985074626877</v>
      </c>
      <c r="AJ294" s="7">
        <f>(AA294/AC294-1)*100</f>
        <v>-1.5858208955223829</v>
      </c>
      <c r="AK294" s="1" t="s">
        <v>1</v>
      </c>
      <c r="AL294" s="1" t="s">
        <v>0</v>
      </c>
      <c r="AM294" s="1" t="s">
        <v>1</v>
      </c>
      <c r="AN294" s="1" t="s">
        <v>0</v>
      </c>
      <c r="AO294" s="1" t="s">
        <v>1</v>
      </c>
      <c r="AP294" s="1" t="s">
        <v>0</v>
      </c>
      <c r="AQ294" s="1">
        <v>405.1</v>
      </c>
      <c r="AR294" s="1">
        <v>6.1</v>
      </c>
      <c r="AS294" s="1">
        <v>219.3</v>
      </c>
      <c r="AT294" s="1">
        <v>3.7</v>
      </c>
      <c r="AU294" s="1">
        <v>1328</v>
      </c>
      <c r="AV294" s="1">
        <v>25</v>
      </c>
      <c r="AW294" s="1">
        <v>1.843</v>
      </c>
      <c r="AX294" s="1">
        <v>3.2000000000000001E-2</v>
      </c>
    </row>
    <row r="295" spans="1:50">
      <c r="A295" s="1" t="s">
        <v>1617</v>
      </c>
      <c r="B295" s="1" t="s">
        <v>1182</v>
      </c>
      <c r="C295" s="1" t="s">
        <v>1616</v>
      </c>
      <c r="D295" s="1" t="s">
        <v>1180</v>
      </c>
      <c r="E295" s="5">
        <v>0.57758622685185179</v>
      </c>
      <c r="F295" s="1">
        <v>25.05</v>
      </c>
      <c r="G295" s="1" t="s">
        <v>1615</v>
      </c>
      <c r="H295" s="1" t="s">
        <v>1599</v>
      </c>
      <c r="I295" s="1" t="str">
        <f>LEFT(G295,FIND("-",G295)-1)</f>
        <v>EX096932</v>
      </c>
      <c r="J295" s="1">
        <v>115</v>
      </c>
      <c r="K295" s="1" t="s">
        <v>2</v>
      </c>
      <c r="L295" s="1">
        <v>1</v>
      </c>
      <c r="M295" s="4">
        <v>5.29</v>
      </c>
      <c r="N295" s="4">
        <v>0.1</v>
      </c>
      <c r="O295" s="4">
        <v>0.33439999999999998</v>
      </c>
      <c r="P295" s="4">
        <v>5.1000000000000004E-3</v>
      </c>
      <c r="Q295" s="4">
        <v>0.40272999999999998</v>
      </c>
      <c r="R295" s="3">
        <v>2.9904310000000001</v>
      </c>
      <c r="S295" s="3">
        <v>4.5607639999999998E-2</v>
      </c>
      <c r="T295" s="3">
        <v>0.1157</v>
      </c>
      <c r="U295" s="3">
        <v>2E-3</v>
      </c>
      <c r="V295" s="3">
        <v>0.48346</v>
      </c>
      <c r="W295" s="1">
        <v>9.7100000000000006E-2</v>
      </c>
      <c r="X295" s="1">
        <v>6.4000000000000003E-3</v>
      </c>
      <c r="Y295" s="1" t="s">
        <v>1</v>
      </c>
      <c r="Z295" s="1" t="s">
        <v>0</v>
      </c>
      <c r="AA295" s="1">
        <v>1863</v>
      </c>
      <c r="AB295" s="1">
        <v>16</v>
      </c>
      <c r="AC295" s="1">
        <v>1859</v>
      </c>
      <c r="AD295" s="1">
        <v>25</v>
      </c>
      <c r="AE295" s="1">
        <v>1870</v>
      </c>
      <c r="AF295" s="1">
        <v>120</v>
      </c>
      <c r="AG295" s="2">
        <v>1889</v>
      </c>
      <c r="AH295" s="2">
        <v>33</v>
      </c>
      <c r="AI295" s="7">
        <f>(1-AG295/AC295)*100</f>
        <v>-1.6137708445400856</v>
      </c>
      <c r="AJ295" s="7">
        <f>(AA295/AC295-1)*100</f>
        <v>0.21516944593866771</v>
      </c>
      <c r="AK295" s="1" t="s">
        <v>1</v>
      </c>
      <c r="AL295" s="1" t="s">
        <v>0</v>
      </c>
      <c r="AM295" s="1" t="s">
        <v>1</v>
      </c>
      <c r="AN295" s="1" t="s">
        <v>0</v>
      </c>
      <c r="AO295" s="1" t="s">
        <v>1</v>
      </c>
      <c r="AP295" s="1" t="s">
        <v>0</v>
      </c>
      <c r="AQ295" s="1">
        <v>161.9</v>
      </c>
      <c r="AR295" s="1">
        <v>2.7</v>
      </c>
      <c r="AS295" s="1">
        <v>136.80000000000001</v>
      </c>
      <c r="AT295" s="1">
        <v>2.7</v>
      </c>
      <c r="AU295" s="1">
        <v>711</v>
      </c>
      <c r="AV295" s="1">
        <v>17</v>
      </c>
      <c r="AW295" s="1">
        <v>1.1779999999999999</v>
      </c>
      <c r="AX295" s="1">
        <v>2.1999999999999999E-2</v>
      </c>
    </row>
    <row r="296" spans="1:50">
      <c r="A296" s="1" t="s">
        <v>1614</v>
      </c>
      <c r="B296" s="1" t="s">
        <v>1182</v>
      </c>
      <c r="C296" s="1" t="s">
        <v>1613</v>
      </c>
      <c r="D296" s="1" t="s">
        <v>1180</v>
      </c>
      <c r="E296" s="5">
        <v>0.5794896990740741</v>
      </c>
      <c r="F296" s="1">
        <v>25.026</v>
      </c>
      <c r="G296" s="1" t="s">
        <v>1612</v>
      </c>
      <c r="H296" s="1" t="s">
        <v>1599</v>
      </c>
      <c r="I296" s="1" t="str">
        <f>LEFT(G296,FIND("-",G296)-1)</f>
        <v>EX096932</v>
      </c>
      <c r="J296" s="1">
        <v>114</v>
      </c>
      <c r="K296" s="1" t="s">
        <v>2</v>
      </c>
      <c r="L296" s="1">
        <v>1</v>
      </c>
      <c r="M296" s="4">
        <v>5.94</v>
      </c>
      <c r="N296" s="4">
        <v>0.18</v>
      </c>
      <c r="O296" s="4">
        <v>0.35010000000000002</v>
      </c>
      <c r="P296" s="4">
        <v>7.6E-3</v>
      </c>
      <c r="Q296" s="4">
        <v>0.73194999999999999</v>
      </c>
      <c r="R296" s="3">
        <v>2.8563269999999998</v>
      </c>
      <c r="S296" s="3">
        <v>6.2005379999999999E-2</v>
      </c>
      <c r="T296" s="3">
        <v>0.1237</v>
      </c>
      <c r="U296" s="3">
        <v>2.0999999999999999E-3</v>
      </c>
      <c r="V296" s="3">
        <v>4.7909E-2</v>
      </c>
      <c r="W296" s="1">
        <v>0.1482</v>
      </c>
      <c r="X296" s="1">
        <v>1.2E-2</v>
      </c>
      <c r="Y296" s="1" t="s">
        <v>1</v>
      </c>
      <c r="Z296" s="1" t="s">
        <v>0</v>
      </c>
      <c r="AA296" s="1">
        <v>1961</v>
      </c>
      <c r="AB296" s="1">
        <v>26</v>
      </c>
      <c r="AC296" s="1">
        <v>1932</v>
      </c>
      <c r="AD296" s="1">
        <v>36</v>
      </c>
      <c r="AE296" s="1">
        <v>2780</v>
      </c>
      <c r="AF296" s="1">
        <v>220</v>
      </c>
      <c r="AG296" s="2">
        <v>2005</v>
      </c>
      <c r="AH296" s="2">
        <v>31</v>
      </c>
      <c r="AI296" s="7">
        <f>(1-AG296/AC296)*100</f>
        <v>-3.7784679089026829</v>
      </c>
      <c r="AJ296" s="7">
        <f>(AA296/AC296-1)*100</f>
        <v>1.5010351966873614</v>
      </c>
      <c r="AK296" s="1" t="s">
        <v>1</v>
      </c>
      <c r="AL296" s="1" t="s">
        <v>0</v>
      </c>
      <c r="AM296" s="1" t="s">
        <v>1</v>
      </c>
      <c r="AN296" s="1" t="s">
        <v>0</v>
      </c>
      <c r="AO296" s="1" t="s">
        <v>1</v>
      </c>
      <c r="AP296" s="1" t="s">
        <v>0</v>
      </c>
      <c r="AQ296" s="1">
        <v>558</v>
      </c>
      <c r="AR296" s="1">
        <v>27</v>
      </c>
      <c r="AS296" s="1">
        <v>122.1</v>
      </c>
      <c r="AT296" s="1">
        <v>7.7</v>
      </c>
      <c r="AU296" s="1">
        <v>890</v>
      </c>
      <c r="AV296" s="1">
        <v>35</v>
      </c>
      <c r="AW296" s="1">
        <v>4.8</v>
      </c>
      <c r="AX296" s="1">
        <v>0.25</v>
      </c>
    </row>
    <row r="297" spans="1:50">
      <c r="A297" s="1" t="s">
        <v>1611</v>
      </c>
      <c r="B297" s="1" t="s">
        <v>1182</v>
      </c>
      <c r="C297" s="1" t="s">
        <v>1610</v>
      </c>
      <c r="D297" s="1" t="s">
        <v>1180</v>
      </c>
      <c r="E297" s="5">
        <v>0.59123298611111108</v>
      </c>
      <c r="F297" s="1">
        <v>25.042999999999999</v>
      </c>
      <c r="G297" s="1" t="s">
        <v>1609</v>
      </c>
      <c r="H297" s="1" t="s">
        <v>1599</v>
      </c>
      <c r="I297" s="1" t="str">
        <f>LEFT(G297,FIND("-",G297)-1)</f>
        <v>EX096932</v>
      </c>
      <c r="J297" s="1">
        <v>114</v>
      </c>
      <c r="K297" s="1" t="s">
        <v>2</v>
      </c>
      <c r="L297" s="1">
        <v>1</v>
      </c>
      <c r="M297" s="4">
        <v>5.39</v>
      </c>
      <c r="N297" s="4">
        <v>0.12</v>
      </c>
      <c r="O297" s="4">
        <v>0.33750000000000002</v>
      </c>
      <c r="P297" s="4">
        <v>6.4000000000000003E-3</v>
      </c>
      <c r="Q297" s="4">
        <v>0.41826000000000002</v>
      </c>
      <c r="R297" s="3">
        <v>2.9629629999999998</v>
      </c>
      <c r="S297" s="3">
        <v>5.6186560000000003E-2</v>
      </c>
      <c r="T297" s="3">
        <v>0.11700000000000001</v>
      </c>
      <c r="U297" s="3">
        <v>2.3E-3</v>
      </c>
      <c r="V297" s="3">
        <v>0.39438000000000001</v>
      </c>
      <c r="W297" s="1">
        <v>9.6299999999999997E-2</v>
      </c>
      <c r="X297" s="1">
        <v>7.1000000000000004E-3</v>
      </c>
      <c r="Y297" s="1" t="s">
        <v>1</v>
      </c>
      <c r="Z297" s="1" t="s">
        <v>0</v>
      </c>
      <c r="AA297" s="1">
        <v>1881</v>
      </c>
      <c r="AB297" s="1">
        <v>20</v>
      </c>
      <c r="AC297" s="1">
        <v>1873</v>
      </c>
      <c r="AD297" s="1">
        <v>31</v>
      </c>
      <c r="AE297" s="1">
        <v>1852</v>
      </c>
      <c r="AF297" s="1">
        <v>130</v>
      </c>
      <c r="AG297" s="2">
        <v>1903</v>
      </c>
      <c r="AH297" s="2">
        <v>37</v>
      </c>
      <c r="AI297" s="7">
        <f>(1-AG297/AC297)*100</f>
        <v>-1.6017084890549871</v>
      </c>
      <c r="AJ297" s="7">
        <f>(AA297/AC297-1)*100</f>
        <v>0.42712226374799211</v>
      </c>
      <c r="AK297" s="1" t="s">
        <v>1</v>
      </c>
      <c r="AL297" s="1" t="s">
        <v>0</v>
      </c>
      <c r="AM297" s="1" t="s">
        <v>1</v>
      </c>
      <c r="AN297" s="1" t="s">
        <v>0</v>
      </c>
      <c r="AO297" s="1" t="s">
        <v>1</v>
      </c>
      <c r="AP297" s="1" t="s">
        <v>0</v>
      </c>
      <c r="AQ297" s="1">
        <v>84.8</v>
      </c>
      <c r="AR297" s="1">
        <v>1.5</v>
      </c>
      <c r="AS297" s="1">
        <v>38.6</v>
      </c>
      <c r="AT297" s="1">
        <v>1.1000000000000001</v>
      </c>
      <c r="AU297" s="1">
        <v>198.1</v>
      </c>
      <c r="AV297" s="1">
        <v>7.2</v>
      </c>
      <c r="AW297" s="1">
        <v>2.2069999999999999</v>
      </c>
      <c r="AX297" s="1">
        <v>5.6000000000000001E-2</v>
      </c>
    </row>
    <row r="298" spans="1:50">
      <c r="A298" s="1" t="s">
        <v>1608</v>
      </c>
      <c r="B298" s="1" t="s">
        <v>1182</v>
      </c>
      <c r="C298" s="1" t="s">
        <v>1607</v>
      </c>
      <c r="D298" s="1" t="s">
        <v>1180</v>
      </c>
      <c r="E298" s="5">
        <v>0.59407881944444452</v>
      </c>
      <c r="F298" s="1">
        <v>25.045999999999999</v>
      </c>
      <c r="G298" s="1" t="s">
        <v>1606</v>
      </c>
      <c r="H298" s="1" t="s">
        <v>1599</v>
      </c>
      <c r="I298" s="1" t="str">
        <f>LEFT(G298,FIND("-",G298)-1)</f>
        <v>EX096932</v>
      </c>
      <c r="J298" s="1">
        <v>114</v>
      </c>
      <c r="K298" s="1" t="s">
        <v>2</v>
      </c>
      <c r="L298" s="1">
        <v>1</v>
      </c>
      <c r="M298" s="4">
        <v>6.48</v>
      </c>
      <c r="N298" s="4">
        <v>0.14000000000000001</v>
      </c>
      <c r="O298" s="4">
        <v>0.36659999999999998</v>
      </c>
      <c r="P298" s="4">
        <v>6.7000000000000002E-3</v>
      </c>
      <c r="Q298" s="4">
        <v>0.70677000000000001</v>
      </c>
      <c r="R298" s="3">
        <v>2.7277689999999999</v>
      </c>
      <c r="S298" s="3">
        <v>4.9852840000000002E-2</v>
      </c>
      <c r="T298" s="3">
        <v>0.12909999999999999</v>
      </c>
      <c r="U298" s="3">
        <v>1.6999999999999999E-3</v>
      </c>
      <c r="V298" s="3">
        <v>0.33349000000000001</v>
      </c>
      <c r="W298" s="1">
        <v>0.11260000000000001</v>
      </c>
      <c r="X298" s="1">
        <v>7.9000000000000008E-3</v>
      </c>
      <c r="Y298" s="1" t="s">
        <v>1</v>
      </c>
      <c r="Z298" s="1" t="s">
        <v>0</v>
      </c>
      <c r="AA298" s="1">
        <v>2038</v>
      </c>
      <c r="AB298" s="1">
        <v>19</v>
      </c>
      <c r="AC298" s="1">
        <v>2012</v>
      </c>
      <c r="AD298" s="1">
        <v>32</v>
      </c>
      <c r="AE298" s="1">
        <v>2152</v>
      </c>
      <c r="AF298" s="1">
        <v>140</v>
      </c>
      <c r="AG298" s="2">
        <v>2084</v>
      </c>
      <c r="AH298" s="2">
        <v>23</v>
      </c>
      <c r="AI298" s="7">
        <f>(1-AG298/AC298)*100</f>
        <v>-3.5785288270377746</v>
      </c>
      <c r="AJ298" s="7">
        <f>(AA298/AC298-1)*100</f>
        <v>1.2922465208747624</v>
      </c>
      <c r="AK298" s="1" t="s">
        <v>1</v>
      </c>
      <c r="AL298" s="1" t="s">
        <v>0</v>
      </c>
      <c r="AM298" s="1" t="s">
        <v>1</v>
      </c>
      <c r="AN298" s="1" t="s">
        <v>0</v>
      </c>
      <c r="AO298" s="1" t="s">
        <v>1</v>
      </c>
      <c r="AP298" s="1" t="s">
        <v>0</v>
      </c>
      <c r="AQ298" s="1">
        <v>379</v>
      </c>
      <c r="AR298" s="1">
        <v>14</v>
      </c>
      <c r="AS298" s="1">
        <v>606</v>
      </c>
      <c r="AT298" s="1">
        <v>27</v>
      </c>
      <c r="AU298" s="1">
        <v>3580</v>
      </c>
      <c r="AV298" s="1">
        <v>140</v>
      </c>
      <c r="AW298" s="1">
        <v>0.63300000000000001</v>
      </c>
      <c r="AX298" s="1">
        <v>1.2999999999999999E-2</v>
      </c>
    </row>
    <row r="299" spans="1:50">
      <c r="A299" s="1" t="s">
        <v>1605</v>
      </c>
      <c r="B299" s="1" t="s">
        <v>1182</v>
      </c>
      <c r="C299" s="1" t="s">
        <v>1604</v>
      </c>
      <c r="D299" s="1" t="s">
        <v>1180</v>
      </c>
      <c r="E299" s="5">
        <v>0.59979606481481484</v>
      </c>
      <c r="F299" s="1">
        <v>25.007000000000001</v>
      </c>
      <c r="G299" s="1" t="s">
        <v>1603</v>
      </c>
      <c r="H299" s="1" t="s">
        <v>1599</v>
      </c>
      <c r="I299" s="1" t="str">
        <f>LEFT(G299,FIND("-",G299)-1)</f>
        <v>EX096932</v>
      </c>
      <c r="J299" s="1">
        <v>114</v>
      </c>
      <c r="K299" s="1" t="s">
        <v>2</v>
      </c>
      <c r="L299" s="1">
        <v>1</v>
      </c>
      <c r="M299" s="4">
        <v>5.07</v>
      </c>
      <c r="N299" s="4">
        <v>0.12</v>
      </c>
      <c r="O299" s="4">
        <v>0.3201</v>
      </c>
      <c r="P299" s="4">
        <v>6.4000000000000003E-3</v>
      </c>
      <c r="Q299" s="4">
        <v>0.65342999999999996</v>
      </c>
      <c r="R299" s="3">
        <v>3.1240239999999999</v>
      </c>
      <c r="S299" s="3">
        <v>6.2460960000000003E-2</v>
      </c>
      <c r="T299" s="3">
        <v>0.11459999999999999</v>
      </c>
      <c r="U299" s="3">
        <v>1.8E-3</v>
      </c>
      <c r="V299" s="3">
        <v>0.36503999999999998</v>
      </c>
      <c r="W299" s="1">
        <v>9.9900000000000003E-2</v>
      </c>
      <c r="X299" s="1">
        <v>6.7000000000000002E-3</v>
      </c>
      <c r="Y299" s="1" t="s">
        <v>1</v>
      </c>
      <c r="Z299" s="1" t="s">
        <v>0</v>
      </c>
      <c r="AA299" s="1">
        <v>1825</v>
      </c>
      <c r="AB299" s="1">
        <v>19</v>
      </c>
      <c r="AC299" s="1">
        <v>1793</v>
      </c>
      <c r="AD299" s="1">
        <v>32</v>
      </c>
      <c r="AE299" s="1">
        <v>1920</v>
      </c>
      <c r="AF299" s="1">
        <v>120</v>
      </c>
      <c r="AG299" s="2">
        <v>1865</v>
      </c>
      <c r="AH299" s="2">
        <v>29</v>
      </c>
      <c r="AI299" s="7">
        <f>(1-AG299/AC299)*100</f>
        <v>-4.0156162855549349</v>
      </c>
      <c r="AJ299" s="7">
        <f>(AA299/AC299-1)*100</f>
        <v>1.7847183491355167</v>
      </c>
      <c r="AK299" s="1" t="s">
        <v>1</v>
      </c>
      <c r="AL299" s="1" t="s">
        <v>0</v>
      </c>
      <c r="AM299" s="1" t="s">
        <v>1</v>
      </c>
      <c r="AN299" s="1" t="s">
        <v>0</v>
      </c>
      <c r="AO299" s="1" t="s">
        <v>1</v>
      </c>
      <c r="AP299" s="1" t="s">
        <v>0</v>
      </c>
      <c r="AQ299" s="1">
        <v>647</v>
      </c>
      <c r="AR299" s="1">
        <v>42</v>
      </c>
      <c r="AS299" s="1">
        <v>124.4</v>
      </c>
      <c r="AT299" s="1">
        <v>7.3</v>
      </c>
      <c r="AU299" s="1">
        <v>682</v>
      </c>
      <c r="AV299" s="1">
        <v>66</v>
      </c>
      <c r="AW299" s="1">
        <v>5.2</v>
      </c>
      <c r="AX299" s="1">
        <v>0.12</v>
      </c>
    </row>
    <row r="300" spans="1:50">
      <c r="A300" s="1" t="s">
        <v>1602</v>
      </c>
      <c r="B300" s="1" t="s">
        <v>1182</v>
      </c>
      <c r="C300" s="1" t="s">
        <v>1601</v>
      </c>
      <c r="D300" s="1" t="s">
        <v>1180</v>
      </c>
      <c r="E300" s="5">
        <v>0.60887847222222224</v>
      </c>
      <c r="F300" s="1">
        <v>25.003</v>
      </c>
      <c r="G300" s="1" t="s">
        <v>1600</v>
      </c>
      <c r="H300" s="1" t="s">
        <v>1599</v>
      </c>
      <c r="I300" s="1" t="str">
        <f>LEFT(G300,FIND("-",G300)-1)</f>
        <v>EX096932</v>
      </c>
      <c r="J300" s="1">
        <v>114</v>
      </c>
      <c r="K300" s="1" t="s">
        <v>2</v>
      </c>
      <c r="L300" s="1">
        <v>1</v>
      </c>
      <c r="M300" s="4">
        <v>6.2939999999999996</v>
      </c>
      <c r="N300" s="4">
        <v>9.9000000000000005E-2</v>
      </c>
      <c r="O300" s="4">
        <v>0.36709999999999998</v>
      </c>
      <c r="P300" s="4">
        <v>5.5999999999999999E-3</v>
      </c>
      <c r="Q300" s="4">
        <v>0.59308000000000005</v>
      </c>
      <c r="R300" s="3">
        <v>2.7240530000000001</v>
      </c>
      <c r="S300" s="3">
        <v>4.1554609999999999E-2</v>
      </c>
      <c r="T300" s="3">
        <v>0.12520000000000001</v>
      </c>
      <c r="U300" s="3">
        <v>1.9E-3</v>
      </c>
      <c r="V300" s="3">
        <v>0.37480000000000002</v>
      </c>
      <c r="W300" s="1">
        <v>0.109</v>
      </c>
      <c r="X300" s="1">
        <v>7.4000000000000003E-3</v>
      </c>
      <c r="Y300" s="1" t="s">
        <v>1</v>
      </c>
      <c r="Z300" s="1" t="s">
        <v>0</v>
      </c>
      <c r="AA300" s="1">
        <v>2015</v>
      </c>
      <c r="AB300" s="1">
        <v>14</v>
      </c>
      <c r="AC300" s="1">
        <v>2015</v>
      </c>
      <c r="AD300" s="1">
        <v>26</v>
      </c>
      <c r="AE300" s="1">
        <v>2087</v>
      </c>
      <c r="AF300" s="1">
        <v>130</v>
      </c>
      <c r="AG300" s="2">
        <v>2028</v>
      </c>
      <c r="AH300" s="2">
        <v>27</v>
      </c>
      <c r="AI300" s="7">
        <f>(1-AG300/AC300)*100</f>
        <v>-0.64516129032257119</v>
      </c>
      <c r="AJ300" s="7">
        <f>(AA300/AC300-1)*100</f>
        <v>0</v>
      </c>
      <c r="AK300" s="1" t="s">
        <v>1</v>
      </c>
      <c r="AL300" s="1" t="s">
        <v>0</v>
      </c>
      <c r="AM300" s="1" t="s">
        <v>1</v>
      </c>
      <c r="AN300" s="1" t="s">
        <v>0</v>
      </c>
      <c r="AO300" s="1" t="s">
        <v>1</v>
      </c>
      <c r="AP300" s="1" t="s">
        <v>0</v>
      </c>
      <c r="AQ300" s="1">
        <v>186.2</v>
      </c>
      <c r="AR300" s="1">
        <v>2.6</v>
      </c>
      <c r="AS300" s="1">
        <v>192.2</v>
      </c>
      <c r="AT300" s="1">
        <v>3.7</v>
      </c>
      <c r="AU300" s="1">
        <v>1103</v>
      </c>
      <c r="AV300" s="1">
        <v>22</v>
      </c>
      <c r="AW300" s="1">
        <v>0.96199999999999997</v>
      </c>
      <c r="AX300" s="1">
        <v>1.6E-2</v>
      </c>
    </row>
    <row r="301" spans="1:50">
      <c r="A301" s="1" t="s">
        <v>1598</v>
      </c>
      <c r="B301" s="1" t="s">
        <v>1182</v>
      </c>
      <c r="C301" s="1" t="s">
        <v>1597</v>
      </c>
      <c r="D301" s="1" t="s">
        <v>1180</v>
      </c>
      <c r="E301" s="5">
        <v>0.58330405092592585</v>
      </c>
      <c r="F301" s="1">
        <v>25.042000000000002</v>
      </c>
      <c r="G301" s="1" t="s">
        <v>1596</v>
      </c>
      <c r="H301" s="1" t="s">
        <v>1580</v>
      </c>
      <c r="I301" s="1" t="str">
        <f>LEFT(G301,FIND("-",G301)-1)</f>
        <v>EX096932</v>
      </c>
      <c r="J301" s="1">
        <v>114</v>
      </c>
      <c r="K301" s="1" t="s">
        <v>2</v>
      </c>
      <c r="L301" s="1">
        <v>1</v>
      </c>
      <c r="M301" s="4">
        <v>14.84</v>
      </c>
      <c r="N301" s="4">
        <v>0.43</v>
      </c>
      <c r="O301" s="4">
        <v>0.55100000000000005</v>
      </c>
      <c r="P301" s="4">
        <v>1.4999999999999999E-2</v>
      </c>
      <c r="Q301" s="4">
        <v>0.87570000000000003</v>
      </c>
      <c r="R301" s="3">
        <v>1.8148820000000001</v>
      </c>
      <c r="S301" s="3">
        <v>4.9406949999999998E-2</v>
      </c>
      <c r="T301" s="3">
        <v>0.1976</v>
      </c>
      <c r="U301" s="3">
        <v>2.7000000000000001E-3</v>
      </c>
      <c r="V301" s="3">
        <v>0.39568999999999999</v>
      </c>
      <c r="W301" s="1">
        <v>0.16639999999999999</v>
      </c>
      <c r="X301" s="1">
        <v>1.2999999999999999E-2</v>
      </c>
      <c r="Y301" s="1" t="s">
        <v>1</v>
      </c>
      <c r="Z301" s="1" t="s">
        <v>0</v>
      </c>
      <c r="AA301" s="1">
        <v>2799</v>
      </c>
      <c r="AB301" s="1">
        <v>28</v>
      </c>
      <c r="AC301" s="1">
        <v>2822</v>
      </c>
      <c r="AD301" s="1">
        <v>64</v>
      </c>
      <c r="AE301" s="1">
        <v>3090</v>
      </c>
      <c r="AF301" s="1">
        <v>220</v>
      </c>
      <c r="AG301" s="2">
        <v>2800</v>
      </c>
      <c r="AH301" s="2">
        <v>22</v>
      </c>
      <c r="AI301" s="7">
        <f>(1-AG301/AC301)*100</f>
        <v>0.7795889440113446</v>
      </c>
      <c r="AJ301" s="7">
        <f>(AA301/AC301-1)*100</f>
        <v>-0.81502480510275976</v>
      </c>
      <c r="AK301" s="1" t="s">
        <v>1</v>
      </c>
      <c r="AL301" s="1" t="s">
        <v>0</v>
      </c>
      <c r="AM301" s="1" t="s">
        <v>1</v>
      </c>
      <c r="AN301" s="1" t="s">
        <v>0</v>
      </c>
      <c r="AO301" s="1" t="s">
        <v>1</v>
      </c>
      <c r="AP301" s="1" t="s">
        <v>0</v>
      </c>
      <c r="AQ301" s="1">
        <v>183.8</v>
      </c>
      <c r="AR301" s="1">
        <v>4.8</v>
      </c>
      <c r="AS301" s="1">
        <v>208</v>
      </c>
      <c r="AT301" s="1">
        <v>6.3</v>
      </c>
      <c r="AU301" s="1">
        <v>1801</v>
      </c>
      <c r="AV301" s="1">
        <v>61</v>
      </c>
      <c r="AW301" s="1">
        <v>0.89200000000000002</v>
      </c>
      <c r="AX301" s="1">
        <v>3.3000000000000002E-2</v>
      </c>
    </row>
    <row r="302" spans="1:50">
      <c r="A302" s="1" t="s">
        <v>1595</v>
      </c>
      <c r="B302" s="1" t="s">
        <v>1182</v>
      </c>
      <c r="C302" s="1" t="s">
        <v>1594</v>
      </c>
      <c r="D302" s="1" t="s">
        <v>1180</v>
      </c>
      <c r="E302" s="5">
        <v>0.54101168981481484</v>
      </c>
      <c r="F302" s="1">
        <v>25.024999999999999</v>
      </c>
      <c r="G302" s="1" t="s">
        <v>1593</v>
      </c>
      <c r="H302" s="1" t="s">
        <v>1580</v>
      </c>
      <c r="I302" s="1" t="str">
        <f>LEFT(G302,FIND("-",G302)-1)</f>
        <v>EX096932</v>
      </c>
      <c r="J302" s="1">
        <v>114</v>
      </c>
      <c r="K302" s="1" t="s">
        <v>2</v>
      </c>
      <c r="L302" s="1">
        <v>1</v>
      </c>
      <c r="M302" s="4">
        <v>16.03</v>
      </c>
      <c r="N302" s="4">
        <v>0.33</v>
      </c>
      <c r="O302" s="4">
        <v>0.56320000000000003</v>
      </c>
      <c r="P302" s="4">
        <v>0.01</v>
      </c>
      <c r="Q302" s="4">
        <v>0.50399000000000005</v>
      </c>
      <c r="R302" s="3">
        <v>1.775568</v>
      </c>
      <c r="S302" s="3">
        <v>3.1526419999999999E-2</v>
      </c>
      <c r="T302" s="3">
        <v>0.20699999999999999</v>
      </c>
      <c r="U302" s="3">
        <v>3.7000000000000002E-3</v>
      </c>
      <c r="V302" s="3">
        <v>0.45062999999999998</v>
      </c>
      <c r="W302" s="1">
        <v>0.15379999999999999</v>
      </c>
      <c r="X302" s="1">
        <v>0.01</v>
      </c>
      <c r="Y302" s="1" t="s">
        <v>1</v>
      </c>
      <c r="Z302" s="1" t="s">
        <v>0</v>
      </c>
      <c r="AA302" s="1">
        <v>2873</v>
      </c>
      <c r="AB302" s="1">
        <v>20</v>
      </c>
      <c r="AC302" s="1">
        <v>2882</v>
      </c>
      <c r="AD302" s="1">
        <v>42</v>
      </c>
      <c r="AE302" s="1">
        <v>2880</v>
      </c>
      <c r="AF302" s="1">
        <v>180</v>
      </c>
      <c r="AG302" s="2">
        <v>2873</v>
      </c>
      <c r="AH302" s="2">
        <v>29</v>
      </c>
      <c r="AI302" s="7">
        <f>(1-AG302/AC302)*100</f>
        <v>0.31228313671062269</v>
      </c>
      <c r="AJ302" s="7">
        <f>(AA302/AC302-1)*100</f>
        <v>-0.31228313671062269</v>
      </c>
      <c r="AK302" s="1" t="s">
        <v>1</v>
      </c>
      <c r="AL302" s="1" t="s">
        <v>0</v>
      </c>
      <c r="AM302" s="1" t="s">
        <v>1</v>
      </c>
      <c r="AN302" s="1" t="s">
        <v>0</v>
      </c>
      <c r="AO302" s="1" t="s">
        <v>1</v>
      </c>
      <c r="AP302" s="1" t="s">
        <v>0</v>
      </c>
      <c r="AQ302" s="1">
        <v>104.1</v>
      </c>
      <c r="AR302" s="1">
        <v>2.4</v>
      </c>
      <c r="AS302" s="1">
        <v>114.6</v>
      </c>
      <c r="AT302" s="1">
        <v>4.5</v>
      </c>
      <c r="AU302" s="1">
        <v>925</v>
      </c>
      <c r="AV302" s="1">
        <v>36</v>
      </c>
      <c r="AW302" s="1">
        <v>0.92400000000000004</v>
      </c>
      <c r="AX302" s="1">
        <v>0.03</v>
      </c>
    </row>
    <row r="303" spans="1:50">
      <c r="A303" s="1" t="s">
        <v>1592</v>
      </c>
      <c r="B303" s="1" t="s">
        <v>1182</v>
      </c>
      <c r="C303" s="1" t="s">
        <v>1591</v>
      </c>
      <c r="D303" s="1" t="s">
        <v>1180</v>
      </c>
      <c r="E303" s="5">
        <v>0.54826412037037031</v>
      </c>
      <c r="F303" s="1">
        <v>18.870999999999999</v>
      </c>
      <c r="G303" s="1" t="s">
        <v>1590</v>
      </c>
      <c r="H303" s="1" t="s">
        <v>1580</v>
      </c>
      <c r="I303" s="1" t="str">
        <f>LEFT(G303,FIND("-",G303)-1)</f>
        <v>EX096932</v>
      </c>
      <c r="J303" s="1">
        <v>86</v>
      </c>
      <c r="K303" s="1" t="s">
        <v>2</v>
      </c>
      <c r="L303" s="1">
        <v>1</v>
      </c>
      <c r="M303" s="4">
        <v>13.05</v>
      </c>
      <c r="N303" s="4">
        <v>0.21</v>
      </c>
      <c r="O303" s="4">
        <v>0.52310000000000001</v>
      </c>
      <c r="P303" s="4">
        <v>9.9000000000000008E-3</v>
      </c>
      <c r="Q303" s="4">
        <v>0.62685000000000002</v>
      </c>
      <c r="R303" s="3">
        <v>1.91168</v>
      </c>
      <c r="S303" s="3">
        <v>3.617977E-2</v>
      </c>
      <c r="T303" s="3">
        <v>0.18099999999999999</v>
      </c>
      <c r="U303" s="3">
        <v>2.5000000000000001E-3</v>
      </c>
      <c r="V303" s="3">
        <v>0.42620000000000002</v>
      </c>
      <c r="W303" s="1">
        <v>0.1686</v>
      </c>
      <c r="X303" s="1">
        <v>1.0999999999999999E-2</v>
      </c>
      <c r="Y303" s="1" t="s">
        <v>1</v>
      </c>
      <c r="Z303" s="1" t="s">
        <v>0</v>
      </c>
      <c r="AA303" s="1">
        <v>2684</v>
      </c>
      <c r="AB303" s="1">
        <v>16</v>
      </c>
      <c r="AC303" s="1">
        <v>2710</v>
      </c>
      <c r="AD303" s="1">
        <v>42</v>
      </c>
      <c r="AE303" s="1">
        <v>3140</v>
      </c>
      <c r="AF303" s="1">
        <v>190</v>
      </c>
      <c r="AG303" s="2">
        <v>2658</v>
      </c>
      <c r="AH303" s="2">
        <v>23</v>
      </c>
      <c r="AI303" s="7">
        <f>(1-AG303/AC303)*100</f>
        <v>1.9188191881918781</v>
      </c>
      <c r="AJ303" s="7">
        <f>(AA303/AC303-1)*100</f>
        <v>-0.95940959409593907</v>
      </c>
      <c r="AK303" s="1" t="s">
        <v>1</v>
      </c>
      <c r="AL303" s="1" t="s">
        <v>0</v>
      </c>
      <c r="AM303" s="1" t="s">
        <v>1</v>
      </c>
      <c r="AN303" s="1" t="s">
        <v>0</v>
      </c>
      <c r="AO303" s="1" t="s">
        <v>1</v>
      </c>
      <c r="AP303" s="1" t="s">
        <v>0</v>
      </c>
      <c r="AQ303" s="1">
        <v>427</v>
      </c>
      <c r="AR303" s="1">
        <v>22</v>
      </c>
      <c r="AS303" s="1">
        <v>528</v>
      </c>
      <c r="AT303" s="1">
        <v>34</v>
      </c>
      <c r="AU303" s="1">
        <v>4380</v>
      </c>
      <c r="AV303" s="1">
        <v>290</v>
      </c>
      <c r="AW303" s="1">
        <v>0.81599999999999995</v>
      </c>
      <c r="AX303" s="1">
        <v>1.9E-2</v>
      </c>
    </row>
    <row r="304" spans="1:50">
      <c r="A304" s="1" t="s">
        <v>1589</v>
      </c>
      <c r="B304" s="1" t="s">
        <v>1182</v>
      </c>
      <c r="C304" s="1" t="s">
        <v>1588</v>
      </c>
      <c r="D304" s="1" t="s">
        <v>1180</v>
      </c>
      <c r="E304" s="5">
        <v>0.56469050925925923</v>
      </c>
      <c r="F304" s="1">
        <v>25.050999999999998</v>
      </c>
      <c r="G304" s="1" t="s">
        <v>1587</v>
      </c>
      <c r="H304" s="1" t="s">
        <v>1580</v>
      </c>
      <c r="I304" s="1" t="str">
        <f>LEFT(G304,FIND("-",G304)-1)</f>
        <v>EX096932</v>
      </c>
      <c r="J304" s="1">
        <v>114</v>
      </c>
      <c r="K304" s="1" t="s">
        <v>2</v>
      </c>
      <c r="L304" s="1">
        <v>1</v>
      </c>
      <c r="M304" s="4">
        <v>13.08</v>
      </c>
      <c r="N304" s="4">
        <v>0.24</v>
      </c>
      <c r="O304" s="4">
        <v>0.50580000000000003</v>
      </c>
      <c r="P304" s="4">
        <v>8.5000000000000006E-3</v>
      </c>
      <c r="Q304" s="4">
        <v>0.62827</v>
      </c>
      <c r="R304" s="3">
        <v>1.977066</v>
      </c>
      <c r="S304" s="3">
        <v>3.3224719999999999E-2</v>
      </c>
      <c r="T304" s="3">
        <v>0.1885</v>
      </c>
      <c r="U304" s="3">
        <v>2.5000000000000001E-3</v>
      </c>
      <c r="V304" s="3">
        <v>0.35948000000000002</v>
      </c>
      <c r="W304" s="1">
        <v>0.14560000000000001</v>
      </c>
      <c r="X304" s="1">
        <v>9.4999999999999998E-3</v>
      </c>
      <c r="Y304" s="1" t="s">
        <v>1</v>
      </c>
      <c r="Z304" s="1" t="s">
        <v>0</v>
      </c>
      <c r="AA304" s="1">
        <v>2684</v>
      </c>
      <c r="AB304" s="1">
        <v>17</v>
      </c>
      <c r="AC304" s="1">
        <v>2636</v>
      </c>
      <c r="AD304" s="1">
        <v>37</v>
      </c>
      <c r="AE304" s="1">
        <v>2741</v>
      </c>
      <c r="AF304" s="1">
        <v>170</v>
      </c>
      <c r="AG304" s="2">
        <v>2723</v>
      </c>
      <c r="AH304" s="2">
        <v>22</v>
      </c>
      <c r="AI304" s="7">
        <f>(1-AG304/AC304)*100</f>
        <v>-3.3004552352048577</v>
      </c>
      <c r="AJ304" s="7">
        <f>(AA304/AC304-1)*100</f>
        <v>1.8209408194233667</v>
      </c>
      <c r="AK304" s="1" t="s">
        <v>1</v>
      </c>
      <c r="AL304" s="1" t="s">
        <v>0</v>
      </c>
      <c r="AM304" s="1" t="s">
        <v>1</v>
      </c>
      <c r="AN304" s="1" t="s">
        <v>0</v>
      </c>
      <c r="AO304" s="1" t="s">
        <v>1</v>
      </c>
      <c r="AP304" s="1" t="s">
        <v>0</v>
      </c>
      <c r="AQ304" s="1">
        <v>220.6</v>
      </c>
      <c r="AR304" s="1">
        <v>2.8</v>
      </c>
      <c r="AS304" s="1">
        <v>385</v>
      </c>
      <c r="AT304" s="1">
        <v>15</v>
      </c>
      <c r="AU304" s="1">
        <v>2943</v>
      </c>
      <c r="AV304" s="1">
        <v>99</v>
      </c>
      <c r="AW304" s="1">
        <v>0.58899999999999997</v>
      </c>
      <c r="AX304" s="1">
        <v>0.02</v>
      </c>
    </row>
    <row r="305" spans="1:50">
      <c r="A305" s="1" t="s">
        <v>1586</v>
      </c>
      <c r="B305" s="1" t="s">
        <v>1182</v>
      </c>
      <c r="C305" s="1" t="s">
        <v>1585</v>
      </c>
      <c r="D305" s="1" t="s">
        <v>1180</v>
      </c>
      <c r="E305" s="5">
        <v>0.56564351851851857</v>
      </c>
      <c r="F305" s="1">
        <v>25.64</v>
      </c>
      <c r="G305" s="1" t="s">
        <v>1584</v>
      </c>
      <c r="H305" s="1" t="s">
        <v>1580</v>
      </c>
      <c r="I305" s="1" t="str">
        <f>LEFT(G305,FIND("-",G305)-1)</f>
        <v>EX096932</v>
      </c>
      <c r="J305" s="1">
        <v>117</v>
      </c>
      <c r="K305" s="1" t="s">
        <v>2</v>
      </c>
      <c r="L305" s="1">
        <v>1</v>
      </c>
      <c r="M305" s="4">
        <v>12.86</v>
      </c>
      <c r="N305" s="4">
        <v>0.24</v>
      </c>
      <c r="O305" s="4">
        <v>0.52059999999999995</v>
      </c>
      <c r="P305" s="4">
        <v>9.4000000000000004E-3</v>
      </c>
      <c r="Q305" s="4">
        <v>0.63378000000000001</v>
      </c>
      <c r="R305" s="3">
        <v>1.9208609999999999</v>
      </c>
      <c r="S305" s="3">
        <v>3.4683230000000002E-2</v>
      </c>
      <c r="T305" s="3">
        <v>0.18110000000000001</v>
      </c>
      <c r="U305" s="3">
        <v>2.7000000000000001E-3</v>
      </c>
      <c r="V305" s="3">
        <v>0.49965999999999999</v>
      </c>
      <c r="W305" s="1">
        <v>0.1588</v>
      </c>
      <c r="X305" s="1">
        <v>1.0999999999999999E-2</v>
      </c>
      <c r="Y305" s="1" t="s">
        <v>1</v>
      </c>
      <c r="Z305" s="1" t="s">
        <v>0</v>
      </c>
      <c r="AA305" s="1">
        <v>2668</v>
      </c>
      <c r="AB305" s="1">
        <v>18</v>
      </c>
      <c r="AC305" s="1">
        <v>2699</v>
      </c>
      <c r="AD305" s="1">
        <v>40</v>
      </c>
      <c r="AE305" s="1">
        <v>2970</v>
      </c>
      <c r="AF305" s="1">
        <v>190</v>
      </c>
      <c r="AG305" s="2">
        <v>2657</v>
      </c>
      <c r="AH305" s="2">
        <v>24</v>
      </c>
      <c r="AI305" s="7">
        <f>(1-AG305/AC305)*100</f>
        <v>1.5561319007039609</v>
      </c>
      <c r="AJ305" s="7">
        <f>(AA305/AC305-1)*100</f>
        <v>-1.1485735457576918</v>
      </c>
      <c r="AK305" s="1" t="s">
        <v>1</v>
      </c>
      <c r="AL305" s="1" t="s">
        <v>0</v>
      </c>
      <c r="AM305" s="1" t="s">
        <v>1</v>
      </c>
      <c r="AN305" s="1" t="s">
        <v>0</v>
      </c>
      <c r="AO305" s="1" t="s">
        <v>1</v>
      </c>
      <c r="AP305" s="1" t="s">
        <v>0</v>
      </c>
      <c r="AQ305" s="1">
        <v>196.5</v>
      </c>
      <c r="AR305" s="1">
        <v>4.7</v>
      </c>
      <c r="AS305" s="1">
        <v>280</v>
      </c>
      <c r="AT305" s="1">
        <v>16</v>
      </c>
      <c r="AU305" s="1">
        <v>2300</v>
      </c>
      <c r="AV305" s="1">
        <v>110</v>
      </c>
      <c r="AW305" s="1">
        <v>0.751</v>
      </c>
      <c r="AX305" s="1">
        <v>3.3000000000000002E-2</v>
      </c>
    </row>
    <row r="306" spans="1:50">
      <c r="A306" s="1" t="s">
        <v>1583</v>
      </c>
      <c r="B306" s="1" t="s">
        <v>1182</v>
      </c>
      <c r="C306" s="1" t="s">
        <v>1582</v>
      </c>
      <c r="D306" s="1" t="s">
        <v>1180</v>
      </c>
      <c r="E306" s="5">
        <v>0.59884490740740748</v>
      </c>
      <c r="F306" s="1">
        <v>25.030999999999999</v>
      </c>
      <c r="G306" s="1" t="s">
        <v>1581</v>
      </c>
      <c r="H306" s="1" t="s">
        <v>1580</v>
      </c>
      <c r="I306" s="1" t="str">
        <f>LEFT(G306,FIND("-",G306)-1)</f>
        <v>EX096932</v>
      </c>
      <c r="J306" s="1">
        <v>114</v>
      </c>
      <c r="K306" s="1" t="s">
        <v>2</v>
      </c>
      <c r="L306" s="1">
        <v>1</v>
      </c>
      <c r="M306" s="4">
        <v>11.33</v>
      </c>
      <c r="N306" s="4">
        <v>0.22</v>
      </c>
      <c r="O306" s="4">
        <v>0.47810000000000002</v>
      </c>
      <c r="P306" s="4">
        <v>8.6E-3</v>
      </c>
      <c r="Q306" s="4">
        <v>0.66071000000000002</v>
      </c>
      <c r="R306" s="3">
        <v>2.0916130000000002</v>
      </c>
      <c r="S306" s="3">
        <v>3.7623650000000002E-2</v>
      </c>
      <c r="T306" s="3">
        <v>0.17330000000000001</v>
      </c>
      <c r="U306" s="3">
        <v>2.5999999999999999E-3</v>
      </c>
      <c r="V306" s="3">
        <v>0.33345000000000002</v>
      </c>
      <c r="W306" s="1">
        <v>0.1386</v>
      </c>
      <c r="X306" s="1">
        <v>9.4999999999999998E-3</v>
      </c>
      <c r="Y306" s="1" t="s">
        <v>1</v>
      </c>
      <c r="Z306" s="1" t="s">
        <v>0</v>
      </c>
      <c r="AA306" s="1">
        <v>2552</v>
      </c>
      <c r="AB306" s="1">
        <v>18</v>
      </c>
      <c r="AC306" s="1">
        <v>2522</v>
      </c>
      <c r="AD306" s="1">
        <v>39</v>
      </c>
      <c r="AE306" s="1">
        <v>2620</v>
      </c>
      <c r="AF306" s="1">
        <v>170</v>
      </c>
      <c r="AG306" s="2">
        <v>2583</v>
      </c>
      <c r="AH306" s="2">
        <v>25</v>
      </c>
      <c r="AI306" s="7">
        <f>(1-AG306/AC306)*100</f>
        <v>-2.4187153053132349</v>
      </c>
      <c r="AJ306" s="7">
        <f>(AA306/AC306-1)*100</f>
        <v>1.1895321173671647</v>
      </c>
      <c r="AK306" s="1" t="s">
        <v>1</v>
      </c>
      <c r="AL306" s="1" t="s">
        <v>0</v>
      </c>
      <c r="AM306" s="1" t="s">
        <v>1</v>
      </c>
      <c r="AN306" s="1" t="s">
        <v>0</v>
      </c>
      <c r="AO306" s="1" t="s">
        <v>1</v>
      </c>
      <c r="AP306" s="1" t="s">
        <v>0</v>
      </c>
      <c r="AQ306" s="1">
        <v>259.60000000000002</v>
      </c>
      <c r="AR306" s="1">
        <v>8.6</v>
      </c>
      <c r="AS306" s="1">
        <v>226</v>
      </c>
      <c r="AT306" s="1">
        <v>11</v>
      </c>
      <c r="AU306" s="1">
        <v>1653</v>
      </c>
      <c r="AV306" s="1">
        <v>73</v>
      </c>
      <c r="AW306" s="1">
        <v>1.179</v>
      </c>
      <c r="AX306" s="1">
        <v>2.8000000000000001E-2</v>
      </c>
    </row>
    <row r="307" spans="1:50">
      <c r="A307" s="1" t="s">
        <v>1579</v>
      </c>
      <c r="B307" s="1" t="s">
        <v>1182</v>
      </c>
      <c r="C307" s="1" t="s">
        <v>1578</v>
      </c>
      <c r="D307" s="1" t="s">
        <v>1180</v>
      </c>
      <c r="E307" s="5">
        <v>0.53813495370370368</v>
      </c>
      <c r="F307" s="1">
        <v>25.053999999999998</v>
      </c>
      <c r="G307" s="1" t="s">
        <v>1577</v>
      </c>
      <c r="H307" s="1" t="s">
        <v>477</v>
      </c>
      <c r="I307" s="1" t="str">
        <f>LEFT(G307,FIND("-",G307)-1)</f>
        <v>EX096932</v>
      </c>
      <c r="J307" s="1">
        <v>114</v>
      </c>
      <c r="K307" s="1" t="s">
        <v>2</v>
      </c>
      <c r="L307" s="1">
        <v>1</v>
      </c>
      <c r="M307" s="4">
        <v>9.59</v>
      </c>
      <c r="N307" s="4">
        <v>0.15</v>
      </c>
      <c r="O307" s="4">
        <v>0.4153</v>
      </c>
      <c r="P307" s="4">
        <v>7.1000000000000004E-3</v>
      </c>
      <c r="Q307" s="4">
        <v>0.74516000000000004</v>
      </c>
      <c r="R307" s="3">
        <v>2.4078979999999999</v>
      </c>
      <c r="S307" s="3">
        <v>4.1165599999999997E-2</v>
      </c>
      <c r="T307" s="3">
        <v>0.16769999999999999</v>
      </c>
      <c r="U307" s="3">
        <v>2E-3</v>
      </c>
      <c r="V307" s="3">
        <v>0.28844999999999998</v>
      </c>
      <c r="W307" s="1">
        <v>0.1386</v>
      </c>
      <c r="X307" s="1">
        <v>8.8999999999999999E-3</v>
      </c>
      <c r="Y307" s="1" t="s">
        <v>1</v>
      </c>
      <c r="Z307" s="1" t="s">
        <v>0</v>
      </c>
      <c r="AA307" s="1">
        <v>2397</v>
      </c>
      <c r="AB307" s="1">
        <v>15</v>
      </c>
      <c r="AC307" s="1">
        <v>2237</v>
      </c>
      <c r="AD307" s="1">
        <v>32</v>
      </c>
      <c r="AE307" s="1">
        <v>2618</v>
      </c>
      <c r="AF307" s="1">
        <v>160</v>
      </c>
      <c r="AG307" s="2">
        <v>2531</v>
      </c>
      <c r="AH307" s="2">
        <v>20</v>
      </c>
      <c r="AI307" s="7">
        <f>(1-AG307/AC307)*100</f>
        <v>-13.142601698703626</v>
      </c>
      <c r="AJ307" s="7">
        <f>(AA307/AC307-1)*100</f>
        <v>7.1524362986142176</v>
      </c>
      <c r="AK307" s="1" t="s">
        <v>1</v>
      </c>
      <c r="AL307" s="1" t="s">
        <v>0</v>
      </c>
      <c r="AM307" s="1" t="s">
        <v>1</v>
      </c>
      <c r="AN307" s="1" t="s">
        <v>0</v>
      </c>
      <c r="AO307" s="1" t="s">
        <v>1</v>
      </c>
      <c r="AP307" s="1" t="s">
        <v>0</v>
      </c>
      <c r="AQ307" s="1">
        <v>465</v>
      </c>
      <c r="AR307" s="1">
        <v>24</v>
      </c>
      <c r="AS307" s="1">
        <v>738</v>
      </c>
      <c r="AT307" s="1">
        <v>47</v>
      </c>
      <c r="AU307" s="1">
        <v>5380</v>
      </c>
      <c r="AV307" s="1">
        <v>340</v>
      </c>
      <c r="AW307" s="1">
        <v>0.64100000000000001</v>
      </c>
      <c r="AX307" s="1">
        <v>1.2E-2</v>
      </c>
    </row>
    <row r="308" spans="1:50">
      <c r="A308" s="1" t="s">
        <v>1576</v>
      </c>
      <c r="B308" s="1" t="s">
        <v>1182</v>
      </c>
      <c r="C308" s="1" t="s">
        <v>1575</v>
      </c>
      <c r="D308" s="1" t="s">
        <v>1180</v>
      </c>
      <c r="E308" s="5">
        <v>0.53909143518518521</v>
      </c>
      <c r="F308" s="1">
        <v>25.015999999999998</v>
      </c>
      <c r="G308" s="1" t="s">
        <v>1574</v>
      </c>
      <c r="H308" s="1" t="s">
        <v>477</v>
      </c>
      <c r="I308" s="1" t="str">
        <f>LEFT(G308,FIND("-",G308)-1)</f>
        <v>EX096932</v>
      </c>
      <c r="J308" s="1">
        <v>114</v>
      </c>
      <c r="K308" s="1" t="s">
        <v>2</v>
      </c>
      <c r="L308" s="1">
        <v>1</v>
      </c>
      <c r="M308" s="4">
        <v>3.6880000000000002</v>
      </c>
      <c r="N308" s="4">
        <v>6.7000000000000004E-2</v>
      </c>
      <c r="O308" s="4">
        <v>0.24579999999999999</v>
      </c>
      <c r="P308" s="4">
        <v>4.7999999999999996E-3</v>
      </c>
      <c r="Q308" s="4">
        <v>0.67969999999999997</v>
      </c>
      <c r="R308" s="3">
        <v>4.0683480000000003</v>
      </c>
      <c r="S308" s="3">
        <v>7.9447000000000004E-2</v>
      </c>
      <c r="T308" s="3">
        <v>0.109</v>
      </c>
      <c r="U308" s="3">
        <v>1.6000000000000001E-3</v>
      </c>
      <c r="V308" s="3">
        <v>0.22655</v>
      </c>
      <c r="W308" s="1">
        <v>0.10539999999999999</v>
      </c>
      <c r="X308" s="1">
        <v>7.4000000000000003E-3</v>
      </c>
      <c r="Y308" s="1" t="s">
        <v>1</v>
      </c>
      <c r="Z308" s="1" t="s">
        <v>0</v>
      </c>
      <c r="AA308" s="1">
        <v>1566</v>
      </c>
      <c r="AB308" s="1">
        <v>15</v>
      </c>
      <c r="AC308" s="1">
        <v>1416</v>
      </c>
      <c r="AD308" s="1">
        <v>25</v>
      </c>
      <c r="AE308" s="1">
        <v>2020</v>
      </c>
      <c r="AF308" s="1">
        <v>130</v>
      </c>
      <c r="AG308" s="2">
        <v>1775</v>
      </c>
      <c r="AH308" s="2">
        <v>27</v>
      </c>
      <c r="AI308" s="7">
        <f>(1-AG308/AC308)*100</f>
        <v>-25.353107344632765</v>
      </c>
      <c r="AJ308" s="7">
        <f>(AA308/AC308-1)*100</f>
        <v>10.593220338983045</v>
      </c>
      <c r="AK308" s="1" t="s">
        <v>1</v>
      </c>
      <c r="AL308" s="1" t="s">
        <v>0</v>
      </c>
      <c r="AM308" s="1" t="s">
        <v>1</v>
      </c>
      <c r="AN308" s="1" t="s">
        <v>0</v>
      </c>
      <c r="AO308" s="1" t="s">
        <v>1</v>
      </c>
      <c r="AP308" s="1" t="s">
        <v>0</v>
      </c>
      <c r="AQ308" s="1">
        <v>497</v>
      </c>
      <c r="AR308" s="1">
        <v>20</v>
      </c>
      <c r="AS308" s="1">
        <v>247</v>
      </c>
      <c r="AT308" s="1">
        <v>13</v>
      </c>
      <c r="AU308" s="1">
        <v>1342</v>
      </c>
      <c r="AV308" s="1">
        <v>67</v>
      </c>
      <c r="AW308" s="1">
        <v>2.0299999999999998</v>
      </c>
      <c r="AX308" s="1">
        <v>5.3999999999999999E-2</v>
      </c>
    </row>
    <row r="309" spans="1:50">
      <c r="A309" s="1" t="s">
        <v>1573</v>
      </c>
      <c r="B309" s="1" t="s">
        <v>1182</v>
      </c>
      <c r="C309" s="1" t="s">
        <v>1572</v>
      </c>
      <c r="D309" s="1" t="s">
        <v>1180</v>
      </c>
      <c r="E309" s="5">
        <v>0.5400935185185185</v>
      </c>
      <c r="F309" s="1">
        <v>23.869</v>
      </c>
      <c r="G309" s="1" t="s">
        <v>1571</v>
      </c>
      <c r="H309" s="1" t="s">
        <v>477</v>
      </c>
      <c r="I309" s="1" t="str">
        <f>LEFT(G309,FIND("-",G309)-1)</f>
        <v>EX096932</v>
      </c>
      <c r="J309" s="1">
        <v>109</v>
      </c>
      <c r="K309" s="1" t="s">
        <v>2</v>
      </c>
      <c r="L309" s="1">
        <v>1</v>
      </c>
      <c r="M309" s="4">
        <v>1.129</v>
      </c>
      <c r="N309" s="4">
        <v>3.6999999999999998E-2</v>
      </c>
      <c r="O309" s="4">
        <v>0.1042</v>
      </c>
      <c r="P309" s="4">
        <v>2.8999999999999998E-3</v>
      </c>
      <c r="Q309" s="4">
        <v>0.77673999999999999</v>
      </c>
      <c r="R309" s="3">
        <v>9.5969289999999994</v>
      </c>
      <c r="S309" s="3">
        <v>0.26709300000000002</v>
      </c>
      <c r="T309" s="3">
        <v>7.6999999999999999E-2</v>
      </c>
      <c r="U309" s="3">
        <v>1.4E-3</v>
      </c>
      <c r="V309" s="3">
        <v>0.18665999999999999</v>
      </c>
      <c r="W309" s="1">
        <v>4.2000000000000003E-2</v>
      </c>
      <c r="X309" s="1">
        <v>3.0999999999999999E-3</v>
      </c>
      <c r="Y309" s="1" t="s">
        <v>1</v>
      </c>
      <c r="Z309" s="1" t="s">
        <v>0</v>
      </c>
      <c r="AA309" s="1">
        <v>763</v>
      </c>
      <c r="AB309" s="1">
        <v>18</v>
      </c>
      <c r="AC309" s="1">
        <v>641</v>
      </c>
      <c r="AD309" s="1">
        <v>17</v>
      </c>
      <c r="AE309" s="1">
        <v>830</v>
      </c>
      <c r="AF309" s="1">
        <v>59</v>
      </c>
      <c r="AG309" s="2">
        <v>1108</v>
      </c>
      <c r="AH309" s="2">
        <v>36</v>
      </c>
      <c r="AI309" s="7">
        <f>(1-AG309/AC309)*100</f>
        <v>-72.854914196567861</v>
      </c>
      <c r="AJ309" s="7">
        <f>(AA309/AC309-1)*100</f>
        <v>19.032761310452418</v>
      </c>
      <c r="AK309" s="1" t="s">
        <v>1</v>
      </c>
      <c r="AL309" s="1" t="s">
        <v>0</v>
      </c>
      <c r="AM309" s="1" t="s">
        <v>1</v>
      </c>
      <c r="AN309" s="1" t="s">
        <v>0</v>
      </c>
      <c r="AO309" s="1" t="s">
        <v>1</v>
      </c>
      <c r="AP309" s="1" t="s">
        <v>0</v>
      </c>
      <c r="AQ309" s="1">
        <v>1214</v>
      </c>
      <c r="AR309" s="1">
        <v>52</v>
      </c>
      <c r="AS309" s="1">
        <v>309</v>
      </c>
      <c r="AT309" s="1">
        <v>12</v>
      </c>
      <c r="AU309" s="1">
        <v>633</v>
      </c>
      <c r="AV309" s="1">
        <v>34</v>
      </c>
      <c r="AW309" s="1">
        <v>3.89</v>
      </c>
      <c r="AX309" s="1">
        <v>0.1</v>
      </c>
    </row>
    <row r="310" spans="1:50">
      <c r="A310" s="1" t="s">
        <v>1570</v>
      </c>
      <c r="B310" s="1" t="s">
        <v>1182</v>
      </c>
      <c r="C310" s="1" t="s">
        <v>1569</v>
      </c>
      <c r="D310" s="1" t="s">
        <v>1180</v>
      </c>
      <c r="E310" s="5">
        <v>0.54914502314814817</v>
      </c>
      <c r="F310" s="1">
        <v>25.004000000000001</v>
      </c>
      <c r="G310" s="1" t="s">
        <v>1568</v>
      </c>
      <c r="H310" s="1" t="s">
        <v>477</v>
      </c>
      <c r="I310" s="1" t="str">
        <f>LEFT(G310,FIND("-",G310)-1)</f>
        <v>EX096932</v>
      </c>
      <c r="J310" s="1">
        <v>114</v>
      </c>
      <c r="K310" s="1" t="s">
        <v>2</v>
      </c>
      <c r="L310" s="1">
        <v>1</v>
      </c>
      <c r="M310" s="4">
        <v>3.3149999999999999</v>
      </c>
      <c r="N310" s="4">
        <v>8.5000000000000006E-2</v>
      </c>
      <c r="O310" s="4">
        <v>0.24349999999999999</v>
      </c>
      <c r="P310" s="4">
        <v>6.8999999999999999E-3</v>
      </c>
      <c r="Q310" s="4">
        <v>0.70057999999999998</v>
      </c>
      <c r="R310" s="3">
        <v>4.106776</v>
      </c>
      <c r="S310" s="3">
        <v>0.1163727</v>
      </c>
      <c r="T310" s="3">
        <v>0.1</v>
      </c>
      <c r="U310" s="3">
        <v>2.0999999999999999E-3</v>
      </c>
      <c r="V310" s="3">
        <v>0.29905999999999999</v>
      </c>
      <c r="W310" s="1">
        <v>7.3599999999999999E-2</v>
      </c>
      <c r="X310" s="1">
        <v>4.4999999999999997E-3</v>
      </c>
      <c r="Y310" s="1" t="s">
        <v>1</v>
      </c>
      <c r="Z310" s="1" t="s">
        <v>0</v>
      </c>
      <c r="AA310" s="1">
        <v>1479</v>
      </c>
      <c r="AB310" s="1">
        <v>20</v>
      </c>
      <c r="AC310" s="1">
        <v>1402</v>
      </c>
      <c r="AD310" s="1">
        <v>36</v>
      </c>
      <c r="AE310" s="1">
        <v>1434</v>
      </c>
      <c r="AF310" s="1">
        <v>85</v>
      </c>
      <c r="AG310" s="2">
        <v>1615</v>
      </c>
      <c r="AH310" s="2">
        <v>38</v>
      </c>
      <c r="AI310" s="7">
        <f>(1-AG310/AC310)*100</f>
        <v>-15.192582025677615</v>
      </c>
      <c r="AJ310" s="7">
        <f>(AA310/AC310-1)*100</f>
        <v>5.4921540656205359</v>
      </c>
      <c r="AK310" s="1" t="s">
        <v>1</v>
      </c>
      <c r="AL310" s="1" t="s">
        <v>0</v>
      </c>
      <c r="AM310" s="1" t="s">
        <v>1</v>
      </c>
      <c r="AN310" s="1" t="s">
        <v>0</v>
      </c>
      <c r="AO310" s="1" t="s">
        <v>1</v>
      </c>
      <c r="AP310" s="1" t="s">
        <v>0</v>
      </c>
      <c r="AQ310" s="1">
        <v>703</v>
      </c>
      <c r="AR310" s="1">
        <v>34</v>
      </c>
      <c r="AS310" s="1">
        <v>588</v>
      </c>
      <c r="AT310" s="1">
        <v>18</v>
      </c>
      <c r="AU310" s="1">
        <v>2350</v>
      </c>
      <c r="AV310" s="1">
        <v>120</v>
      </c>
      <c r="AW310" s="1">
        <v>1.1779999999999999</v>
      </c>
      <c r="AX310" s="1">
        <v>4.3999999999999997E-2</v>
      </c>
    </row>
    <row r="311" spans="1:50">
      <c r="A311" s="1" t="s">
        <v>1567</v>
      </c>
      <c r="B311" s="1" t="s">
        <v>1182</v>
      </c>
      <c r="C311" s="1" t="s">
        <v>1566</v>
      </c>
      <c r="D311" s="1" t="s">
        <v>1180</v>
      </c>
      <c r="E311" s="5">
        <v>0.55009722222222224</v>
      </c>
      <c r="F311" s="1">
        <v>25.03</v>
      </c>
      <c r="G311" s="1" t="s">
        <v>1565</v>
      </c>
      <c r="H311" s="1" t="s">
        <v>477</v>
      </c>
      <c r="I311" s="1" t="str">
        <f>LEFT(G311,FIND("-",G311)-1)</f>
        <v>EX096932</v>
      </c>
      <c r="J311" s="1">
        <v>114</v>
      </c>
      <c r="K311" s="1" t="s">
        <v>2</v>
      </c>
      <c r="L311" s="1">
        <v>1</v>
      </c>
      <c r="M311" s="4">
        <v>4.1079999999999997</v>
      </c>
      <c r="N311" s="4">
        <v>8.5999999999999993E-2</v>
      </c>
      <c r="O311" s="4">
        <v>0.28170000000000001</v>
      </c>
      <c r="P311" s="4">
        <v>6.8999999999999999E-3</v>
      </c>
      <c r="Q311" s="4">
        <v>0.66085000000000005</v>
      </c>
      <c r="R311" s="3">
        <v>3.5498759999999998</v>
      </c>
      <c r="S311" s="3">
        <v>8.695116E-2</v>
      </c>
      <c r="T311" s="3">
        <v>0.10589999999999999</v>
      </c>
      <c r="U311" s="3">
        <v>1.9E-3</v>
      </c>
      <c r="V311" s="3">
        <v>0.42543999999999998</v>
      </c>
      <c r="W311" s="1">
        <v>9.9199999999999997E-2</v>
      </c>
      <c r="X311" s="1">
        <v>6.8999999999999999E-3</v>
      </c>
      <c r="Y311" s="1" t="s">
        <v>1</v>
      </c>
      <c r="Z311" s="1" t="s">
        <v>0</v>
      </c>
      <c r="AA311" s="1">
        <v>1652</v>
      </c>
      <c r="AB311" s="1">
        <v>17</v>
      </c>
      <c r="AC311" s="1">
        <v>1598</v>
      </c>
      <c r="AD311" s="1">
        <v>35</v>
      </c>
      <c r="AE311" s="1">
        <v>1908</v>
      </c>
      <c r="AF311" s="1">
        <v>130</v>
      </c>
      <c r="AG311" s="2">
        <v>1728</v>
      </c>
      <c r="AH311" s="2">
        <v>35</v>
      </c>
      <c r="AI311" s="7">
        <f>(1-AG311/AC311)*100</f>
        <v>-8.1351689612015008</v>
      </c>
      <c r="AJ311" s="7">
        <f>(AA311/AC311-1)*100</f>
        <v>3.379224030037542</v>
      </c>
      <c r="AK311" s="1" t="s">
        <v>1</v>
      </c>
      <c r="AL311" s="1" t="s">
        <v>0</v>
      </c>
      <c r="AM311" s="1" t="s">
        <v>1</v>
      </c>
      <c r="AN311" s="1" t="s">
        <v>0</v>
      </c>
      <c r="AO311" s="1" t="s">
        <v>1</v>
      </c>
      <c r="AP311" s="1" t="s">
        <v>0</v>
      </c>
      <c r="AQ311" s="1">
        <v>232.3</v>
      </c>
      <c r="AR311" s="1">
        <v>4.0999999999999996</v>
      </c>
      <c r="AS311" s="1">
        <v>167</v>
      </c>
      <c r="AT311" s="1">
        <v>4.5999999999999996</v>
      </c>
      <c r="AU311" s="1">
        <v>867</v>
      </c>
      <c r="AV311" s="1">
        <v>24</v>
      </c>
      <c r="AW311" s="1">
        <v>1.419</v>
      </c>
      <c r="AX311" s="1">
        <v>5.1999999999999998E-2</v>
      </c>
    </row>
    <row r="312" spans="1:50">
      <c r="A312" s="1" t="s">
        <v>1564</v>
      </c>
      <c r="B312" s="1" t="s">
        <v>1182</v>
      </c>
      <c r="C312" s="1" t="s">
        <v>1563</v>
      </c>
      <c r="D312" s="1" t="s">
        <v>1180</v>
      </c>
      <c r="E312" s="5">
        <v>0.55294675925925929</v>
      </c>
      <c r="F312" s="1">
        <v>25.241</v>
      </c>
      <c r="G312" s="1" t="s">
        <v>1562</v>
      </c>
      <c r="H312" s="1" t="s">
        <v>477</v>
      </c>
      <c r="I312" s="1" t="str">
        <f>LEFT(G312,FIND("-",G312)-1)</f>
        <v>EX096932</v>
      </c>
      <c r="J312" s="1">
        <v>115</v>
      </c>
      <c r="K312" s="1" t="s">
        <v>2</v>
      </c>
      <c r="L312" s="1">
        <v>1</v>
      </c>
      <c r="M312" s="4">
        <v>3.2690000000000001</v>
      </c>
      <c r="N312" s="4">
        <v>8.5000000000000006E-2</v>
      </c>
      <c r="O312" s="4">
        <v>0.20030000000000001</v>
      </c>
      <c r="P312" s="4">
        <v>4.8999999999999998E-3</v>
      </c>
      <c r="Q312" s="4">
        <v>0.63200999999999996</v>
      </c>
      <c r="R312" s="3">
        <v>4.9925110000000004</v>
      </c>
      <c r="S312" s="3">
        <v>0.1221333</v>
      </c>
      <c r="T312" s="3">
        <v>0.12</v>
      </c>
      <c r="U312" s="3">
        <v>2.3999999999999998E-3</v>
      </c>
      <c r="V312" s="3">
        <v>0.26629000000000003</v>
      </c>
      <c r="W312" s="1">
        <v>5.8500000000000003E-2</v>
      </c>
      <c r="X312" s="1">
        <v>4.0000000000000001E-3</v>
      </c>
      <c r="Y312" s="1" t="s">
        <v>1</v>
      </c>
      <c r="Z312" s="1" t="s">
        <v>0</v>
      </c>
      <c r="AA312" s="1">
        <v>1468</v>
      </c>
      <c r="AB312" s="1">
        <v>20</v>
      </c>
      <c r="AC312" s="1">
        <v>1176</v>
      </c>
      <c r="AD312" s="1">
        <v>26</v>
      </c>
      <c r="AE312" s="1">
        <v>1148</v>
      </c>
      <c r="AF312" s="1">
        <v>76</v>
      </c>
      <c r="AG312" s="2">
        <v>1943</v>
      </c>
      <c r="AH312" s="2">
        <v>36</v>
      </c>
      <c r="AI312" s="7">
        <f>(1-AG312/AC312)*100</f>
        <v>-65.221088435374156</v>
      </c>
      <c r="AJ312" s="7">
        <f>(AA312/AC312-1)*100</f>
        <v>24.829931972789112</v>
      </c>
      <c r="AK312" s="1" t="s">
        <v>1</v>
      </c>
      <c r="AL312" s="1" t="s">
        <v>0</v>
      </c>
      <c r="AM312" s="1" t="s">
        <v>1</v>
      </c>
      <c r="AN312" s="1" t="s">
        <v>0</v>
      </c>
      <c r="AO312" s="1" t="s">
        <v>1</v>
      </c>
      <c r="AP312" s="1" t="s">
        <v>0</v>
      </c>
      <c r="AQ312" s="1">
        <v>839</v>
      </c>
      <c r="AR312" s="1">
        <v>58</v>
      </c>
      <c r="AS312" s="1">
        <v>744</v>
      </c>
      <c r="AT312" s="1">
        <v>50</v>
      </c>
      <c r="AU312" s="1">
        <v>2320</v>
      </c>
      <c r="AV312" s="1">
        <v>170</v>
      </c>
      <c r="AW312" s="1">
        <v>1.1240000000000001</v>
      </c>
      <c r="AX312" s="1">
        <v>0.03</v>
      </c>
    </row>
    <row r="313" spans="1:50">
      <c r="A313" s="1" t="s">
        <v>1561</v>
      </c>
      <c r="B313" s="1" t="s">
        <v>1182</v>
      </c>
      <c r="C313" s="1" t="s">
        <v>1560</v>
      </c>
      <c r="D313" s="1" t="s">
        <v>1180</v>
      </c>
      <c r="E313" s="5">
        <v>0.55389884259259259</v>
      </c>
      <c r="F313" s="1">
        <v>25.303999999999998</v>
      </c>
      <c r="G313" s="1" t="s">
        <v>1559</v>
      </c>
      <c r="H313" s="1" t="s">
        <v>477</v>
      </c>
      <c r="I313" s="1" t="str">
        <f>LEFT(G313,FIND("-",G313)-1)</f>
        <v>EX096932</v>
      </c>
      <c r="J313" s="1">
        <v>116</v>
      </c>
      <c r="K313" s="1" t="s">
        <v>2</v>
      </c>
      <c r="L313" s="1">
        <v>1</v>
      </c>
      <c r="M313" s="4">
        <v>7.12</v>
      </c>
      <c r="N313" s="4">
        <v>0.15</v>
      </c>
      <c r="O313" s="4">
        <v>0.34799999999999998</v>
      </c>
      <c r="P313" s="4">
        <v>9.1999999999999998E-3</v>
      </c>
      <c r="Q313" s="4">
        <v>0.68742999999999999</v>
      </c>
      <c r="R313" s="3">
        <v>2.8735629999999999</v>
      </c>
      <c r="S313" s="3">
        <v>7.5967759999999995E-2</v>
      </c>
      <c r="T313" s="3">
        <v>0.15029999999999999</v>
      </c>
      <c r="U313" s="3">
        <v>2.5999999999999999E-3</v>
      </c>
      <c r="V313" s="3">
        <v>0.45915</v>
      </c>
      <c r="W313" s="1">
        <v>7.3999999999999996E-2</v>
      </c>
      <c r="X313" s="1">
        <v>5.4000000000000003E-3</v>
      </c>
      <c r="Y313" s="1" t="s">
        <v>1</v>
      </c>
      <c r="Z313" s="1" t="s">
        <v>0</v>
      </c>
      <c r="AA313" s="1">
        <v>2124</v>
      </c>
      <c r="AB313" s="1">
        <v>18</v>
      </c>
      <c r="AC313" s="1">
        <v>1921</v>
      </c>
      <c r="AD313" s="1">
        <v>44</v>
      </c>
      <c r="AE313" s="1">
        <v>1440</v>
      </c>
      <c r="AF313" s="1">
        <v>100</v>
      </c>
      <c r="AG313" s="2">
        <v>2340</v>
      </c>
      <c r="AH313" s="2">
        <v>29</v>
      </c>
      <c r="AI313" s="7">
        <f>(1-AG313/AC313)*100</f>
        <v>-21.811556480999485</v>
      </c>
      <c r="AJ313" s="7">
        <f>(AA313/AC313-1)*100</f>
        <v>10.567412805830291</v>
      </c>
      <c r="AK313" s="1" t="s">
        <v>1</v>
      </c>
      <c r="AL313" s="1" t="s">
        <v>0</v>
      </c>
      <c r="AM313" s="1" t="s">
        <v>1</v>
      </c>
      <c r="AN313" s="1" t="s">
        <v>0</v>
      </c>
      <c r="AO313" s="1" t="s">
        <v>1</v>
      </c>
      <c r="AP313" s="1" t="s">
        <v>0</v>
      </c>
      <c r="AQ313" s="1">
        <v>627</v>
      </c>
      <c r="AR313" s="1">
        <v>37</v>
      </c>
      <c r="AS313" s="1">
        <v>1580</v>
      </c>
      <c r="AT313" s="1">
        <v>170</v>
      </c>
      <c r="AU313" s="1">
        <v>6200</v>
      </c>
      <c r="AV313" s="1">
        <v>500</v>
      </c>
      <c r="AW313" s="1">
        <v>0.41699999999999998</v>
      </c>
      <c r="AX313" s="1">
        <v>1.9E-2</v>
      </c>
    </row>
    <row r="314" spans="1:50">
      <c r="A314" s="1" t="s">
        <v>1558</v>
      </c>
      <c r="B314" s="1" t="s">
        <v>1182</v>
      </c>
      <c r="C314" s="1" t="s">
        <v>1557</v>
      </c>
      <c r="D314" s="1" t="s">
        <v>1180</v>
      </c>
      <c r="E314" s="5">
        <v>0.55485358796296291</v>
      </c>
      <c r="F314" s="1">
        <v>25.04</v>
      </c>
      <c r="G314" s="1" t="s">
        <v>1556</v>
      </c>
      <c r="H314" s="1" t="s">
        <v>477</v>
      </c>
      <c r="I314" s="1" t="str">
        <f>LEFT(G314,FIND("-",G314)-1)</f>
        <v>EX096932</v>
      </c>
      <c r="J314" s="1">
        <v>114</v>
      </c>
      <c r="K314" s="1" t="s">
        <v>2</v>
      </c>
      <c r="L314" s="1">
        <v>1</v>
      </c>
      <c r="M314" s="4">
        <v>3.2130000000000001</v>
      </c>
      <c r="N314" s="4">
        <v>8.6999999999999994E-2</v>
      </c>
      <c r="O314" s="4">
        <v>0.23300000000000001</v>
      </c>
      <c r="P314" s="4">
        <v>5.1000000000000004E-3</v>
      </c>
      <c r="Q314" s="4">
        <v>0.61707000000000001</v>
      </c>
      <c r="R314" s="3">
        <v>4.2918450000000004</v>
      </c>
      <c r="S314" s="3">
        <v>9.394168E-2</v>
      </c>
      <c r="T314" s="3">
        <v>0.10050000000000001</v>
      </c>
      <c r="U314" s="3">
        <v>2E-3</v>
      </c>
      <c r="V314" s="3">
        <v>0.26202999999999999</v>
      </c>
      <c r="W314" s="1">
        <v>8.7800000000000003E-2</v>
      </c>
      <c r="X314" s="1">
        <v>6.0000000000000001E-3</v>
      </c>
      <c r="Y314" s="1" t="s">
        <v>1</v>
      </c>
      <c r="Z314" s="1" t="s">
        <v>0</v>
      </c>
      <c r="AA314" s="1">
        <v>1454</v>
      </c>
      <c r="AB314" s="1">
        <v>21</v>
      </c>
      <c r="AC314" s="1">
        <v>1349</v>
      </c>
      <c r="AD314" s="1">
        <v>27</v>
      </c>
      <c r="AE314" s="1">
        <v>1697</v>
      </c>
      <c r="AF314" s="1">
        <v>110</v>
      </c>
      <c r="AG314" s="2">
        <v>1619</v>
      </c>
      <c r="AH314" s="2">
        <v>37</v>
      </c>
      <c r="AI314" s="7">
        <f>(1-AG314/AC314)*100</f>
        <v>-20.014825796886583</v>
      </c>
      <c r="AJ314" s="7">
        <f>(AA314/AC314-1)*100</f>
        <v>7.7835433654559028</v>
      </c>
      <c r="AK314" s="1" t="s">
        <v>1</v>
      </c>
      <c r="AL314" s="1" t="s">
        <v>0</v>
      </c>
      <c r="AM314" s="1" t="s">
        <v>1</v>
      </c>
      <c r="AN314" s="1" t="s">
        <v>0</v>
      </c>
      <c r="AO314" s="1" t="s">
        <v>1</v>
      </c>
      <c r="AP314" s="1" t="s">
        <v>0</v>
      </c>
      <c r="AQ314" s="1">
        <v>506</v>
      </c>
      <c r="AR314" s="1">
        <v>63</v>
      </c>
      <c r="AS314" s="1">
        <v>222</v>
      </c>
      <c r="AT314" s="1">
        <v>18</v>
      </c>
      <c r="AU314" s="1">
        <v>1006</v>
      </c>
      <c r="AV314" s="1">
        <v>75</v>
      </c>
      <c r="AW314" s="1">
        <v>2.0880000000000001</v>
      </c>
      <c r="AX314" s="1">
        <v>9.6000000000000002E-2</v>
      </c>
    </row>
    <row r="315" spans="1:50">
      <c r="A315" s="1" t="s">
        <v>1555</v>
      </c>
      <c r="B315" s="1" t="s">
        <v>1182</v>
      </c>
      <c r="C315" s="1" t="s">
        <v>1554</v>
      </c>
      <c r="D315" s="1" t="s">
        <v>1180</v>
      </c>
      <c r="E315" s="5">
        <v>0.55579930555555557</v>
      </c>
      <c r="F315" s="1">
        <v>25.015999999999998</v>
      </c>
      <c r="G315" s="1" t="s">
        <v>1553</v>
      </c>
      <c r="H315" s="1" t="s">
        <v>477</v>
      </c>
      <c r="I315" s="1" t="str">
        <f>LEFT(G315,FIND("-",G315)-1)</f>
        <v>EX096932</v>
      </c>
      <c r="J315" s="1">
        <v>114</v>
      </c>
      <c r="K315" s="1" t="s">
        <v>2</v>
      </c>
      <c r="L315" s="1">
        <v>1</v>
      </c>
      <c r="M315" s="4">
        <v>4.9749999999999996</v>
      </c>
      <c r="N315" s="4">
        <v>9.4E-2</v>
      </c>
      <c r="O315" s="4">
        <v>0.35110000000000002</v>
      </c>
      <c r="P315" s="4">
        <v>7.1999999999999998E-3</v>
      </c>
      <c r="Q315" s="4">
        <v>0.37279000000000001</v>
      </c>
      <c r="R315" s="3">
        <v>2.8481909999999999</v>
      </c>
      <c r="S315" s="3">
        <v>5.8407800000000003E-2</v>
      </c>
      <c r="T315" s="3">
        <v>0.104</v>
      </c>
      <c r="U315" s="3">
        <v>2.0999999999999999E-3</v>
      </c>
      <c r="V315" s="3">
        <v>0.61648999999999998</v>
      </c>
      <c r="W315" s="1">
        <v>9.8900000000000002E-2</v>
      </c>
      <c r="X315" s="1">
        <v>7.0000000000000001E-3</v>
      </c>
      <c r="Y315" s="1" t="s">
        <v>1</v>
      </c>
      <c r="Z315" s="1" t="s">
        <v>0</v>
      </c>
      <c r="AA315" s="1">
        <v>1814</v>
      </c>
      <c r="AB315" s="1">
        <v>17</v>
      </c>
      <c r="AC315" s="1">
        <v>1938</v>
      </c>
      <c r="AD315" s="1">
        <v>34</v>
      </c>
      <c r="AE315" s="1">
        <v>1901</v>
      </c>
      <c r="AF315" s="1">
        <v>130</v>
      </c>
      <c r="AG315" s="2">
        <v>1682</v>
      </c>
      <c r="AH315" s="2">
        <v>38</v>
      </c>
      <c r="AI315" s="7">
        <f>(1-AG315/AC315)*100</f>
        <v>13.209494324045412</v>
      </c>
      <c r="AJ315" s="7">
        <f>(AA315/AC315-1)*100</f>
        <v>-6.3983488132094983</v>
      </c>
      <c r="AK315" s="1" t="s">
        <v>1</v>
      </c>
      <c r="AL315" s="1" t="s">
        <v>0</v>
      </c>
      <c r="AM315" s="1" t="s">
        <v>1</v>
      </c>
      <c r="AN315" s="1" t="s">
        <v>0</v>
      </c>
      <c r="AO315" s="1" t="s">
        <v>1</v>
      </c>
      <c r="AP315" s="1" t="s">
        <v>0</v>
      </c>
      <c r="AQ315" s="1">
        <v>333</v>
      </c>
      <c r="AR315" s="1">
        <v>17</v>
      </c>
      <c r="AS315" s="1">
        <v>397</v>
      </c>
      <c r="AT315" s="1">
        <v>26</v>
      </c>
      <c r="AU315" s="1">
        <v>2010</v>
      </c>
      <c r="AV315" s="1">
        <v>120</v>
      </c>
      <c r="AW315" s="1">
        <v>0.85799999999999998</v>
      </c>
      <c r="AX315" s="1">
        <v>2.4E-2</v>
      </c>
    </row>
    <row r="316" spans="1:50">
      <c r="A316" s="1" t="s">
        <v>1552</v>
      </c>
      <c r="B316" s="1" t="s">
        <v>1182</v>
      </c>
      <c r="C316" s="1" t="s">
        <v>1551</v>
      </c>
      <c r="D316" s="1" t="s">
        <v>1180</v>
      </c>
      <c r="E316" s="5">
        <v>0.55675312500000007</v>
      </c>
      <c r="F316" s="1">
        <v>25.047999999999998</v>
      </c>
      <c r="G316" s="1" t="s">
        <v>1550</v>
      </c>
      <c r="H316" s="1" t="s">
        <v>477</v>
      </c>
      <c r="I316" s="1" t="str">
        <f>LEFT(G316,FIND("-",G316)-1)</f>
        <v>EX096932</v>
      </c>
      <c r="J316" s="1">
        <v>114</v>
      </c>
      <c r="K316" s="1" t="s">
        <v>2</v>
      </c>
      <c r="L316" s="1">
        <v>1</v>
      </c>
      <c r="M316" s="4">
        <v>3.504</v>
      </c>
      <c r="N316" s="4">
        <v>9.7000000000000003E-2</v>
      </c>
      <c r="O316" s="4">
        <v>0.2571</v>
      </c>
      <c r="P316" s="4">
        <v>8.0000000000000002E-3</v>
      </c>
      <c r="Q316" s="4">
        <v>0.77598</v>
      </c>
      <c r="R316" s="3">
        <v>3.8895369999999998</v>
      </c>
      <c r="S316" s="3">
        <v>0.121028</v>
      </c>
      <c r="T316" s="3">
        <v>0.1003</v>
      </c>
      <c r="U316" s="3">
        <v>1.9E-3</v>
      </c>
      <c r="V316" s="3">
        <v>0.39982000000000001</v>
      </c>
      <c r="W316" s="1">
        <v>7.4200000000000002E-2</v>
      </c>
      <c r="X316" s="1">
        <v>4.7000000000000002E-3</v>
      </c>
      <c r="Y316" s="1" t="s">
        <v>1</v>
      </c>
      <c r="Z316" s="1" t="s">
        <v>0</v>
      </c>
      <c r="AA316" s="1">
        <v>1522</v>
      </c>
      <c r="AB316" s="1">
        <v>22</v>
      </c>
      <c r="AC316" s="1">
        <v>1472</v>
      </c>
      <c r="AD316" s="1">
        <v>41</v>
      </c>
      <c r="AE316" s="1">
        <v>1446</v>
      </c>
      <c r="AF316" s="1">
        <v>89</v>
      </c>
      <c r="AG316" s="2">
        <v>1616</v>
      </c>
      <c r="AH316" s="2">
        <v>36</v>
      </c>
      <c r="AI316" s="7">
        <f>(1-AG316/AC316)*100</f>
        <v>-9.7826086956521721</v>
      </c>
      <c r="AJ316" s="7">
        <f>(AA316/AC316-1)*100</f>
        <v>3.3967391304347894</v>
      </c>
      <c r="AK316" s="1" t="s">
        <v>1</v>
      </c>
      <c r="AL316" s="1" t="s">
        <v>0</v>
      </c>
      <c r="AM316" s="1" t="s">
        <v>1</v>
      </c>
      <c r="AN316" s="1" t="s">
        <v>0</v>
      </c>
      <c r="AO316" s="1" t="s">
        <v>1</v>
      </c>
      <c r="AP316" s="1" t="s">
        <v>0</v>
      </c>
      <c r="AQ316" s="1">
        <v>499</v>
      </c>
      <c r="AR316" s="1">
        <v>26</v>
      </c>
      <c r="AS316" s="1">
        <v>633</v>
      </c>
      <c r="AT316" s="1">
        <v>27</v>
      </c>
      <c r="AU316" s="1">
        <v>2530</v>
      </c>
      <c r="AV316" s="1">
        <v>110</v>
      </c>
      <c r="AW316" s="1">
        <v>0.79500000000000004</v>
      </c>
      <c r="AX316" s="1">
        <v>4.3999999999999997E-2</v>
      </c>
    </row>
    <row r="317" spans="1:50">
      <c r="A317" s="1" t="s">
        <v>1549</v>
      </c>
      <c r="B317" s="1" t="s">
        <v>1182</v>
      </c>
      <c r="C317" s="1" t="s">
        <v>1548</v>
      </c>
      <c r="D317" s="1" t="s">
        <v>1180</v>
      </c>
      <c r="E317" s="5">
        <v>0.56278391203703704</v>
      </c>
      <c r="F317" s="1">
        <v>25.004000000000001</v>
      </c>
      <c r="G317" s="1" t="s">
        <v>1547</v>
      </c>
      <c r="H317" s="1" t="s">
        <v>477</v>
      </c>
      <c r="I317" s="1" t="str">
        <f>LEFT(G317,FIND("-",G317)-1)</f>
        <v>EX096932</v>
      </c>
      <c r="J317" s="1">
        <v>114</v>
      </c>
      <c r="K317" s="1" t="s">
        <v>2</v>
      </c>
      <c r="L317" s="1">
        <v>1</v>
      </c>
      <c r="M317" s="4">
        <v>5.01</v>
      </c>
      <c r="N317" s="4">
        <v>0.18</v>
      </c>
      <c r="O317" s="4">
        <v>0.3044</v>
      </c>
      <c r="P317" s="4">
        <v>9.4000000000000004E-3</v>
      </c>
      <c r="Q317" s="4">
        <v>0.90673999999999999</v>
      </c>
      <c r="R317" s="3">
        <v>3.2851509999999999</v>
      </c>
      <c r="S317" s="3">
        <v>0.1014468</v>
      </c>
      <c r="T317" s="3">
        <v>0.1196</v>
      </c>
      <c r="U317" s="3">
        <v>1.8E-3</v>
      </c>
      <c r="V317" s="3">
        <v>-0.16428000000000001</v>
      </c>
      <c r="W317" s="1">
        <v>0.10390000000000001</v>
      </c>
      <c r="X317" s="1">
        <v>7.9000000000000008E-3</v>
      </c>
      <c r="Y317" s="1" t="s">
        <v>1</v>
      </c>
      <c r="Z317" s="1" t="s">
        <v>0</v>
      </c>
      <c r="AA317" s="1">
        <v>1805</v>
      </c>
      <c r="AB317" s="1">
        <v>34</v>
      </c>
      <c r="AC317" s="1">
        <v>1709</v>
      </c>
      <c r="AD317" s="1">
        <v>47</v>
      </c>
      <c r="AE317" s="1">
        <v>1990</v>
      </c>
      <c r="AF317" s="1">
        <v>150</v>
      </c>
      <c r="AG317" s="2">
        <v>1943</v>
      </c>
      <c r="AH317" s="2">
        <v>27</v>
      </c>
      <c r="AI317" s="7">
        <f>(1-AG317/AC317)*100</f>
        <v>-13.692217671152719</v>
      </c>
      <c r="AJ317" s="7">
        <f>(AA317/AC317-1)*100</f>
        <v>5.6173200702164916</v>
      </c>
      <c r="AK317" s="1" t="s">
        <v>1</v>
      </c>
      <c r="AL317" s="1" t="s">
        <v>0</v>
      </c>
      <c r="AM317" s="1" t="s">
        <v>1</v>
      </c>
      <c r="AN317" s="1" t="s">
        <v>0</v>
      </c>
      <c r="AO317" s="1" t="s">
        <v>1</v>
      </c>
      <c r="AP317" s="1" t="s">
        <v>0</v>
      </c>
      <c r="AQ317" s="1">
        <v>629</v>
      </c>
      <c r="AR317" s="1">
        <v>50</v>
      </c>
      <c r="AS317" s="1">
        <v>313</v>
      </c>
      <c r="AT317" s="1">
        <v>19</v>
      </c>
      <c r="AU317" s="1">
        <v>1641</v>
      </c>
      <c r="AV317" s="1">
        <v>63</v>
      </c>
      <c r="AW317" s="1">
        <v>1.968</v>
      </c>
      <c r="AX317" s="1">
        <v>4.8000000000000001E-2</v>
      </c>
    </row>
    <row r="318" spans="1:50">
      <c r="A318" s="1" t="s">
        <v>1546</v>
      </c>
      <c r="B318" s="1" t="s">
        <v>1182</v>
      </c>
      <c r="C318" s="1" t="s">
        <v>1545</v>
      </c>
      <c r="D318" s="1" t="s">
        <v>1180</v>
      </c>
      <c r="E318" s="5">
        <v>0.56948819444444443</v>
      </c>
      <c r="F318" s="1">
        <v>25.036999999999999</v>
      </c>
      <c r="G318" s="1" t="s">
        <v>1544</v>
      </c>
      <c r="H318" s="1" t="s">
        <v>477</v>
      </c>
      <c r="I318" s="1" t="str">
        <f>LEFT(G318,FIND("-",G318)-1)</f>
        <v>EX096932</v>
      </c>
      <c r="J318" s="1">
        <v>114</v>
      </c>
      <c r="K318" s="1" t="s">
        <v>2</v>
      </c>
      <c r="L318" s="1">
        <v>1</v>
      </c>
      <c r="M318" s="4">
        <v>1.7769999999999999</v>
      </c>
      <c r="N318" s="4">
        <v>0.04</v>
      </c>
      <c r="O318" s="4">
        <v>0.14499999999999999</v>
      </c>
      <c r="P318" s="4">
        <v>3.3E-3</v>
      </c>
      <c r="Q318" s="4">
        <v>0.72126000000000001</v>
      </c>
      <c r="R318" s="3">
        <v>6.8965519999999998</v>
      </c>
      <c r="S318" s="3">
        <v>0.15695600000000001</v>
      </c>
      <c r="T318" s="3">
        <v>8.7999999999999995E-2</v>
      </c>
      <c r="U318" s="3">
        <v>1.2999999999999999E-3</v>
      </c>
      <c r="V318" s="3">
        <v>3.6261000000000002E-2</v>
      </c>
      <c r="W318" s="1">
        <v>4.9399999999999999E-2</v>
      </c>
      <c r="X318" s="1">
        <v>3.2000000000000002E-3</v>
      </c>
      <c r="Y318" s="1" t="s">
        <v>1</v>
      </c>
      <c r="Z318" s="1" t="s">
        <v>0</v>
      </c>
      <c r="AA318" s="1">
        <v>1034</v>
      </c>
      <c r="AB318" s="1">
        <v>15</v>
      </c>
      <c r="AC318" s="1">
        <v>872</v>
      </c>
      <c r="AD318" s="1">
        <v>18</v>
      </c>
      <c r="AE318" s="1">
        <v>973</v>
      </c>
      <c r="AF318" s="1">
        <v>62</v>
      </c>
      <c r="AG318" s="2">
        <v>1375</v>
      </c>
      <c r="AH318" s="2">
        <v>28</v>
      </c>
      <c r="AI318" s="7">
        <f>(1-AG318/AC318)*100</f>
        <v>-57.683486238532097</v>
      </c>
      <c r="AJ318" s="7">
        <f>(AA318/AC318-1)*100</f>
        <v>18.577981651376142</v>
      </c>
      <c r="AK318" s="1" t="s">
        <v>1</v>
      </c>
      <c r="AL318" s="1" t="s">
        <v>0</v>
      </c>
      <c r="AM318" s="1" t="s">
        <v>1</v>
      </c>
      <c r="AN318" s="1" t="s">
        <v>0</v>
      </c>
      <c r="AO318" s="1" t="s">
        <v>1</v>
      </c>
      <c r="AP318" s="1" t="s">
        <v>0</v>
      </c>
      <c r="AQ318" s="1">
        <v>960</v>
      </c>
      <c r="AR318" s="1">
        <v>58</v>
      </c>
      <c r="AS318" s="1">
        <v>712</v>
      </c>
      <c r="AT318" s="1">
        <v>44</v>
      </c>
      <c r="AU318" s="1">
        <v>1730</v>
      </c>
      <c r="AV318" s="1">
        <v>100</v>
      </c>
      <c r="AW318" s="1">
        <v>1.393</v>
      </c>
      <c r="AX318" s="1">
        <v>2.7E-2</v>
      </c>
    </row>
    <row r="319" spans="1:50">
      <c r="A319" s="1" t="s">
        <v>1543</v>
      </c>
      <c r="B319" s="1" t="s">
        <v>1182</v>
      </c>
      <c r="C319" s="1" t="s">
        <v>1542</v>
      </c>
      <c r="D319" s="1" t="s">
        <v>1180</v>
      </c>
      <c r="E319" s="5">
        <v>0.5804428240740741</v>
      </c>
      <c r="F319" s="1">
        <v>25.006</v>
      </c>
      <c r="G319" s="1" t="s">
        <v>1541</v>
      </c>
      <c r="H319" s="1" t="s">
        <v>477</v>
      </c>
      <c r="I319" s="1" t="str">
        <f>LEFT(G319,FIND("-",G319)-1)</f>
        <v>EX096932</v>
      </c>
      <c r="J319" s="1">
        <v>114</v>
      </c>
      <c r="K319" s="1" t="s">
        <v>2</v>
      </c>
      <c r="L319" s="1">
        <v>1</v>
      </c>
      <c r="M319" s="4">
        <v>3.1469999999999998</v>
      </c>
      <c r="N319" s="4">
        <v>8.6999999999999994E-2</v>
      </c>
      <c r="O319" s="4">
        <v>0.2195</v>
      </c>
      <c r="P319" s="4">
        <v>4.8999999999999998E-3</v>
      </c>
      <c r="Q319" s="4">
        <v>0.69516</v>
      </c>
      <c r="R319" s="3">
        <v>4.555809</v>
      </c>
      <c r="S319" s="3">
        <v>0.1017014</v>
      </c>
      <c r="T319" s="3">
        <v>0.10489999999999999</v>
      </c>
      <c r="U319" s="3">
        <v>1.8E-3</v>
      </c>
      <c r="V319" s="3">
        <v>0.17155999999999999</v>
      </c>
      <c r="W319" s="1">
        <v>7.4200000000000002E-2</v>
      </c>
      <c r="X319" s="1">
        <v>5.5999999999999999E-3</v>
      </c>
      <c r="Y319" s="1" t="s">
        <v>1</v>
      </c>
      <c r="Z319" s="1" t="s">
        <v>0</v>
      </c>
      <c r="AA319" s="1">
        <v>1438</v>
      </c>
      <c r="AB319" s="1">
        <v>22</v>
      </c>
      <c r="AC319" s="1">
        <v>1278</v>
      </c>
      <c r="AD319" s="1">
        <v>26</v>
      </c>
      <c r="AE319" s="1">
        <v>1442</v>
      </c>
      <c r="AF319" s="1">
        <v>110</v>
      </c>
      <c r="AG319" s="2">
        <v>1703</v>
      </c>
      <c r="AH319" s="2">
        <v>31</v>
      </c>
      <c r="AI319" s="7">
        <f>(1-AG319/AC319)*100</f>
        <v>-33.255086071987485</v>
      </c>
      <c r="AJ319" s="7">
        <f>(AA319/AC319-1)*100</f>
        <v>12.519561815336466</v>
      </c>
      <c r="AK319" s="1" t="s">
        <v>1</v>
      </c>
      <c r="AL319" s="1" t="s">
        <v>0</v>
      </c>
      <c r="AM319" s="1" t="s">
        <v>1</v>
      </c>
      <c r="AN319" s="1" t="s">
        <v>0</v>
      </c>
      <c r="AO319" s="1" t="s">
        <v>1</v>
      </c>
      <c r="AP319" s="1" t="s">
        <v>0</v>
      </c>
      <c r="AQ319" s="1">
        <v>431</v>
      </c>
      <c r="AR319" s="1">
        <v>21</v>
      </c>
      <c r="AS319" s="1">
        <v>503</v>
      </c>
      <c r="AT319" s="1">
        <v>27</v>
      </c>
      <c r="AU319" s="1">
        <v>1892</v>
      </c>
      <c r="AV319" s="1">
        <v>69</v>
      </c>
      <c r="AW319" s="1">
        <v>0.85199999999999998</v>
      </c>
      <c r="AX319" s="1">
        <v>0.02</v>
      </c>
    </row>
    <row r="320" spans="1:50">
      <c r="A320" s="1" t="s">
        <v>1540</v>
      </c>
      <c r="B320" s="1" t="s">
        <v>1182</v>
      </c>
      <c r="C320" s="1" t="s">
        <v>1539</v>
      </c>
      <c r="D320" s="1" t="s">
        <v>1180</v>
      </c>
      <c r="E320" s="5">
        <v>0.58250196759259254</v>
      </c>
      <c r="F320" s="1">
        <v>14.696</v>
      </c>
      <c r="G320" s="1" t="s">
        <v>1538</v>
      </c>
      <c r="H320" s="1" t="s">
        <v>477</v>
      </c>
      <c r="I320" s="1" t="str">
        <f>LEFT(G320,FIND("-",G320)-1)</f>
        <v>EX096932</v>
      </c>
      <c r="J320" s="1">
        <v>67</v>
      </c>
      <c r="K320" s="1" t="s">
        <v>2</v>
      </c>
      <c r="L320" s="1">
        <v>1</v>
      </c>
      <c r="M320" s="4">
        <v>1.518</v>
      </c>
      <c r="N320" s="4">
        <v>6.0999999999999999E-2</v>
      </c>
      <c r="O320" s="4">
        <v>0.1232</v>
      </c>
      <c r="P320" s="4">
        <v>4.8999999999999998E-3</v>
      </c>
      <c r="Q320" s="4">
        <v>0.79966000000000004</v>
      </c>
      <c r="R320" s="3">
        <v>8.1168829999999996</v>
      </c>
      <c r="S320" s="3">
        <v>0.32283060000000002</v>
      </c>
      <c r="T320" s="3">
        <v>8.6699999999999999E-2</v>
      </c>
      <c r="U320" s="3">
        <v>2.3E-3</v>
      </c>
      <c r="V320" s="3">
        <v>0.15443999999999999</v>
      </c>
      <c r="W320" s="1">
        <v>5.9799999999999999E-2</v>
      </c>
      <c r="X320" s="1">
        <v>4.4000000000000003E-3</v>
      </c>
      <c r="Y320" s="1" t="s">
        <v>1</v>
      </c>
      <c r="Z320" s="1" t="s">
        <v>0</v>
      </c>
      <c r="AA320" s="1">
        <v>933</v>
      </c>
      <c r="AB320" s="1">
        <v>24</v>
      </c>
      <c r="AC320" s="1">
        <v>748</v>
      </c>
      <c r="AD320" s="1">
        <v>28</v>
      </c>
      <c r="AE320" s="1">
        <v>1173</v>
      </c>
      <c r="AF320" s="1">
        <v>84</v>
      </c>
      <c r="AG320" s="2">
        <v>1339</v>
      </c>
      <c r="AH320" s="2">
        <v>51</v>
      </c>
      <c r="AI320" s="7">
        <f>(1-AG320/AC320)*100</f>
        <v>-79.010695187165766</v>
      </c>
      <c r="AJ320" s="7">
        <f>(AA320/AC320-1)*100</f>
        <v>24.732620320855613</v>
      </c>
      <c r="AK320" s="1" t="s">
        <v>1</v>
      </c>
      <c r="AL320" s="1" t="s">
        <v>0</v>
      </c>
      <c r="AM320" s="1" t="s">
        <v>1</v>
      </c>
      <c r="AN320" s="1" t="s">
        <v>0</v>
      </c>
      <c r="AO320" s="1" t="s">
        <v>1</v>
      </c>
      <c r="AP320" s="1" t="s">
        <v>0</v>
      </c>
      <c r="AQ320" s="1">
        <v>783</v>
      </c>
      <c r="AR320" s="1">
        <v>18</v>
      </c>
      <c r="AS320" s="1">
        <v>690</v>
      </c>
      <c r="AT320" s="1">
        <v>22</v>
      </c>
      <c r="AU320" s="1">
        <v>1796</v>
      </c>
      <c r="AV320" s="1">
        <v>70</v>
      </c>
      <c r="AW320" s="1">
        <v>1.127</v>
      </c>
      <c r="AX320" s="1">
        <v>3.7999999999999999E-2</v>
      </c>
    </row>
    <row r="321" spans="1:50">
      <c r="A321" s="1" t="s">
        <v>1537</v>
      </c>
      <c r="B321" s="1" t="s">
        <v>1182</v>
      </c>
      <c r="C321" s="1" t="s">
        <v>1536</v>
      </c>
      <c r="D321" s="1" t="s">
        <v>1180</v>
      </c>
      <c r="E321" s="5">
        <v>0.58520636574074081</v>
      </c>
      <c r="F321" s="1">
        <v>14.542</v>
      </c>
      <c r="G321" s="1" t="s">
        <v>1535</v>
      </c>
      <c r="H321" s="1" t="s">
        <v>477</v>
      </c>
      <c r="I321" s="1" t="str">
        <f>LEFT(G321,FIND("-",G321)-1)</f>
        <v>EX096932</v>
      </c>
      <c r="J321" s="1">
        <v>67</v>
      </c>
      <c r="K321" s="1" t="s">
        <v>2</v>
      </c>
      <c r="L321" s="1">
        <v>1</v>
      </c>
      <c r="M321" s="4">
        <v>1.6419999999999999</v>
      </c>
      <c r="N321" s="4">
        <v>6.7000000000000004E-2</v>
      </c>
      <c r="O321" s="4">
        <v>0.13189999999999999</v>
      </c>
      <c r="P321" s="4">
        <v>4.4000000000000003E-3</v>
      </c>
      <c r="Q321" s="4">
        <v>0.85438000000000003</v>
      </c>
      <c r="R321" s="3">
        <v>7.5815010000000003</v>
      </c>
      <c r="S321" s="3">
        <v>0.25290829999999997</v>
      </c>
      <c r="T321" s="3">
        <v>9.2499999999999999E-2</v>
      </c>
      <c r="U321" s="3">
        <v>2.0999999999999999E-3</v>
      </c>
      <c r="V321" s="3">
        <v>-1.8304000000000001E-2</v>
      </c>
      <c r="W321" s="1">
        <v>3.9199999999999999E-2</v>
      </c>
      <c r="X321" s="1">
        <v>2.5999999999999999E-3</v>
      </c>
      <c r="Y321" s="1" t="s">
        <v>1</v>
      </c>
      <c r="Z321" s="1" t="s">
        <v>0</v>
      </c>
      <c r="AA321" s="1">
        <v>981</v>
      </c>
      <c r="AB321" s="1">
        <v>26</v>
      </c>
      <c r="AC321" s="1">
        <v>798</v>
      </c>
      <c r="AD321" s="1">
        <v>25</v>
      </c>
      <c r="AE321" s="1">
        <v>776</v>
      </c>
      <c r="AF321" s="1">
        <v>51</v>
      </c>
      <c r="AG321" s="2">
        <v>1467</v>
      </c>
      <c r="AH321" s="2">
        <v>42</v>
      </c>
      <c r="AI321" s="7">
        <f>(1-AG321/AC321)*100</f>
        <v>-83.834586466165419</v>
      </c>
      <c r="AJ321" s="7">
        <f>(AA321/AC321-1)*100</f>
        <v>22.93233082706767</v>
      </c>
      <c r="AK321" s="1" t="s">
        <v>1</v>
      </c>
      <c r="AL321" s="1" t="s">
        <v>0</v>
      </c>
      <c r="AM321" s="1" t="s">
        <v>1</v>
      </c>
      <c r="AN321" s="1" t="s">
        <v>0</v>
      </c>
      <c r="AO321" s="1" t="s">
        <v>1</v>
      </c>
      <c r="AP321" s="1" t="s">
        <v>0</v>
      </c>
      <c r="AQ321" s="1">
        <v>1660</v>
      </c>
      <c r="AR321" s="1">
        <v>170</v>
      </c>
      <c r="AS321" s="1">
        <v>640</v>
      </c>
      <c r="AT321" s="1">
        <v>57</v>
      </c>
      <c r="AU321" s="1">
        <v>1640</v>
      </c>
      <c r="AV321" s="1">
        <v>180</v>
      </c>
      <c r="AW321" s="1">
        <v>2.54</v>
      </c>
      <c r="AX321" s="1">
        <v>0.11</v>
      </c>
    </row>
    <row r="322" spans="1:50">
      <c r="A322" s="1" t="s">
        <v>1534</v>
      </c>
      <c r="B322" s="1" t="s">
        <v>1182</v>
      </c>
      <c r="C322" s="1" t="s">
        <v>1533</v>
      </c>
      <c r="D322" s="1" t="s">
        <v>1180</v>
      </c>
      <c r="E322" s="5">
        <v>0.59598495370370375</v>
      </c>
      <c r="F322" s="1">
        <v>25.027999999999999</v>
      </c>
      <c r="G322" s="1" t="s">
        <v>1532</v>
      </c>
      <c r="H322" s="1" t="s">
        <v>477</v>
      </c>
      <c r="I322" s="1" t="str">
        <f>LEFT(G322,FIND("-",G322)-1)</f>
        <v>EX096932</v>
      </c>
      <c r="J322" s="1">
        <v>114</v>
      </c>
      <c r="K322" s="1" t="s">
        <v>2</v>
      </c>
      <c r="L322" s="1">
        <v>1</v>
      </c>
      <c r="M322" s="4">
        <v>8.23</v>
      </c>
      <c r="N322" s="4">
        <v>0.15</v>
      </c>
      <c r="O322" s="4">
        <v>0.3856</v>
      </c>
      <c r="P322" s="4">
        <v>7.1000000000000004E-3</v>
      </c>
      <c r="Q322" s="4">
        <v>0.70213999999999999</v>
      </c>
      <c r="R322" s="3">
        <v>2.5933609999999998</v>
      </c>
      <c r="S322" s="3">
        <v>4.7751200000000001E-2</v>
      </c>
      <c r="T322" s="3">
        <v>0.15440000000000001</v>
      </c>
      <c r="U322" s="3">
        <v>2E-3</v>
      </c>
      <c r="V322" s="3">
        <v>0.50700000000000001</v>
      </c>
      <c r="W322" s="1">
        <v>0.1283</v>
      </c>
      <c r="X322" s="1">
        <v>8.8000000000000005E-3</v>
      </c>
      <c r="Y322" s="1" t="s">
        <v>1</v>
      </c>
      <c r="Z322" s="1" t="s">
        <v>0</v>
      </c>
      <c r="AA322" s="1">
        <v>2253</v>
      </c>
      <c r="AB322" s="1">
        <v>17</v>
      </c>
      <c r="AC322" s="1">
        <v>2100</v>
      </c>
      <c r="AD322" s="1">
        <v>33</v>
      </c>
      <c r="AE322" s="1">
        <v>2434</v>
      </c>
      <c r="AF322" s="1">
        <v>160</v>
      </c>
      <c r="AG322" s="2">
        <v>2393</v>
      </c>
      <c r="AH322" s="2">
        <v>22</v>
      </c>
      <c r="AI322" s="7">
        <f>(1-AG322/AC322)*100</f>
        <v>-13.95238095238096</v>
      </c>
      <c r="AJ322" s="7">
        <f>(AA322/AC322-1)*100</f>
        <v>7.2857142857142954</v>
      </c>
      <c r="AK322" s="1" t="s">
        <v>1</v>
      </c>
      <c r="AL322" s="1" t="s">
        <v>0</v>
      </c>
      <c r="AM322" s="1" t="s">
        <v>1</v>
      </c>
      <c r="AN322" s="1" t="s">
        <v>0</v>
      </c>
      <c r="AO322" s="1" t="s">
        <v>1</v>
      </c>
      <c r="AP322" s="1" t="s">
        <v>0</v>
      </c>
      <c r="AQ322" s="1">
        <v>332.1</v>
      </c>
      <c r="AR322" s="1">
        <v>5.6</v>
      </c>
      <c r="AS322" s="1">
        <v>189.2</v>
      </c>
      <c r="AT322" s="1">
        <v>3.7</v>
      </c>
      <c r="AU322" s="1">
        <v>1290</v>
      </c>
      <c r="AV322" s="1">
        <v>26</v>
      </c>
      <c r="AW322" s="1">
        <v>1.762</v>
      </c>
      <c r="AX322" s="1">
        <v>3.2000000000000001E-2</v>
      </c>
    </row>
    <row r="323" spans="1:50">
      <c r="A323" s="1" t="s">
        <v>1531</v>
      </c>
      <c r="B323" s="1" t="s">
        <v>1182</v>
      </c>
      <c r="C323" s="1" t="s">
        <v>1530</v>
      </c>
      <c r="D323" s="1" t="s">
        <v>1180</v>
      </c>
      <c r="E323" s="5">
        <v>0.59693831018518517</v>
      </c>
      <c r="F323" s="1">
        <v>25.018999999999998</v>
      </c>
      <c r="G323" s="1" t="s">
        <v>1529</v>
      </c>
      <c r="H323" s="1" t="s">
        <v>477</v>
      </c>
      <c r="I323" s="1" t="str">
        <f>LEFT(G323,FIND("-",G323)-1)</f>
        <v>EX096932</v>
      </c>
      <c r="J323" s="1">
        <v>115</v>
      </c>
      <c r="K323" s="1" t="s">
        <v>2</v>
      </c>
      <c r="L323" s="1">
        <v>1</v>
      </c>
      <c r="M323" s="4">
        <v>4.95</v>
      </c>
      <c r="N323" s="4">
        <v>0.15</v>
      </c>
      <c r="O323" s="4">
        <v>0.2455</v>
      </c>
      <c r="P323" s="4">
        <v>6.6E-3</v>
      </c>
      <c r="Q323" s="4">
        <v>0.83943999999999996</v>
      </c>
      <c r="R323" s="3">
        <v>4.0733199999999998</v>
      </c>
      <c r="S323" s="3">
        <v>0.1095068</v>
      </c>
      <c r="T323" s="3">
        <v>0.14779999999999999</v>
      </c>
      <c r="U323" s="3">
        <v>2.7000000000000001E-3</v>
      </c>
      <c r="V323" s="3">
        <v>-0.16836999999999999</v>
      </c>
      <c r="W323" s="1">
        <v>0.1215</v>
      </c>
      <c r="X323" s="1">
        <v>8.6E-3</v>
      </c>
      <c r="Y323" s="1" t="s">
        <v>1</v>
      </c>
      <c r="Z323" s="1" t="s">
        <v>0</v>
      </c>
      <c r="AA323" s="1">
        <v>1802</v>
      </c>
      <c r="AB323" s="1">
        <v>26</v>
      </c>
      <c r="AC323" s="1">
        <v>1413</v>
      </c>
      <c r="AD323" s="1">
        <v>34</v>
      </c>
      <c r="AE323" s="1">
        <v>2310</v>
      </c>
      <c r="AF323" s="1">
        <v>150</v>
      </c>
      <c r="AG323" s="2">
        <v>2321</v>
      </c>
      <c r="AH323" s="2">
        <v>29</v>
      </c>
      <c r="AI323" s="7">
        <f>(1-AG323/AC323)*100</f>
        <v>-64.260438782731782</v>
      </c>
      <c r="AJ323" s="7">
        <f>(AA323/AC323-1)*100</f>
        <v>27.530077848549194</v>
      </c>
      <c r="AK323" s="1" t="s">
        <v>1</v>
      </c>
      <c r="AL323" s="1" t="s">
        <v>0</v>
      </c>
      <c r="AM323" s="1" t="s">
        <v>1</v>
      </c>
      <c r="AN323" s="1" t="s">
        <v>0</v>
      </c>
      <c r="AO323" s="1" t="s">
        <v>1</v>
      </c>
      <c r="AP323" s="1" t="s">
        <v>0</v>
      </c>
      <c r="AQ323" s="1">
        <v>277</v>
      </c>
      <c r="AR323" s="1">
        <v>19</v>
      </c>
      <c r="AS323" s="1">
        <v>98</v>
      </c>
      <c r="AT323" s="1">
        <v>9</v>
      </c>
      <c r="AU323" s="1">
        <v>638</v>
      </c>
      <c r="AV323" s="1">
        <v>59</v>
      </c>
      <c r="AW323" s="1">
        <v>3.17</v>
      </c>
      <c r="AX323" s="1">
        <v>0.15</v>
      </c>
    </row>
    <row r="324" spans="1:50">
      <c r="A324" s="1" t="s">
        <v>1528</v>
      </c>
      <c r="B324" s="1" t="s">
        <v>1182</v>
      </c>
      <c r="C324" s="1" t="s">
        <v>1527</v>
      </c>
      <c r="D324" s="1" t="s">
        <v>1180</v>
      </c>
      <c r="E324" s="5">
        <v>0.60792291666666665</v>
      </c>
      <c r="F324" s="1">
        <v>25.004000000000001</v>
      </c>
      <c r="G324" s="1" t="s">
        <v>1526</v>
      </c>
      <c r="H324" s="1" t="s">
        <v>477</v>
      </c>
      <c r="I324" s="1" t="str">
        <f>LEFT(G324,FIND("-",G324)-1)</f>
        <v>EX096932</v>
      </c>
      <c r="J324" s="1">
        <v>114</v>
      </c>
      <c r="K324" s="1" t="s">
        <v>2</v>
      </c>
      <c r="L324" s="1">
        <v>1</v>
      </c>
      <c r="M324" s="4">
        <v>2.1219999999999999</v>
      </c>
      <c r="N324" s="4">
        <v>5.6000000000000001E-2</v>
      </c>
      <c r="O324" s="4">
        <v>0.1633</v>
      </c>
      <c r="P324" s="4">
        <v>3.5000000000000001E-3</v>
      </c>
      <c r="Q324" s="4">
        <v>0.59670999999999996</v>
      </c>
      <c r="R324" s="3">
        <v>6.1236990000000002</v>
      </c>
      <c r="S324" s="3">
        <v>0.1312489</v>
      </c>
      <c r="T324" s="3">
        <v>9.4399999999999998E-2</v>
      </c>
      <c r="U324" s="3">
        <v>1.8E-3</v>
      </c>
      <c r="V324" s="3">
        <v>0.25885000000000002</v>
      </c>
      <c r="W324" s="1">
        <v>5.0500000000000003E-2</v>
      </c>
      <c r="X324" s="1">
        <v>3.3E-3</v>
      </c>
      <c r="Y324" s="1" t="s">
        <v>1</v>
      </c>
      <c r="Z324" s="1" t="s">
        <v>0</v>
      </c>
      <c r="AA324" s="1">
        <v>1154</v>
      </c>
      <c r="AB324" s="1">
        <v>18</v>
      </c>
      <c r="AC324" s="1">
        <v>974</v>
      </c>
      <c r="AD324" s="1">
        <v>19</v>
      </c>
      <c r="AE324" s="1">
        <v>995</v>
      </c>
      <c r="AF324" s="1">
        <v>64</v>
      </c>
      <c r="AG324" s="2">
        <v>1509</v>
      </c>
      <c r="AH324" s="2">
        <v>36</v>
      </c>
      <c r="AI324" s="7">
        <f>(1-AG324/AC324)*100</f>
        <v>-54.928131416837786</v>
      </c>
      <c r="AJ324" s="7">
        <f>(AA324/AC324-1)*100</f>
        <v>18.48049281314168</v>
      </c>
      <c r="AK324" s="1" t="s">
        <v>1</v>
      </c>
      <c r="AL324" s="1" t="s">
        <v>0</v>
      </c>
      <c r="AM324" s="1" t="s">
        <v>1</v>
      </c>
      <c r="AN324" s="1" t="s">
        <v>0</v>
      </c>
      <c r="AO324" s="1" t="s">
        <v>1</v>
      </c>
      <c r="AP324" s="1" t="s">
        <v>0</v>
      </c>
      <c r="AQ324" s="1">
        <v>902</v>
      </c>
      <c r="AR324" s="1">
        <v>65</v>
      </c>
      <c r="AS324" s="1">
        <v>1011</v>
      </c>
      <c r="AT324" s="1">
        <v>74</v>
      </c>
      <c r="AU324" s="1">
        <v>2720</v>
      </c>
      <c r="AV324" s="1">
        <v>190</v>
      </c>
      <c r="AW324" s="1">
        <v>0.89600000000000002</v>
      </c>
      <c r="AX324" s="1">
        <v>1.9E-2</v>
      </c>
    </row>
    <row r="325" spans="1:50">
      <c r="A325" s="1" t="s">
        <v>1525</v>
      </c>
      <c r="B325" s="1" t="s">
        <v>1182</v>
      </c>
      <c r="C325" s="1" t="s">
        <v>1524</v>
      </c>
      <c r="D325" s="1" t="s">
        <v>1180</v>
      </c>
      <c r="E325" s="5">
        <v>0.5785362268518518</v>
      </c>
      <c r="F325" s="1">
        <v>25.045000000000002</v>
      </c>
      <c r="G325" s="1" t="s">
        <v>1523</v>
      </c>
      <c r="H325" s="1" t="s">
        <v>477</v>
      </c>
      <c r="I325" s="1" t="str">
        <f>LEFT(G325,FIND("-",G325)-1)</f>
        <v>EX096932</v>
      </c>
      <c r="J325" s="1">
        <v>114</v>
      </c>
      <c r="K325" s="1" t="s">
        <v>2</v>
      </c>
      <c r="L325" s="1">
        <v>1</v>
      </c>
      <c r="M325" s="4">
        <v>5.94</v>
      </c>
      <c r="N325" s="4">
        <v>0.12</v>
      </c>
      <c r="O325" s="4">
        <v>0.37119999999999997</v>
      </c>
      <c r="P325" s="4">
        <v>7.3000000000000001E-3</v>
      </c>
      <c r="Q325" s="4">
        <v>0.63021000000000005</v>
      </c>
      <c r="R325" s="3">
        <v>2.6939660000000001</v>
      </c>
      <c r="S325" s="3">
        <v>5.2979390000000001E-2</v>
      </c>
      <c r="T325" s="3">
        <v>0.11749999999999999</v>
      </c>
      <c r="U325" s="3">
        <v>1.8E-3</v>
      </c>
      <c r="V325" s="3">
        <v>0.42604999999999998</v>
      </c>
      <c r="W325" s="1">
        <v>0.11169999999999999</v>
      </c>
      <c r="X325" s="1">
        <v>7.9000000000000008E-3</v>
      </c>
      <c r="Y325" s="1" t="s">
        <v>1</v>
      </c>
      <c r="Z325" s="1" t="s">
        <v>0</v>
      </c>
      <c r="AA325" s="1">
        <v>1965</v>
      </c>
      <c r="AB325" s="1">
        <v>18</v>
      </c>
      <c r="AC325" s="1">
        <v>2033</v>
      </c>
      <c r="AD325" s="1">
        <v>34</v>
      </c>
      <c r="AE325" s="1">
        <v>2135</v>
      </c>
      <c r="AF325" s="1">
        <v>140</v>
      </c>
      <c r="AG325" s="2">
        <v>1911</v>
      </c>
      <c r="AH325" s="2">
        <v>27</v>
      </c>
      <c r="AI325" s="7">
        <f>(1-AG325/AC325)*100</f>
        <v>6.0009837678307925</v>
      </c>
      <c r="AJ325" s="7">
        <f>(AA325/AC325-1)*100</f>
        <v>-3.3448106246925735</v>
      </c>
      <c r="AK325" s="1" t="s">
        <v>1</v>
      </c>
      <c r="AL325" s="1" t="s">
        <v>0</v>
      </c>
      <c r="AM325" s="1" t="s">
        <v>1</v>
      </c>
      <c r="AN325" s="1" t="s">
        <v>0</v>
      </c>
      <c r="AO325" s="1" t="s">
        <v>1</v>
      </c>
      <c r="AP325" s="1" t="s">
        <v>0</v>
      </c>
      <c r="AQ325" s="1">
        <v>789</v>
      </c>
      <c r="AR325" s="1">
        <v>32</v>
      </c>
      <c r="AS325" s="1">
        <v>514</v>
      </c>
      <c r="AT325" s="1">
        <v>21</v>
      </c>
      <c r="AU325" s="1">
        <v>3001</v>
      </c>
      <c r="AV325" s="1">
        <v>98</v>
      </c>
      <c r="AW325" s="1">
        <v>1.524</v>
      </c>
      <c r="AX325" s="1">
        <v>3.3000000000000002E-2</v>
      </c>
    </row>
    <row r="326" spans="1:50">
      <c r="A326" s="1" t="s">
        <v>1522</v>
      </c>
      <c r="B326" s="1" t="s">
        <v>1182</v>
      </c>
      <c r="C326" s="1" t="s">
        <v>1521</v>
      </c>
      <c r="D326" s="1" t="s">
        <v>1180</v>
      </c>
      <c r="E326" s="5">
        <v>0.58425775462962959</v>
      </c>
      <c r="F326" s="1">
        <v>25.044</v>
      </c>
      <c r="G326" s="1" t="s">
        <v>1520</v>
      </c>
      <c r="H326" s="1" t="s">
        <v>477</v>
      </c>
      <c r="I326" s="1" t="str">
        <f>LEFT(G326,FIND("-",G326)-1)</f>
        <v>EX096932</v>
      </c>
      <c r="J326" s="1">
        <v>115</v>
      </c>
      <c r="K326" s="1" t="s">
        <v>2</v>
      </c>
      <c r="L326" s="1">
        <v>1</v>
      </c>
      <c r="M326" s="4">
        <v>4.74</v>
      </c>
      <c r="N326" s="4">
        <v>0.11</v>
      </c>
      <c r="O326" s="4">
        <v>0.32700000000000001</v>
      </c>
      <c r="P326" s="4">
        <v>7.4000000000000003E-3</v>
      </c>
      <c r="Q326" s="4">
        <v>0.72580999999999996</v>
      </c>
      <c r="R326" s="3">
        <v>3.0581040000000002</v>
      </c>
      <c r="S326" s="3">
        <v>6.9204799999999997E-2</v>
      </c>
      <c r="T326" s="3">
        <v>0.10580000000000001</v>
      </c>
      <c r="U326" s="3">
        <v>1.6999999999999999E-3</v>
      </c>
      <c r="V326" s="3">
        <v>0.38799</v>
      </c>
      <c r="W326" s="1">
        <v>9.1800000000000007E-2</v>
      </c>
      <c r="X326" s="1">
        <v>6.6E-3</v>
      </c>
      <c r="Y326" s="1" t="s">
        <v>1</v>
      </c>
      <c r="Z326" s="1" t="s">
        <v>0</v>
      </c>
      <c r="AA326" s="1">
        <v>1768</v>
      </c>
      <c r="AB326" s="1">
        <v>21</v>
      </c>
      <c r="AC326" s="1">
        <v>1821</v>
      </c>
      <c r="AD326" s="1">
        <v>36</v>
      </c>
      <c r="AE326" s="1">
        <v>1771</v>
      </c>
      <c r="AF326" s="1">
        <v>120</v>
      </c>
      <c r="AG326" s="2">
        <v>1719</v>
      </c>
      <c r="AH326" s="2">
        <v>29</v>
      </c>
      <c r="AI326" s="7">
        <f>(1-AG326/AC326)*100</f>
        <v>5.6013179571663958</v>
      </c>
      <c r="AJ326" s="7">
        <f>(AA326/AC326-1)*100</f>
        <v>-2.9104887424492021</v>
      </c>
      <c r="AK326" s="1" t="s">
        <v>1</v>
      </c>
      <c r="AL326" s="1" t="s">
        <v>0</v>
      </c>
      <c r="AM326" s="1" t="s">
        <v>1</v>
      </c>
      <c r="AN326" s="1" t="s">
        <v>0</v>
      </c>
      <c r="AO326" s="1" t="s">
        <v>1</v>
      </c>
      <c r="AP326" s="1" t="s">
        <v>0</v>
      </c>
      <c r="AQ326" s="1">
        <v>439</v>
      </c>
      <c r="AR326" s="1">
        <v>21</v>
      </c>
      <c r="AS326" s="1">
        <v>223</v>
      </c>
      <c r="AT326" s="1">
        <v>10</v>
      </c>
      <c r="AU326" s="1">
        <v>1065</v>
      </c>
      <c r="AV326" s="1">
        <v>41</v>
      </c>
      <c r="AW326" s="1">
        <v>1.9590000000000001</v>
      </c>
      <c r="AX326" s="1">
        <v>0.04</v>
      </c>
    </row>
    <row r="327" spans="1:50">
      <c r="A327" s="1" t="s">
        <v>1519</v>
      </c>
      <c r="B327" s="1" t="s">
        <v>1182</v>
      </c>
      <c r="C327" s="1" t="s">
        <v>1518</v>
      </c>
      <c r="D327" s="1" t="s">
        <v>1180</v>
      </c>
      <c r="E327" s="5">
        <v>0.59218020833333329</v>
      </c>
      <c r="F327" s="1">
        <v>27.600999999999999</v>
      </c>
      <c r="G327" s="1" t="s">
        <v>1517</v>
      </c>
      <c r="I327" s="1" t="str">
        <f>LEFT(G327,FIND("-",G327)-1)</f>
        <v>EX096932</v>
      </c>
      <c r="J327" s="1">
        <v>126</v>
      </c>
      <c r="K327" s="1" t="s">
        <v>2</v>
      </c>
      <c r="L327" s="1">
        <v>1</v>
      </c>
      <c r="M327" s="4">
        <v>3.375</v>
      </c>
      <c r="N327" s="4">
        <v>9.5000000000000001E-2</v>
      </c>
      <c r="O327" s="4">
        <v>0.25669999999999998</v>
      </c>
      <c r="P327" s="4">
        <v>7.4000000000000003E-3</v>
      </c>
      <c r="Q327" s="4">
        <v>0.89817999999999998</v>
      </c>
      <c r="R327" s="3">
        <v>3.8955980000000001</v>
      </c>
      <c r="S327" s="3">
        <v>0.1123001</v>
      </c>
      <c r="T327" s="3">
        <v>9.5000000000000001E-2</v>
      </c>
      <c r="U327" s="3">
        <v>1.1000000000000001E-3</v>
      </c>
      <c r="V327" s="3">
        <v>-0.15604999999999999</v>
      </c>
      <c r="W327" s="1">
        <v>0.13200000000000001</v>
      </c>
      <c r="X327" s="1">
        <v>9.9000000000000008E-3</v>
      </c>
      <c r="Y327" s="1" t="s">
        <v>1</v>
      </c>
      <c r="Z327" s="1" t="s">
        <v>0</v>
      </c>
      <c r="AA327" s="1">
        <v>1491</v>
      </c>
      <c r="AB327" s="1">
        <v>22</v>
      </c>
      <c r="AC327" s="1">
        <v>1470</v>
      </c>
      <c r="AD327" s="1">
        <v>37</v>
      </c>
      <c r="AE327" s="1">
        <v>2490</v>
      </c>
      <c r="AF327" s="1">
        <v>180</v>
      </c>
      <c r="AG327" s="2">
        <v>1523</v>
      </c>
      <c r="AH327" s="2">
        <v>21</v>
      </c>
      <c r="AI327" s="7">
        <f>(1-AG327/AC327)*100</f>
        <v>-3.6054421768707545</v>
      </c>
      <c r="AJ327" s="7">
        <f>(AA327/AC327-1)*100</f>
        <v>1.4285714285714235</v>
      </c>
      <c r="AK327" s="1" t="s">
        <v>1</v>
      </c>
      <c r="AL327" s="1" t="s">
        <v>0</v>
      </c>
      <c r="AM327" s="1" t="s">
        <v>1</v>
      </c>
      <c r="AN327" s="1" t="s">
        <v>0</v>
      </c>
      <c r="AO327" s="1" t="s">
        <v>1</v>
      </c>
      <c r="AP327" s="1" t="s">
        <v>0</v>
      </c>
      <c r="AQ327" s="1">
        <v>934</v>
      </c>
      <c r="AR327" s="1">
        <v>58</v>
      </c>
      <c r="AS327" s="1">
        <v>249.1</v>
      </c>
      <c r="AT327" s="1">
        <v>6</v>
      </c>
      <c r="AU327" s="1">
        <v>1652</v>
      </c>
      <c r="AV327" s="1">
        <v>40</v>
      </c>
      <c r="AW327" s="1">
        <v>3.86</v>
      </c>
      <c r="AX327" s="1">
        <v>0.28999999999999998</v>
      </c>
    </row>
    <row r="328" spans="1:50">
      <c r="A328" s="1" t="s">
        <v>397</v>
      </c>
      <c r="B328" s="1" t="s">
        <v>1182</v>
      </c>
      <c r="C328" s="1" t="s">
        <v>1516</v>
      </c>
      <c r="D328" s="1" t="s">
        <v>1180</v>
      </c>
      <c r="E328" s="5">
        <v>0.11076226851851852</v>
      </c>
      <c r="F328" s="1">
        <v>25.04</v>
      </c>
      <c r="G328" s="1" t="s">
        <v>395</v>
      </c>
      <c r="I328" s="1" t="str">
        <f>LEFT(G328,FIND("-",G328)-1)</f>
        <v>NIST610</v>
      </c>
      <c r="J328" s="1">
        <v>114</v>
      </c>
      <c r="K328" s="1" t="s">
        <v>2</v>
      </c>
      <c r="L328" s="1">
        <v>1</v>
      </c>
      <c r="M328" s="4">
        <v>30</v>
      </c>
      <c r="N328" s="4">
        <v>0.33</v>
      </c>
      <c r="O328" s="4">
        <v>0.2356</v>
      </c>
      <c r="P328" s="4">
        <v>3.0999999999999999E-3</v>
      </c>
      <c r="Q328" s="4">
        <v>0.43036000000000002</v>
      </c>
      <c r="R328" s="3">
        <v>4.2444819999999996</v>
      </c>
      <c r="S328" s="3">
        <v>5.5848450000000001E-2</v>
      </c>
      <c r="T328" s="3">
        <v>0.90949999999999998</v>
      </c>
      <c r="U328" s="3">
        <v>8.0999999999999996E-3</v>
      </c>
      <c r="V328" s="3">
        <v>0.60206000000000004</v>
      </c>
      <c r="W328" s="1">
        <v>0.53400000000000003</v>
      </c>
      <c r="X328" s="1">
        <v>3.4000000000000002E-2</v>
      </c>
      <c r="Y328" s="1" t="s">
        <v>1</v>
      </c>
      <c r="Z328" s="1" t="s">
        <v>0</v>
      </c>
      <c r="AA328" s="1">
        <v>3485</v>
      </c>
      <c r="AB328" s="1">
        <v>11</v>
      </c>
      <c r="AC328" s="1">
        <v>1364</v>
      </c>
      <c r="AD328" s="1">
        <v>16</v>
      </c>
      <c r="AE328" s="1">
        <v>8610</v>
      </c>
      <c r="AF328" s="1">
        <v>450</v>
      </c>
      <c r="AG328" s="2">
        <v>5209</v>
      </c>
      <c r="AH328" s="2">
        <v>18</v>
      </c>
      <c r="AI328" s="7">
        <f>(1-AG328/AC328)*100</f>
        <v>-281.89149560117301</v>
      </c>
      <c r="AJ328" s="7">
        <f>(AA328/AC328-1)*100</f>
        <v>155.49853372434021</v>
      </c>
      <c r="AK328" s="1" t="s">
        <v>1</v>
      </c>
      <c r="AL328" s="1" t="s">
        <v>0</v>
      </c>
      <c r="AM328" s="1" t="s">
        <v>1</v>
      </c>
      <c r="AN328" s="1" t="s">
        <v>0</v>
      </c>
      <c r="AO328" s="1" t="s">
        <v>1</v>
      </c>
      <c r="AP328" s="1" t="s">
        <v>0</v>
      </c>
      <c r="AQ328" s="1">
        <v>363</v>
      </c>
      <c r="AR328" s="1">
        <v>10</v>
      </c>
      <c r="AS328" s="1">
        <v>726</v>
      </c>
      <c r="AT328" s="1">
        <v>21</v>
      </c>
      <c r="AU328" s="1">
        <v>21890</v>
      </c>
      <c r="AV328" s="1">
        <v>620</v>
      </c>
      <c r="AW328" s="1">
        <v>0.50180000000000002</v>
      </c>
      <c r="AX328" s="1">
        <v>4.4999999999999997E-3</v>
      </c>
    </row>
    <row r="329" spans="1:50">
      <c r="A329" s="1" t="s">
        <v>394</v>
      </c>
      <c r="B329" s="1" t="s">
        <v>1182</v>
      </c>
      <c r="C329" s="1" t="s">
        <v>1515</v>
      </c>
      <c r="D329" s="1" t="s">
        <v>1180</v>
      </c>
      <c r="E329" s="5">
        <v>0.11171782407407409</v>
      </c>
      <c r="F329" s="1">
        <v>25.006</v>
      </c>
      <c r="G329" s="1" t="s">
        <v>392</v>
      </c>
      <c r="I329" s="1" t="str">
        <f>LEFT(G329,FIND("-",G329)-1)</f>
        <v>NIST610</v>
      </c>
      <c r="J329" s="1">
        <v>114</v>
      </c>
      <c r="K329" s="1" t="s">
        <v>2</v>
      </c>
      <c r="L329" s="1">
        <v>1</v>
      </c>
      <c r="M329" s="4">
        <v>30.04</v>
      </c>
      <c r="N329" s="4">
        <v>0.3</v>
      </c>
      <c r="O329" s="4">
        <v>0.23669999999999999</v>
      </c>
      <c r="P329" s="4">
        <v>2.7000000000000001E-3</v>
      </c>
      <c r="Q329" s="4">
        <v>0.33806999999999998</v>
      </c>
      <c r="R329" s="3">
        <v>4.2247570000000003</v>
      </c>
      <c r="S329" s="3">
        <v>4.8191150000000002E-2</v>
      </c>
      <c r="T329" s="3">
        <v>0.90790000000000004</v>
      </c>
      <c r="U329" s="3">
        <v>7.7000000000000002E-3</v>
      </c>
      <c r="V329" s="3">
        <v>0.57579000000000002</v>
      </c>
      <c r="W329" s="1">
        <v>0.53800000000000003</v>
      </c>
      <c r="X329" s="1">
        <v>3.5000000000000003E-2</v>
      </c>
      <c r="Y329" s="1" t="s">
        <v>1</v>
      </c>
      <c r="Z329" s="1" t="s">
        <v>0</v>
      </c>
      <c r="AA329" s="1">
        <v>3486.7</v>
      </c>
      <c r="AB329" s="1">
        <v>9.8000000000000007</v>
      </c>
      <c r="AC329" s="1">
        <v>1369</v>
      </c>
      <c r="AD329" s="1">
        <v>14</v>
      </c>
      <c r="AE329" s="1">
        <v>8650</v>
      </c>
      <c r="AF329" s="1">
        <v>460</v>
      </c>
      <c r="AG329" s="2">
        <v>5206</v>
      </c>
      <c r="AH329" s="2">
        <v>17</v>
      </c>
      <c r="AI329" s="7">
        <f>(1-AG329/AC329)*100</f>
        <v>-280.27757487216951</v>
      </c>
      <c r="AJ329" s="7">
        <f>(AA329/AC329-1)*100</f>
        <v>154.68955441928412</v>
      </c>
      <c r="AK329" s="1" t="s">
        <v>1</v>
      </c>
      <c r="AL329" s="1" t="s">
        <v>0</v>
      </c>
      <c r="AM329" s="1" t="s">
        <v>1</v>
      </c>
      <c r="AN329" s="1" t="s">
        <v>0</v>
      </c>
      <c r="AO329" s="1" t="s">
        <v>1</v>
      </c>
      <c r="AP329" s="1" t="s">
        <v>0</v>
      </c>
      <c r="AQ329" s="1">
        <v>352</v>
      </c>
      <c r="AR329" s="1">
        <v>10</v>
      </c>
      <c r="AS329" s="1">
        <v>703</v>
      </c>
      <c r="AT329" s="1">
        <v>22</v>
      </c>
      <c r="AU329" s="1">
        <v>21170</v>
      </c>
      <c r="AV329" s="1">
        <v>600</v>
      </c>
      <c r="AW329" s="1">
        <v>0.50260000000000005</v>
      </c>
      <c r="AX329" s="1">
        <v>4.3E-3</v>
      </c>
    </row>
    <row r="330" spans="1:50">
      <c r="A330" s="1" t="s">
        <v>391</v>
      </c>
      <c r="B330" s="1" t="s">
        <v>1182</v>
      </c>
      <c r="C330" s="1" t="s">
        <v>1514</v>
      </c>
      <c r="D330" s="1" t="s">
        <v>1180</v>
      </c>
      <c r="E330" s="5">
        <v>0.36720381944444447</v>
      </c>
      <c r="F330" s="1">
        <v>25.047999999999998</v>
      </c>
      <c r="G330" s="1" t="s">
        <v>389</v>
      </c>
      <c r="I330" s="1" t="str">
        <f>LEFT(G330,FIND("-",G330)-1)</f>
        <v>NIST610</v>
      </c>
      <c r="J330" s="1">
        <v>114</v>
      </c>
      <c r="K330" s="1" t="s">
        <v>2</v>
      </c>
      <c r="L330" s="1">
        <v>1</v>
      </c>
      <c r="M330" s="4">
        <v>29.94</v>
      </c>
      <c r="N330" s="4">
        <v>0.31</v>
      </c>
      <c r="O330" s="4">
        <v>0.23910000000000001</v>
      </c>
      <c r="P330" s="4">
        <v>3.0999999999999999E-3</v>
      </c>
      <c r="Q330" s="4">
        <v>0.50661999999999996</v>
      </c>
      <c r="R330" s="3">
        <v>4.1823499999999996</v>
      </c>
      <c r="S330" s="3">
        <v>5.4225370000000002E-2</v>
      </c>
      <c r="T330" s="3">
        <v>0.90529999999999999</v>
      </c>
      <c r="U330" s="3">
        <v>8.2000000000000007E-3</v>
      </c>
      <c r="V330" s="3">
        <v>0.63973999999999998</v>
      </c>
      <c r="W330" s="1">
        <v>0.52900000000000003</v>
      </c>
      <c r="X330" s="1">
        <v>3.4000000000000002E-2</v>
      </c>
      <c r="Y330" s="1" t="s">
        <v>1</v>
      </c>
      <c r="Z330" s="1" t="s">
        <v>0</v>
      </c>
      <c r="AA330" s="1">
        <v>3484</v>
      </c>
      <c r="AB330" s="1">
        <v>10</v>
      </c>
      <c r="AC330" s="1">
        <v>1382</v>
      </c>
      <c r="AD330" s="1">
        <v>16</v>
      </c>
      <c r="AE330" s="1">
        <v>8540</v>
      </c>
      <c r="AF330" s="1">
        <v>450</v>
      </c>
      <c r="AG330" s="2">
        <v>5200</v>
      </c>
      <c r="AH330" s="2">
        <v>18</v>
      </c>
      <c r="AI330" s="7">
        <f>(1-AG330/AC330)*100</f>
        <v>-276.26628075253257</v>
      </c>
      <c r="AJ330" s="7">
        <f>(AA330/AC330-1)*100</f>
        <v>152.09840810419681</v>
      </c>
      <c r="AK330" s="1" t="s">
        <v>1</v>
      </c>
      <c r="AL330" s="1" t="s">
        <v>0</v>
      </c>
      <c r="AM330" s="1" t="s">
        <v>1</v>
      </c>
      <c r="AN330" s="1" t="s">
        <v>0</v>
      </c>
      <c r="AO330" s="1" t="s">
        <v>1</v>
      </c>
      <c r="AP330" s="1" t="s">
        <v>0</v>
      </c>
      <c r="AQ330" s="1">
        <v>351</v>
      </c>
      <c r="AR330" s="1">
        <v>11</v>
      </c>
      <c r="AS330" s="1">
        <v>690</v>
      </c>
      <c r="AT330" s="1">
        <v>22</v>
      </c>
      <c r="AU330" s="1">
        <v>19190</v>
      </c>
      <c r="AV330" s="1">
        <v>560</v>
      </c>
      <c r="AW330" s="1">
        <v>0.50770000000000004</v>
      </c>
      <c r="AX330" s="1">
        <v>4.1999999999999997E-3</v>
      </c>
    </row>
    <row r="331" spans="1:50">
      <c r="A331" s="1" t="s">
        <v>388</v>
      </c>
      <c r="B331" s="1" t="s">
        <v>1182</v>
      </c>
      <c r="C331" s="1" t="s">
        <v>1513</v>
      </c>
      <c r="D331" s="1" t="s">
        <v>1180</v>
      </c>
      <c r="E331" s="5">
        <v>0.36815868055555551</v>
      </c>
      <c r="F331" s="1">
        <v>25.024000000000001</v>
      </c>
      <c r="G331" s="1" t="s">
        <v>386</v>
      </c>
      <c r="I331" s="1" t="str">
        <f>LEFT(G331,FIND("-",G331)-1)</f>
        <v>NIST610</v>
      </c>
      <c r="J331" s="1">
        <v>114</v>
      </c>
      <c r="K331" s="1" t="s">
        <v>2</v>
      </c>
      <c r="L331" s="1">
        <v>1</v>
      </c>
      <c r="M331" s="4">
        <v>30.01</v>
      </c>
      <c r="N331" s="4">
        <v>0.32</v>
      </c>
      <c r="O331" s="4">
        <v>0.23760000000000001</v>
      </c>
      <c r="P331" s="4">
        <v>3.0999999999999999E-3</v>
      </c>
      <c r="Q331" s="4">
        <v>0.49031999999999998</v>
      </c>
      <c r="R331" s="3">
        <v>4.2087539999999999</v>
      </c>
      <c r="S331" s="3">
        <v>5.4912200000000001E-2</v>
      </c>
      <c r="T331" s="3">
        <v>0.9103</v>
      </c>
      <c r="U331" s="3">
        <v>7.9000000000000008E-3</v>
      </c>
      <c r="V331" s="3">
        <v>0.58425000000000005</v>
      </c>
      <c r="W331" s="1">
        <v>0.53200000000000003</v>
      </c>
      <c r="X331" s="1">
        <v>3.5000000000000003E-2</v>
      </c>
      <c r="Y331" s="1" t="s">
        <v>1</v>
      </c>
      <c r="Z331" s="1" t="s">
        <v>0</v>
      </c>
      <c r="AA331" s="1">
        <v>3486</v>
      </c>
      <c r="AB331" s="1">
        <v>11</v>
      </c>
      <c r="AC331" s="1">
        <v>1374</v>
      </c>
      <c r="AD331" s="1">
        <v>16</v>
      </c>
      <c r="AE331" s="1">
        <v>8570</v>
      </c>
      <c r="AF331" s="1">
        <v>460</v>
      </c>
      <c r="AG331" s="2">
        <v>5211</v>
      </c>
      <c r="AH331" s="2">
        <v>18</v>
      </c>
      <c r="AI331" s="7">
        <f>(1-AG331/AC331)*100</f>
        <v>-279.25764192139735</v>
      </c>
      <c r="AJ331" s="7">
        <f>(AA331/AC331-1)*100</f>
        <v>153.7117903930131</v>
      </c>
      <c r="AK331" s="1" t="s">
        <v>1</v>
      </c>
      <c r="AL331" s="1" t="s">
        <v>0</v>
      </c>
      <c r="AM331" s="1" t="s">
        <v>1</v>
      </c>
      <c r="AN331" s="1" t="s">
        <v>0</v>
      </c>
      <c r="AO331" s="1" t="s">
        <v>1</v>
      </c>
      <c r="AP331" s="1" t="s">
        <v>0</v>
      </c>
      <c r="AQ331" s="1">
        <v>346</v>
      </c>
      <c r="AR331" s="1">
        <v>11</v>
      </c>
      <c r="AS331" s="1">
        <v>679</v>
      </c>
      <c r="AT331" s="1">
        <v>22</v>
      </c>
      <c r="AU331" s="1">
        <v>18860</v>
      </c>
      <c r="AV331" s="1">
        <v>550</v>
      </c>
      <c r="AW331" s="1">
        <v>0.50990000000000002</v>
      </c>
      <c r="AX331" s="1">
        <v>4.4000000000000003E-3</v>
      </c>
    </row>
    <row r="332" spans="1:50">
      <c r="A332" s="1" t="s">
        <v>245</v>
      </c>
      <c r="B332" s="1" t="s">
        <v>1182</v>
      </c>
      <c r="C332" s="1" t="s">
        <v>1512</v>
      </c>
      <c r="D332" s="1" t="s">
        <v>1180</v>
      </c>
      <c r="E332" s="5">
        <v>0.11274629629629629</v>
      </c>
      <c r="F332" s="1">
        <v>25.013000000000002</v>
      </c>
      <c r="G332" s="1" t="s">
        <v>243</v>
      </c>
      <c r="I332" s="1" t="str">
        <f>LEFT(G332,FIND("-",G332)-1)</f>
        <v>GJ1</v>
      </c>
      <c r="J332" s="1">
        <v>114</v>
      </c>
      <c r="K332" s="1" t="s">
        <v>2</v>
      </c>
      <c r="L332" s="1">
        <v>1</v>
      </c>
      <c r="M332" s="4">
        <v>0.81100000000000005</v>
      </c>
      <c r="N332" s="4">
        <v>2.4E-2</v>
      </c>
      <c r="O332" s="4">
        <v>9.6600000000000005E-2</v>
      </c>
      <c r="P332" s="4">
        <v>1.6000000000000001E-3</v>
      </c>
      <c r="Q332" s="4">
        <v>0.44490000000000002</v>
      </c>
      <c r="R332" s="3">
        <v>10.35197</v>
      </c>
      <c r="S332" s="3">
        <v>0.17146110000000001</v>
      </c>
      <c r="T332" s="3">
        <v>0.06</v>
      </c>
      <c r="U332" s="3">
        <v>1.5E-3</v>
      </c>
      <c r="V332" s="3">
        <v>0.15074000000000001</v>
      </c>
      <c r="W332" s="1">
        <v>2.7199999999999998E-2</v>
      </c>
      <c r="X332" s="1">
        <v>3.0999999999999999E-3</v>
      </c>
      <c r="Y332" s="1" t="s">
        <v>1</v>
      </c>
      <c r="Z332" s="1" t="s">
        <v>0</v>
      </c>
      <c r="AA332" s="1">
        <v>601</v>
      </c>
      <c r="AB332" s="1">
        <v>13</v>
      </c>
      <c r="AC332" s="1">
        <v>594.20000000000005</v>
      </c>
      <c r="AD332" s="1">
        <v>9.1</v>
      </c>
      <c r="AE332" s="1">
        <v>541</v>
      </c>
      <c r="AF332" s="1">
        <v>61</v>
      </c>
      <c r="AG332" s="2">
        <v>577</v>
      </c>
      <c r="AH332" s="2">
        <v>56</v>
      </c>
      <c r="AI332" s="7">
        <f>(1-AG332/AC332)*100</f>
        <v>2.8946482665769158</v>
      </c>
      <c r="AJ332" s="7">
        <f>(AA332/AC332-1)*100</f>
        <v>1.1443958263210874</v>
      </c>
      <c r="AK332" s="1" t="s">
        <v>1</v>
      </c>
      <c r="AL332" s="1" t="s">
        <v>0</v>
      </c>
      <c r="AM332" s="1" t="s">
        <v>1</v>
      </c>
      <c r="AN332" s="1" t="s">
        <v>0</v>
      </c>
      <c r="AO332" s="1" t="s">
        <v>1</v>
      </c>
      <c r="AP332" s="1" t="s">
        <v>0</v>
      </c>
      <c r="AQ332" s="1">
        <v>286.39999999999998</v>
      </c>
      <c r="AR332" s="1">
        <v>5.6</v>
      </c>
      <c r="AS332" s="1">
        <v>18.059999999999999</v>
      </c>
      <c r="AT332" s="1">
        <v>0.46</v>
      </c>
      <c r="AU332" s="1">
        <v>27.4</v>
      </c>
      <c r="AV332" s="1">
        <v>2.6</v>
      </c>
      <c r="AW332" s="1">
        <v>16.04</v>
      </c>
      <c r="AX332" s="1">
        <v>0.32</v>
      </c>
    </row>
    <row r="333" spans="1:50">
      <c r="A333" s="1" t="s">
        <v>242</v>
      </c>
      <c r="B333" s="1" t="s">
        <v>1182</v>
      </c>
      <c r="C333" s="1" t="s">
        <v>1511</v>
      </c>
      <c r="D333" s="1" t="s">
        <v>1180</v>
      </c>
      <c r="E333" s="5">
        <v>0.11370474537037038</v>
      </c>
      <c r="F333" s="1">
        <v>25.082999999999998</v>
      </c>
      <c r="G333" s="1" t="s">
        <v>240</v>
      </c>
      <c r="I333" s="1" t="str">
        <f>LEFT(G333,FIND("-",G333)-1)</f>
        <v>GJ1</v>
      </c>
      <c r="J333" s="1">
        <v>114</v>
      </c>
      <c r="K333" s="1" t="s">
        <v>2</v>
      </c>
      <c r="L333" s="1">
        <v>1</v>
      </c>
      <c r="M333" s="4">
        <v>0.79800000000000004</v>
      </c>
      <c r="N333" s="4">
        <v>2.7E-2</v>
      </c>
      <c r="O333" s="4">
        <v>9.6799999999999997E-2</v>
      </c>
      <c r="P333" s="4">
        <v>1.4E-3</v>
      </c>
      <c r="Q333" s="4">
        <v>0.42569000000000001</v>
      </c>
      <c r="R333" s="3">
        <v>10.330579999999999</v>
      </c>
      <c r="S333" s="3">
        <v>0.14940919999999999</v>
      </c>
      <c r="T333" s="3">
        <v>5.8999999999999997E-2</v>
      </c>
      <c r="U333" s="3">
        <v>1.6999999999999999E-3</v>
      </c>
      <c r="V333" s="3">
        <v>1.1642E-2</v>
      </c>
      <c r="W333" s="1">
        <v>3.1800000000000002E-2</v>
      </c>
      <c r="X333" s="1">
        <v>3.5000000000000001E-3</v>
      </c>
      <c r="Y333" s="1" t="s">
        <v>1</v>
      </c>
      <c r="Z333" s="1" t="s">
        <v>0</v>
      </c>
      <c r="AA333" s="1">
        <v>595</v>
      </c>
      <c r="AB333" s="1">
        <v>15</v>
      </c>
      <c r="AC333" s="1">
        <v>595.5</v>
      </c>
      <c r="AD333" s="1">
        <v>8.3000000000000007</v>
      </c>
      <c r="AE333" s="1">
        <v>631</v>
      </c>
      <c r="AF333" s="1">
        <v>69</v>
      </c>
      <c r="AG333" s="2">
        <v>541</v>
      </c>
      <c r="AH333" s="2">
        <v>65</v>
      </c>
      <c r="AI333" s="7">
        <f>(1-AG333/AC333)*100</f>
        <v>9.1519731318220003</v>
      </c>
      <c r="AJ333" s="7">
        <f>(AA333/AC333-1)*100</f>
        <v>-8.3963056255242918E-2</v>
      </c>
      <c r="AK333" s="1" t="s">
        <v>1</v>
      </c>
      <c r="AL333" s="1" t="s">
        <v>0</v>
      </c>
      <c r="AM333" s="1" t="s">
        <v>1</v>
      </c>
      <c r="AN333" s="1" t="s">
        <v>0</v>
      </c>
      <c r="AO333" s="1" t="s">
        <v>1</v>
      </c>
      <c r="AP333" s="1" t="s">
        <v>0</v>
      </c>
      <c r="AQ333" s="1">
        <v>287.7</v>
      </c>
      <c r="AR333" s="1">
        <v>5.8</v>
      </c>
      <c r="AS333" s="1">
        <v>17.97</v>
      </c>
      <c r="AT333" s="1">
        <v>0.5</v>
      </c>
      <c r="AU333" s="1">
        <v>31.6</v>
      </c>
      <c r="AV333" s="1">
        <v>2.6</v>
      </c>
      <c r="AW333" s="1">
        <v>16.07</v>
      </c>
      <c r="AX333" s="1">
        <v>0.35</v>
      </c>
    </row>
    <row r="334" spans="1:50">
      <c r="A334" s="1" t="s">
        <v>239</v>
      </c>
      <c r="B334" s="1" t="s">
        <v>1182</v>
      </c>
      <c r="C334" s="1" t="s">
        <v>1510</v>
      </c>
      <c r="D334" s="1" t="s">
        <v>1180</v>
      </c>
      <c r="E334" s="5">
        <v>0.12849930555555555</v>
      </c>
      <c r="F334" s="1">
        <v>25.02</v>
      </c>
      <c r="G334" s="1" t="s">
        <v>237</v>
      </c>
      <c r="I334" s="1" t="str">
        <f>LEFT(G334,FIND("-",G334)-1)</f>
        <v>GJ1</v>
      </c>
      <c r="J334" s="1">
        <v>114</v>
      </c>
      <c r="K334" s="1" t="s">
        <v>2</v>
      </c>
      <c r="L334" s="1">
        <v>1</v>
      </c>
      <c r="M334" s="4">
        <v>0.81100000000000005</v>
      </c>
      <c r="N334" s="4">
        <v>2.4E-2</v>
      </c>
      <c r="O334" s="4">
        <v>9.7299999999999998E-2</v>
      </c>
      <c r="P334" s="4">
        <v>1.6000000000000001E-3</v>
      </c>
      <c r="Q334" s="4">
        <v>0.39440999999999998</v>
      </c>
      <c r="R334" s="3">
        <v>10.27749</v>
      </c>
      <c r="S334" s="3">
        <v>0.16900299999999999</v>
      </c>
      <c r="T334" s="3">
        <v>6.0400000000000002E-2</v>
      </c>
      <c r="U334" s="3">
        <v>1.6000000000000001E-3</v>
      </c>
      <c r="V334" s="3">
        <v>0.12034</v>
      </c>
      <c r="W334" s="1">
        <v>2.9399999999999999E-2</v>
      </c>
      <c r="X334" s="1">
        <v>3.0999999999999999E-3</v>
      </c>
      <c r="Y334" s="1" t="s">
        <v>1</v>
      </c>
      <c r="Z334" s="1" t="s">
        <v>0</v>
      </c>
      <c r="AA334" s="1">
        <v>601</v>
      </c>
      <c r="AB334" s="1">
        <v>14</v>
      </c>
      <c r="AC334" s="1">
        <v>598.6</v>
      </c>
      <c r="AD334" s="1">
        <v>9.3000000000000007</v>
      </c>
      <c r="AE334" s="1">
        <v>584</v>
      </c>
      <c r="AF334" s="1">
        <v>60</v>
      </c>
      <c r="AG334" s="2">
        <v>587</v>
      </c>
      <c r="AH334" s="2">
        <v>59</v>
      </c>
      <c r="AI334" s="7">
        <f>(1-AG334/AC334)*100</f>
        <v>1.9378549949883084</v>
      </c>
      <c r="AJ334" s="7">
        <f>(AA334/AC334-1)*100</f>
        <v>0.40093551620448142</v>
      </c>
      <c r="AK334" s="1" t="s">
        <v>1</v>
      </c>
      <c r="AL334" s="1" t="s">
        <v>0</v>
      </c>
      <c r="AM334" s="1" t="s">
        <v>1</v>
      </c>
      <c r="AN334" s="1" t="s">
        <v>0</v>
      </c>
      <c r="AO334" s="1" t="s">
        <v>1</v>
      </c>
      <c r="AP334" s="1" t="s">
        <v>0</v>
      </c>
      <c r="AQ334" s="1">
        <v>288.8</v>
      </c>
      <c r="AR334" s="1">
        <v>6</v>
      </c>
      <c r="AS334" s="1">
        <v>18.64</v>
      </c>
      <c r="AT334" s="1">
        <v>0.56999999999999995</v>
      </c>
      <c r="AU334" s="1">
        <v>29.9</v>
      </c>
      <c r="AV334" s="1">
        <v>2.5</v>
      </c>
      <c r="AW334" s="1">
        <v>15.73</v>
      </c>
      <c r="AX334" s="1">
        <v>0.35</v>
      </c>
    </row>
    <row r="335" spans="1:50">
      <c r="A335" s="1" t="s">
        <v>236</v>
      </c>
      <c r="B335" s="1" t="s">
        <v>1182</v>
      </c>
      <c r="C335" s="1" t="s">
        <v>1509</v>
      </c>
      <c r="D335" s="1" t="s">
        <v>1180</v>
      </c>
      <c r="E335" s="5">
        <v>0.12945891203703705</v>
      </c>
      <c r="F335" s="1">
        <v>25.048999999999999</v>
      </c>
      <c r="G335" s="1" t="s">
        <v>234</v>
      </c>
      <c r="I335" s="1" t="str">
        <f>LEFT(G335,FIND("-",G335)-1)</f>
        <v>GJ1</v>
      </c>
      <c r="J335" s="1">
        <v>115</v>
      </c>
      <c r="K335" s="1" t="s">
        <v>2</v>
      </c>
      <c r="L335" s="1">
        <v>1</v>
      </c>
      <c r="M335" s="4">
        <v>0.81899999999999995</v>
      </c>
      <c r="N335" s="4">
        <v>2.3E-2</v>
      </c>
      <c r="O335" s="4">
        <v>9.7500000000000003E-2</v>
      </c>
      <c r="P335" s="4">
        <v>1.6000000000000001E-3</v>
      </c>
      <c r="Q335" s="4">
        <v>0.35510000000000003</v>
      </c>
      <c r="R335" s="3">
        <v>10.256410000000001</v>
      </c>
      <c r="S335" s="3">
        <v>0.1683103</v>
      </c>
      <c r="T335" s="3">
        <v>6.0900000000000003E-2</v>
      </c>
      <c r="U335" s="3">
        <v>1.6000000000000001E-3</v>
      </c>
      <c r="V335" s="3">
        <v>0.28199999999999997</v>
      </c>
      <c r="W335" s="1">
        <v>3.04E-2</v>
      </c>
      <c r="X335" s="1">
        <v>3.3999999999999998E-3</v>
      </c>
      <c r="Y335" s="1" t="s">
        <v>1</v>
      </c>
      <c r="Z335" s="1" t="s">
        <v>0</v>
      </c>
      <c r="AA335" s="1">
        <v>605</v>
      </c>
      <c r="AB335" s="1">
        <v>13</v>
      </c>
      <c r="AC335" s="1">
        <v>599.5</v>
      </c>
      <c r="AD335" s="1">
        <v>9.3000000000000007</v>
      </c>
      <c r="AE335" s="1">
        <v>612</v>
      </c>
      <c r="AF335" s="1">
        <v>69</v>
      </c>
      <c r="AG335" s="2">
        <v>607</v>
      </c>
      <c r="AH335" s="2">
        <v>56</v>
      </c>
      <c r="AI335" s="7">
        <f>(1-AG335/AC335)*100</f>
        <v>-1.2510425354462118</v>
      </c>
      <c r="AJ335" s="7">
        <f>(AA335/AC335-1)*100</f>
        <v>0.91743119266054496</v>
      </c>
      <c r="AK335" s="1" t="s">
        <v>1</v>
      </c>
      <c r="AL335" s="1" t="s">
        <v>0</v>
      </c>
      <c r="AM335" s="1" t="s">
        <v>1</v>
      </c>
      <c r="AN335" s="1" t="s">
        <v>0</v>
      </c>
      <c r="AO335" s="1" t="s">
        <v>1</v>
      </c>
      <c r="AP335" s="1" t="s">
        <v>0</v>
      </c>
      <c r="AQ335" s="1">
        <v>284.5</v>
      </c>
      <c r="AR335" s="1">
        <v>6.2</v>
      </c>
      <c r="AS335" s="1">
        <v>17.59</v>
      </c>
      <c r="AT335" s="1">
        <v>0.46</v>
      </c>
      <c r="AU335" s="1">
        <v>28.7</v>
      </c>
      <c r="AV335" s="1">
        <v>2.4</v>
      </c>
      <c r="AW335" s="1">
        <v>16.3</v>
      </c>
      <c r="AX335" s="1">
        <v>0.37</v>
      </c>
    </row>
    <row r="336" spans="1:50">
      <c r="A336" s="1" t="s">
        <v>233</v>
      </c>
      <c r="B336" s="1" t="s">
        <v>1182</v>
      </c>
      <c r="C336" s="1" t="s">
        <v>1508</v>
      </c>
      <c r="D336" s="1" t="s">
        <v>1180</v>
      </c>
      <c r="E336" s="5">
        <v>0.14219016203703702</v>
      </c>
      <c r="F336" s="1">
        <v>25.012</v>
      </c>
      <c r="G336" s="1" t="s">
        <v>231</v>
      </c>
      <c r="I336" s="1" t="str">
        <f>LEFT(G336,FIND("-",G336)-1)</f>
        <v>GJ1</v>
      </c>
      <c r="J336" s="1">
        <v>114</v>
      </c>
      <c r="K336" s="1" t="s">
        <v>2</v>
      </c>
      <c r="L336" s="1">
        <v>1</v>
      </c>
      <c r="M336" s="4">
        <v>0.80100000000000005</v>
      </c>
      <c r="N336" s="4">
        <v>2.4E-2</v>
      </c>
      <c r="O336" s="4">
        <v>9.7500000000000003E-2</v>
      </c>
      <c r="P336" s="4">
        <v>1.4E-3</v>
      </c>
      <c r="Q336" s="4">
        <v>0.18834999999999999</v>
      </c>
      <c r="R336" s="3">
        <v>10.256410000000001</v>
      </c>
      <c r="S336" s="3">
        <v>0.1472715</v>
      </c>
      <c r="T336" s="3">
        <v>5.9799999999999999E-2</v>
      </c>
      <c r="U336" s="3">
        <v>1.8E-3</v>
      </c>
      <c r="V336" s="3">
        <v>0.34283999999999998</v>
      </c>
      <c r="W336" s="1">
        <v>3.2000000000000001E-2</v>
      </c>
      <c r="X336" s="1">
        <v>3.3E-3</v>
      </c>
      <c r="Y336" s="1" t="s">
        <v>1</v>
      </c>
      <c r="Z336" s="1" t="s">
        <v>0</v>
      </c>
      <c r="AA336" s="1">
        <v>595</v>
      </c>
      <c r="AB336" s="1">
        <v>13</v>
      </c>
      <c r="AC336" s="1">
        <v>599.70000000000005</v>
      </c>
      <c r="AD336" s="1">
        <v>8.5</v>
      </c>
      <c r="AE336" s="1">
        <v>635</v>
      </c>
      <c r="AF336" s="1">
        <v>65</v>
      </c>
      <c r="AG336" s="2">
        <v>569</v>
      </c>
      <c r="AH336" s="2">
        <v>66</v>
      </c>
      <c r="AI336" s="7">
        <f>(1-AG336/AC336)*100</f>
        <v>5.1192262798065773</v>
      </c>
      <c r="AJ336" s="7">
        <f>(AA336/AC336-1)*100</f>
        <v>-0.7837251959313063</v>
      </c>
      <c r="AK336" s="1" t="s">
        <v>1</v>
      </c>
      <c r="AL336" s="1" t="s">
        <v>0</v>
      </c>
      <c r="AM336" s="1" t="s">
        <v>1</v>
      </c>
      <c r="AN336" s="1" t="s">
        <v>0</v>
      </c>
      <c r="AO336" s="1" t="s">
        <v>1</v>
      </c>
      <c r="AP336" s="1" t="s">
        <v>0</v>
      </c>
      <c r="AQ336" s="1">
        <v>289.60000000000002</v>
      </c>
      <c r="AR336" s="1">
        <v>6</v>
      </c>
      <c r="AS336" s="1">
        <v>18.190000000000001</v>
      </c>
      <c r="AT336" s="1">
        <v>0.46</v>
      </c>
      <c r="AU336" s="1">
        <v>29.9</v>
      </c>
      <c r="AV336" s="1">
        <v>2.5</v>
      </c>
      <c r="AW336" s="1">
        <v>16.09</v>
      </c>
      <c r="AX336" s="1">
        <v>0.37</v>
      </c>
    </row>
    <row r="337" spans="1:50">
      <c r="A337" s="1" t="s">
        <v>230</v>
      </c>
      <c r="B337" s="1" t="s">
        <v>1182</v>
      </c>
      <c r="C337" s="1" t="s">
        <v>1507</v>
      </c>
      <c r="D337" s="1" t="s">
        <v>1180</v>
      </c>
      <c r="E337" s="5">
        <v>0.14314664351851852</v>
      </c>
      <c r="F337" s="1">
        <v>25.036999999999999</v>
      </c>
      <c r="G337" s="1" t="s">
        <v>228</v>
      </c>
      <c r="I337" s="1" t="str">
        <f>LEFT(G337,FIND("-",G337)-1)</f>
        <v>GJ1</v>
      </c>
      <c r="J337" s="1">
        <v>114</v>
      </c>
      <c r="K337" s="1" t="s">
        <v>2</v>
      </c>
      <c r="L337" s="1">
        <v>1</v>
      </c>
      <c r="M337" s="4">
        <v>0.81299999999999994</v>
      </c>
      <c r="N337" s="4">
        <v>2.4E-2</v>
      </c>
      <c r="O337" s="4">
        <v>9.7600000000000006E-2</v>
      </c>
      <c r="P337" s="4">
        <v>1.5E-3</v>
      </c>
      <c r="Q337" s="4">
        <v>0.23604</v>
      </c>
      <c r="R337" s="3">
        <v>10.245900000000001</v>
      </c>
      <c r="S337" s="3">
        <v>0.15746779999999999</v>
      </c>
      <c r="T337" s="3">
        <v>6.0900000000000003E-2</v>
      </c>
      <c r="U337" s="3">
        <v>1.6999999999999999E-3</v>
      </c>
      <c r="V337" s="3">
        <v>0.32672000000000001</v>
      </c>
      <c r="W337" s="1">
        <v>3.4000000000000002E-2</v>
      </c>
      <c r="X337" s="1">
        <v>3.5000000000000001E-3</v>
      </c>
      <c r="Y337" s="1" t="s">
        <v>1</v>
      </c>
      <c r="Z337" s="1" t="s">
        <v>0</v>
      </c>
      <c r="AA337" s="1">
        <v>602</v>
      </c>
      <c r="AB337" s="1">
        <v>13</v>
      </c>
      <c r="AC337" s="1">
        <v>600</v>
      </c>
      <c r="AD337" s="1">
        <v>8.6999999999999993</v>
      </c>
      <c r="AE337" s="1">
        <v>673</v>
      </c>
      <c r="AF337" s="1">
        <v>69</v>
      </c>
      <c r="AG337" s="2">
        <v>613</v>
      </c>
      <c r="AH337" s="2">
        <v>60</v>
      </c>
      <c r="AI337" s="7">
        <f>(1-AG337/AC337)*100</f>
        <v>-2.1666666666666723</v>
      </c>
      <c r="AJ337" s="7">
        <f>(AA337/AC337-1)*100</f>
        <v>0.33333333333334103</v>
      </c>
      <c r="AK337" s="1" t="s">
        <v>1</v>
      </c>
      <c r="AL337" s="1" t="s">
        <v>0</v>
      </c>
      <c r="AM337" s="1" t="s">
        <v>1</v>
      </c>
      <c r="AN337" s="1" t="s">
        <v>0</v>
      </c>
      <c r="AO337" s="1" t="s">
        <v>1</v>
      </c>
      <c r="AP337" s="1" t="s">
        <v>0</v>
      </c>
      <c r="AQ337" s="1">
        <v>285.39999999999998</v>
      </c>
      <c r="AR337" s="1">
        <v>5.4</v>
      </c>
      <c r="AS337" s="1">
        <v>17.8</v>
      </c>
      <c r="AT337" s="1">
        <v>0.46</v>
      </c>
      <c r="AU337" s="1">
        <v>30.2</v>
      </c>
      <c r="AV337" s="1">
        <v>2.2999999999999998</v>
      </c>
      <c r="AW337" s="1">
        <v>16.260000000000002</v>
      </c>
      <c r="AX337" s="1">
        <v>0.38</v>
      </c>
    </row>
    <row r="338" spans="1:50">
      <c r="A338" s="1" t="s">
        <v>227</v>
      </c>
      <c r="B338" s="1" t="s">
        <v>1182</v>
      </c>
      <c r="C338" s="1" t="s">
        <v>1506</v>
      </c>
      <c r="D338" s="1" t="s">
        <v>1180</v>
      </c>
      <c r="E338" s="5">
        <v>0.15790092592592594</v>
      </c>
      <c r="F338" s="1">
        <v>25.19</v>
      </c>
      <c r="G338" s="1" t="s">
        <v>225</v>
      </c>
      <c r="I338" s="1" t="str">
        <f>LEFT(G338,FIND("-",G338)-1)</f>
        <v>GJ1</v>
      </c>
      <c r="J338" s="1">
        <v>114</v>
      </c>
      <c r="K338" s="1" t="s">
        <v>2</v>
      </c>
      <c r="L338" s="1">
        <v>1</v>
      </c>
      <c r="M338" s="4">
        <v>0.79500000000000004</v>
      </c>
      <c r="N338" s="4">
        <v>2.4E-2</v>
      </c>
      <c r="O338" s="4">
        <v>9.8000000000000004E-2</v>
      </c>
      <c r="P338" s="4">
        <v>1.5E-3</v>
      </c>
      <c r="Q338" s="4">
        <v>0.22577</v>
      </c>
      <c r="R338" s="3">
        <v>10.204079999999999</v>
      </c>
      <c r="S338" s="3">
        <v>0.15618489999999999</v>
      </c>
      <c r="T338" s="3">
        <v>5.9400000000000001E-2</v>
      </c>
      <c r="U338" s="3">
        <v>1.8E-3</v>
      </c>
      <c r="V338" s="3">
        <v>0.30224000000000001</v>
      </c>
      <c r="W338" s="1">
        <v>3.0099999999999998E-2</v>
      </c>
      <c r="X338" s="1">
        <v>3.3999999999999998E-3</v>
      </c>
      <c r="Y338" s="1" t="s">
        <v>1</v>
      </c>
      <c r="Z338" s="1" t="s">
        <v>0</v>
      </c>
      <c r="AA338" s="1">
        <v>592</v>
      </c>
      <c r="AB338" s="1">
        <v>14</v>
      </c>
      <c r="AC338" s="1">
        <v>602.4</v>
      </c>
      <c r="AD338" s="1">
        <v>8.9</v>
      </c>
      <c r="AE338" s="1">
        <v>596</v>
      </c>
      <c r="AF338" s="1">
        <v>67</v>
      </c>
      <c r="AG338" s="2">
        <v>544</v>
      </c>
      <c r="AH338" s="2">
        <v>67</v>
      </c>
      <c r="AI338" s="7">
        <f>(1-AG338/AC338)*100</f>
        <v>9.6945551128817975</v>
      </c>
      <c r="AJ338" s="7">
        <f>(AA338/AC338-1)*100</f>
        <v>-1.7264276228419639</v>
      </c>
      <c r="AK338" s="1" t="s">
        <v>1</v>
      </c>
      <c r="AL338" s="1" t="s">
        <v>0</v>
      </c>
      <c r="AM338" s="1" t="s">
        <v>1</v>
      </c>
      <c r="AN338" s="1" t="s">
        <v>0</v>
      </c>
      <c r="AO338" s="1" t="s">
        <v>1</v>
      </c>
      <c r="AP338" s="1" t="s">
        <v>0</v>
      </c>
      <c r="AQ338" s="1">
        <v>283.2</v>
      </c>
      <c r="AR338" s="1">
        <v>5.2</v>
      </c>
      <c r="AS338" s="1">
        <v>17.239999999999998</v>
      </c>
      <c r="AT338" s="1">
        <v>0.52</v>
      </c>
      <c r="AU338" s="1">
        <v>26</v>
      </c>
      <c r="AV338" s="1">
        <v>2.5</v>
      </c>
      <c r="AW338" s="1">
        <v>16.22</v>
      </c>
      <c r="AX338" s="1">
        <v>0.38</v>
      </c>
    </row>
    <row r="339" spans="1:50">
      <c r="A339" s="1" t="s">
        <v>224</v>
      </c>
      <c r="B339" s="1" t="s">
        <v>1182</v>
      </c>
      <c r="C339" s="1" t="s">
        <v>1505</v>
      </c>
      <c r="D339" s="1" t="s">
        <v>1180</v>
      </c>
      <c r="E339" s="5">
        <v>0.15885462962962962</v>
      </c>
      <c r="F339" s="1">
        <v>25.036000000000001</v>
      </c>
      <c r="G339" s="1" t="s">
        <v>222</v>
      </c>
      <c r="I339" s="1" t="str">
        <f>LEFT(G339,FIND("-",G339)-1)</f>
        <v>GJ1</v>
      </c>
      <c r="J339" s="1">
        <v>114</v>
      </c>
      <c r="K339" s="1" t="s">
        <v>2</v>
      </c>
      <c r="L339" s="1">
        <v>1</v>
      </c>
      <c r="M339" s="4">
        <v>0.83499999999999996</v>
      </c>
      <c r="N339" s="4">
        <v>2.4E-2</v>
      </c>
      <c r="O339" s="4">
        <v>9.8400000000000001E-2</v>
      </c>
      <c r="P339" s="4">
        <v>1.6000000000000001E-3</v>
      </c>
      <c r="Q339" s="4">
        <v>0.31174000000000002</v>
      </c>
      <c r="R339" s="3">
        <v>10.162599999999999</v>
      </c>
      <c r="S339" s="3">
        <v>0.16524559999999999</v>
      </c>
      <c r="T339" s="3">
        <v>6.2E-2</v>
      </c>
      <c r="U339" s="3">
        <v>1.6999999999999999E-3</v>
      </c>
      <c r="V339" s="3">
        <v>0.29064000000000001</v>
      </c>
      <c r="W339" s="1">
        <v>3.1300000000000001E-2</v>
      </c>
      <c r="X339" s="1">
        <v>3.3E-3</v>
      </c>
      <c r="Y339" s="1" t="s">
        <v>1</v>
      </c>
      <c r="Z339" s="1" t="s">
        <v>0</v>
      </c>
      <c r="AA339" s="1">
        <v>614</v>
      </c>
      <c r="AB339" s="1">
        <v>13</v>
      </c>
      <c r="AC339" s="1">
        <v>604.79999999999995</v>
      </c>
      <c r="AD339" s="1">
        <v>9.6999999999999993</v>
      </c>
      <c r="AE339" s="1">
        <v>622</v>
      </c>
      <c r="AF339" s="1">
        <v>64</v>
      </c>
      <c r="AG339" s="2">
        <v>640</v>
      </c>
      <c r="AH339" s="2">
        <v>61</v>
      </c>
      <c r="AI339" s="7">
        <f>(1-AG339/AC339)*100</f>
        <v>-5.8201058201058364</v>
      </c>
      <c r="AJ339" s="7">
        <f>(AA339/AC339-1)*100</f>
        <v>1.5211640211640232</v>
      </c>
      <c r="AK339" s="1" t="s">
        <v>1</v>
      </c>
      <c r="AL339" s="1" t="s">
        <v>0</v>
      </c>
      <c r="AM339" s="1" t="s">
        <v>1</v>
      </c>
      <c r="AN339" s="1" t="s">
        <v>0</v>
      </c>
      <c r="AO339" s="1" t="s">
        <v>1</v>
      </c>
      <c r="AP339" s="1" t="s">
        <v>0</v>
      </c>
      <c r="AQ339" s="1">
        <v>293.39999999999998</v>
      </c>
      <c r="AR339" s="1">
        <v>6.9</v>
      </c>
      <c r="AS339" s="1">
        <v>18.53</v>
      </c>
      <c r="AT339" s="1">
        <v>0.59</v>
      </c>
      <c r="AU339" s="1">
        <v>29.7</v>
      </c>
      <c r="AV339" s="1">
        <v>2.5</v>
      </c>
      <c r="AW339" s="1">
        <v>15.7</v>
      </c>
      <c r="AX339" s="1">
        <v>0.38</v>
      </c>
    </row>
    <row r="340" spans="1:50">
      <c r="A340" s="1" t="s">
        <v>221</v>
      </c>
      <c r="B340" s="1" t="s">
        <v>1182</v>
      </c>
      <c r="C340" s="1" t="s">
        <v>1504</v>
      </c>
      <c r="D340" s="1" t="s">
        <v>1180</v>
      </c>
      <c r="E340" s="5">
        <v>0.1715730324074074</v>
      </c>
      <c r="F340" s="1">
        <v>25.338999999999999</v>
      </c>
      <c r="G340" s="1" t="s">
        <v>219</v>
      </c>
      <c r="I340" s="1" t="str">
        <f>LEFT(G340,FIND("-",G340)-1)</f>
        <v>GJ1</v>
      </c>
      <c r="J340" s="1">
        <v>116</v>
      </c>
      <c r="K340" s="1" t="s">
        <v>2</v>
      </c>
      <c r="L340" s="1">
        <v>1</v>
      </c>
      <c r="M340" s="4">
        <v>0.80500000000000005</v>
      </c>
      <c r="N340" s="4">
        <v>2.1999999999999999E-2</v>
      </c>
      <c r="O340" s="4">
        <v>9.7799999999999998E-2</v>
      </c>
      <c r="P340" s="4">
        <v>1.5E-3</v>
      </c>
      <c r="Q340" s="4">
        <v>0.33950000000000002</v>
      </c>
      <c r="R340" s="3">
        <v>10.22495</v>
      </c>
      <c r="S340" s="3">
        <v>0.1568244</v>
      </c>
      <c r="T340" s="3">
        <v>0.06</v>
      </c>
      <c r="U340" s="3">
        <v>1.5E-3</v>
      </c>
      <c r="V340" s="3">
        <v>0.28725000000000001</v>
      </c>
      <c r="W340" s="1">
        <v>3.2099999999999997E-2</v>
      </c>
      <c r="X340" s="1">
        <v>3.5000000000000001E-3</v>
      </c>
      <c r="Y340" s="1" t="s">
        <v>1</v>
      </c>
      <c r="Z340" s="1" t="s">
        <v>0</v>
      </c>
      <c r="AA340" s="1">
        <v>598</v>
      </c>
      <c r="AB340" s="1">
        <v>12</v>
      </c>
      <c r="AC340" s="1">
        <v>601.29999999999995</v>
      </c>
      <c r="AD340" s="1">
        <v>8.6</v>
      </c>
      <c r="AE340" s="1">
        <v>646</v>
      </c>
      <c r="AF340" s="1">
        <v>71</v>
      </c>
      <c r="AG340" s="2">
        <v>585</v>
      </c>
      <c r="AH340" s="2">
        <v>55</v>
      </c>
      <c r="AI340" s="7">
        <f>(1-AG340/AC340)*100</f>
        <v>2.710793281224011</v>
      </c>
      <c r="AJ340" s="7">
        <f>(AA340/AC340-1)*100</f>
        <v>-0.54881090969565172</v>
      </c>
      <c r="AK340" s="1" t="s">
        <v>1</v>
      </c>
      <c r="AL340" s="1" t="s">
        <v>0</v>
      </c>
      <c r="AM340" s="1" t="s">
        <v>1</v>
      </c>
      <c r="AN340" s="1" t="s">
        <v>0</v>
      </c>
      <c r="AO340" s="1" t="s">
        <v>1</v>
      </c>
      <c r="AP340" s="1" t="s">
        <v>0</v>
      </c>
      <c r="AQ340" s="1">
        <v>285.60000000000002</v>
      </c>
      <c r="AR340" s="1">
        <v>5.4</v>
      </c>
      <c r="AS340" s="1">
        <v>17.739999999999998</v>
      </c>
      <c r="AT340" s="1">
        <v>0.51</v>
      </c>
      <c r="AU340" s="1">
        <v>31.1</v>
      </c>
      <c r="AV340" s="1">
        <v>3</v>
      </c>
      <c r="AW340" s="1">
        <v>16.100000000000001</v>
      </c>
      <c r="AX340" s="1">
        <v>0.4</v>
      </c>
    </row>
    <row r="341" spans="1:50">
      <c r="A341" s="1" t="s">
        <v>218</v>
      </c>
      <c r="B341" s="1" t="s">
        <v>1182</v>
      </c>
      <c r="C341" s="1" t="s">
        <v>1503</v>
      </c>
      <c r="D341" s="1" t="s">
        <v>1180</v>
      </c>
      <c r="E341" s="5">
        <v>0.17252650462962962</v>
      </c>
      <c r="F341" s="1">
        <v>25.033999999999999</v>
      </c>
      <c r="G341" s="1" t="s">
        <v>216</v>
      </c>
      <c r="I341" s="1" t="str">
        <f>LEFT(G341,FIND("-",G341)-1)</f>
        <v>GJ1</v>
      </c>
      <c r="J341" s="1">
        <v>114</v>
      </c>
      <c r="K341" s="1" t="s">
        <v>2</v>
      </c>
      <c r="L341" s="1">
        <v>1</v>
      </c>
      <c r="M341" s="4">
        <v>0.79900000000000004</v>
      </c>
      <c r="N341" s="4">
        <v>0.02</v>
      </c>
      <c r="O341" s="4">
        <v>9.8100000000000007E-2</v>
      </c>
      <c r="P341" s="4">
        <v>1.5E-3</v>
      </c>
      <c r="Q341" s="4">
        <v>0.36097000000000001</v>
      </c>
      <c r="R341" s="3">
        <v>10.193680000000001</v>
      </c>
      <c r="S341" s="3">
        <v>0.1558667</v>
      </c>
      <c r="T341" s="3">
        <v>5.9700000000000003E-2</v>
      </c>
      <c r="U341" s="3">
        <v>1.5E-3</v>
      </c>
      <c r="V341" s="3">
        <v>0.25725999999999999</v>
      </c>
      <c r="W341" s="1">
        <v>3.2899999999999999E-2</v>
      </c>
      <c r="X341" s="1">
        <v>3.3E-3</v>
      </c>
      <c r="Y341" s="1" t="s">
        <v>1</v>
      </c>
      <c r="Z341" s="1" t="s">
        <v>0</v>
      </c>
      <c r="AA341" s="1">
        <v>596</v>
      </c>
      <c r="AB341" s="1">
        <v>12</v>
      </c>
      <c r="AC341" s="1">
        <v>603.1</v>
      </c>
      <c r="AD341" s="1">
        <v>8.5</v>
      </c>
      <c r="AE341" s="1">
        <v>652</v>
      </c>
      <c r="AF341" s="1">
        <v>65</v>
      </c>
      <c r="AG341" s="2">
        <v>567</v>
      </c>
      <c r="AH341" s="2">
        <v>54</v>
      </c>
      <c r="AI341" s="7">
        <f>(1-AG341/AC341)*100</f>
        <v>5.9857403415685688</v>
      </c>
      <c r="AJ341" s="7">
        <f>(AA341/AC341-1)*100</f>
        <v>-1.177250870502411</v>
      </c>
      <c r="AK341" s="1" t="s">
        <v>1</v>
      </c>
      <c r="AL341" s="1" t="s">
        <v>0</v>
      </c>
      <c r="AM341" s="1" t="s">
        <v>1</v>
      </c>
      <c r="AN341" s="1" t="s">
        <v>0</v>
      </c>
      <c r="AO341" s="1" t="s">
        <v>1</v>
      </c>
      <c r="AP341" s="1" t="s">
        <v>0</v>
      </c>
      <c r="AQ341" s="1">
        <v>288.10000000000002</v>
      </c>
      <c r="AR341" s="1">
        <v>4.8</v>
      </c>
      <c r="AS341" s="1">
        <v>18.47</v>
      </c>
      <c r="AT341" s="1">
        <v>0.47</v>
      </c>
      <c r="AU341" s="1">
        <v>32</v>
      </c>
      <c r="AV341" s="1">
        <v>2.4</v>
      </c>
      <c r="AW341" s="1">
        <v>15.68</v>
      </c>
      <c r="AX341" s="1">
        <v>0.37</v>
      </c>
    </row>
    <row r="342" spans="1:50">
      <c r="A342" s="1" t="s">
        <v>215</v>
      </c>
      <c r="B342" s="1" t="s">
        <v>1182</v>
      </c>
      <c r="C342" s="1" t="s">
        <v>1502</v>
      </c>
      <c r="D342" s="1" t="s">
        <v>1180</v>
      </c>
      <c r="E342" s="5">
        <v>0.18732199074074074</v>
      </c>
      <c r="F342" s="1">
        <v>25.218</v>
      </c>
      <c r="G342" s="1" t="s">
        <v>213</v>
      </c>
      <c r="I342" s="1" t="str">
        <f>LEFT(G342,FIND("-",G342)-1)</f>
        <v>GJ1</v>
      </c>
      <c r="J342" s="1">
        <v>115</v>
      </c>
      <c r="K342" s="1" t="s">
        <v>2</v>
      </c>
      <c r="L342" s="1">
        <v>1</v>
      </c>
      <c r="M342" s="4">
        <v>0.81299999999999994</v>
      </c>
      <c r="N342" s="4">
        <v>2.3E-2</v>
      </c>
      <c r="O342" s="4">
        <v>9.7299999999999998E-2</v>
      </c>
      <c r="P342" s="4">
        <v>1.5E-3</v>
      </c>
      <c r="Q342" s="4">
        <v>0.39509</v>
      </c>
      <c r="R342" s="3">
        <v>10.27749</v>
      </c>
      <c r="S342" s="3">
        <v>0.15844030000000001</v>
      </c>
      <c r="T342" s="3">
        <v>6.0699999999999997E-2</v>
      </c>
      <c r="U342" s="3">
        <v>1.5E-3</v>
      </c>
      <c r="V342" s="3">
        <v>0.12515000000000001</v>
      </c>
      <c r="W342" s="1">
        <v>3.1600000000000003E-2</v>
      </c>
      <c r="X342" s="1">
        <v>3.3E-3</v>
      </c>
      <c r="Y342" s="1" t="s">
        <v>1</v>
      </c>
      <c r="Z342" s="1" t="s">
        <v>0</v>
      </c>
      <c r="AA342" s="1">
        <v>602</v>
      </c>
      <c r="AB342" s="1">
        <v>13</v>
      </c>
      <c r="AC342" s="1">
        <v>598.70000000000005</v>
      </c>
      <c r="AD342" s="1">
        <v>8.6</v>
      </c>
      <c r="AE342" s="1">
        <v>627</v>
      </c>
      <c r="AF342" s="1">
        <v>65</v>
      </c>
      <c r="AG342" s="2">
        <v>602</v>
      </c>
      <c r="AH342" s="2">
        <v>55</v>
      </c>
      <c r="AI342" s="7">
        <f>(1-AG342/AC342)*100</f>
        <v>-0.55119425421745749</v>
      </c>
      <c r="AJ342" s="7">
        <f>(AA342/AC342-1)*100</f>
        <v>0.55119425421745749</v>
      </c>
      <c r="AK342" s="1" t="s">
        <v>1</v>
      </c>
      <c r="AL342" s="1" t="s">
        <v>0</v>
      </c>
      <c r="AM342" s="1" t="s">
        <v>1</v>
      </c>
      <c r="AN342" s="1" t="s">
        <v>0</v>
      </c>
      <c r="AO342" s="1" t="s">
        <v>1</v>
      </c>
      <c r="AP342" s="1" t="s">
        <v>0</v>
      </c>
      <c r="AQ342" s="1">
        <v>285.60000000000002</v>
      </c>
      <c r="AR342" s="1">
        <v>5.2</v>
      </c>
      <c r="AS342" s="1">
        <v>17.670000000000002</v>
      </c>
      <c r="AT342" s="1">
        <v>0.51</v>
      </c>
      <c r="AU342" s="1">
        <v>29.9</v>
      </c>
      <c r="AV342" s="1">
        <v>2.4</v>
      </c>
      <c r="AW342" s="1">
        <v>16.399999999999999</v>
      </c>
      <c r="AX342" s="1">
        <v>0.41</v>
      </c>
    </row>
    <row r="343" spans="1:50">
      <c r="A343" s="1" t="s">
        <v>212</v>
      </c>
      <c r="B343" s="1" t="s">
        <v>1182</v>
      </c>
      <c r="C343" s="1" t="s">
        <v>1501</v>
      </c>
      <c r="D343" s="1" t="s">
        <v>1180</v>
      </c>
      <c r="E343" s="5">
        <v>0.18827627314814813</v>
      </c>
      <c r="F343" s="1">
        <v>25.010999999999999</v>
      </c>
      <c r="G343" s="1" t="s">
        <v>210</v>
      </c>
      <c r="I343" s="1" t="str">
        <f>LEFT(G343,FIND("-",G343)-1)</f>
        <v>GJ1</v>
      </c>
      <c r="J343" s="1">
        <v>114</v>
      </c>
      <c r="K343" s="1" t="s">
        <v>2</v>
      </c>
      <c r="L343" s="1">
        <v>1</v>
      </c>
      <c r="M343" s="4">
        <v>0.81799999999999995</v>
      </c>
      <c r="N343" s="4">
        <v>2.1999999999999999E-2</v>
      </c>
      <c r="O343" s="4">
        <v>9.7100000000000006E-2</v>
      </c>
      <c r="P343" s="4">
        <v>1.6000000000000001E-3</v>
      </c>
      <c r="Q343" s="4">
        <v>0.34821999999999997</v>
      </c>
      <c r="R343" s="3">
        <v>10.29866</v>
      </c>
      <c r="S343" s="3">
        <v>0.16969989999999999</v>
      </c>
      <c r="T343" s="3">
        <v>6.1600000000000002E-2</v>
      </c>
      <c r="U343" s="3">
        <v>1.5E-3</v>
      </c>
      <c r="V343" s="3">
        <v>0.26018000000000002</v>
      </c>
      <c r="W343" s="1">
        <v>3.0300000000000001E-2</v>
      </c>
      <c r="X343" s="1">
        <v>2.8999999999999998E-3</v>
      </c>
      <c r="Y343" s="1" t="s">
        <v>1</v>
      </c>
      <c r="Z343" s="1" t="s">
        <v>0</v>
      </c>
      <c r="AA343" s="1">
        <v>605</v>
      </c>
      <c r="AB343" s="1">
        <v>13</v>
      </c>
      <c r="AC343" s="1">
        <v>597</v>
      </c>
      <c r="AD343" s="1">
        <v>9.5</v>
      </c>
      <c r="AE343" s="1">
        <v>602</v>
      </c>
      <c r="AF343" s="1">
        <v>57</v>
      </c>
      <c r="AG343" s="2">
        <v>641</v>
      </c>
      <c r="AH343" s="2">
        <v>54</v>
      </c>
      <c r="AI343" s="7">
        <f>(1-AG343/AC343)*100</f>
        <v>-7.3701842546063601</v>
      </c>
      <c r="AJ343" s="7">
        <f>(AA343/AC343-1)*100</f>
        <v>1.3400335008375119</v>
      </c>
      <c r="AK343" s="1" t="s">
        <v>1</v>
      </c>
      <c r="AL343" s="1" t="s">
        <v>0</v>
      </c>
      <c r="AM343" s="1" t="s">
        <v>1</v>
      </c>
      <c r="AN343" s="1" t="s">
        <v>0</v>
      </c>
      <c r="AO343" s="1" t="s">
        <v>1</v>
      </c>
      <c r="AP343" s="1" t="s">
        <v>0</v>
      </c>
      <c r="AQ343" s="1">
        <v>288.3</v>
      </c>
      <c r="AR343" s="1">
        <v>4.9000000000000004</v>
      </c>
      <c r="AS343" s="1">
        <v>18.53</v>
      </c>
      <c r="AT343" s="1">
        <v>0.47</v>
      </c>
      <c r="AU343" s="1">
        <v>29.7</v>
      </c>
      <c r="AV343" s="1">
        <v>2.1</v>
      </c>
      <c r="AW343" s="1">
        <v>15.67</v>
      </c>
      <c r="AX343" s="1">
        <v>0.35</v>
      </c>
    </row>
    <row r="344" spans="1:50">
      <c r="A344" s="1" t="s">
        <v>209</v>
      </c>
      <c r="B344" s="1" t="s">
        <v>1182</v>
      </c>
      <c r="C344" s="1" t="s">
        <v>1500</v>
      </c>
      <c r="D344" s="1" t="s">
        <v>1180</v>
      </c>
      <c r="E344" s="5">
        <v>0.20100532407407409</v>
      </c>
      <c r="F344" s="1">
        <v>25.036000000000001</v>
      </c>
      <c r="G344" s="1" t="s">
        <v>207</v>
      </c>
      <c r="I344" s="1" t="str">
        <f>LEFT(G344,FIND("-",G344)-1)</f>
        <v>GJ1</v>
      </c>
      <c r="J344" s="1">
        <v>114</v>
      </c>
      <c r="K344" s="1" t="s">
        <v>2</v>
      </c>
      <c r="L344" s="1">
        <v>1</v>
      </c>
      <c r="M344" s="4">
        <v>0.79900000000000004</v>
      </c>
      <c r="N344" s="4">
        <v>2.3E-2</v>
      </c>
      <c r="O344" s="4">
        <v>9.8199999999999996E-2</v>
      </c>
      <c r="P344" s="4">
        <v>1.6999999999999999E-3</v>
      </c>
      <c r="Q344" s="4">
        <v>0.43176999999999999</v>
      </c>
      <c r="R344" s="3">
        <v>10.183299999999999</v>
      </c>
      <c r="S344" s="3">
        <v>0.17628930000000001</v>
      </c>
      <c r="T344" s="3">
        <v>5.9700000000000003E-2</v>
      </c>
      <c r="U344" s="3">
        <v>1.6000000000000001E-3</v>
      </c>
      <c r="V344" s="3">
        <v>0.18373</v>
      </c>
      <c r="W344" s="1">
        <v>3.1600000000000003E-2</v>
      </c>
      <c r="X344" s="1">
        <v>3.5000000000000001E-3</v>
      </c>
      <c r="Y344" s="1" t="s">
        <v>1</v>
      </c>
      <c r="Z344" s="1" t="s">
        <v>0</v>
      </c>
      <c r="AA344" s="1">
        <v>596</v>
      </c>
      <c r="AB344" s="1">
        <v>13</v>
      </c>
      <c r="AC344" s="1">
        <v>603.5</v>
      </c>
      <c r="AD344" s="1">
        <v>10</v>
      </c>
      <c r="AE344" s="1">
        <v>626</v>
      </c>
      <c r="AF344" s="1">
        <v>69</v>
      </c>
      <c r="AG344" s="2">
        <v>563</v>
      </c>
      <c r="AH344" s="2">
        <v>58</v>
      </c>
      <c r="AI344" s="7">
        <f>(1-AG344/AC344)*100</f>
        <v>6.710853355426682</v>
      </c>
      <c r="AJ344" s="7">
        <f>(AA344/AC344-1)*100</f>
        <v>-1.2427506213753103</v>
      </c>
      <c r="AK344" s="1" t="s">
        <v>1</v>
      </c>
      <c r="AL344" s="1" t="s">
        <v>0</v>
      </c>
      <c r="AM344" s="1" t="s">
        <v>1</v>
      </c>
      <c r="AN344" s="1" t="s">
        <v>0</v>
      </c>
      <c r="AO344" s="1" t="s">
        <v>1</v>
      </c>
      <c r="AP344" s="1" t="s">
        <v>0</v>
      </c>
      <c r="AQ344" s="1">
        <v>285.89999999999998</v>
      </c>
      <c r="AR344" s="1">
        <v>5.7</v>
      </c>
      <c r="AS344" s="1">
        <v>17.88</v>
      </c>
      <c r="AT344" s="1">
        <v>0.54</v>
      </c>
      <c r="AU344" s="1">
        <v>29</v>
      </c>
      <c r="AV344" s="1">
        <v>2.5</v>
      </c>
      <c r="AW344" s="1">
        <v>15.9</v>
      </c>
      <c r="AX344" s="1">
        <v>0.38</v>
      </c>
    </row>
    <row r="345" spans="1:50">
      <c r="A345" s="1" t="s">
        <v>206</v>
      </c>
      <c r="B345" s="1" t="s">
        <v>1182</v>
      </c>
      <c r="C345" s="1" t="s">
        <v>1499</v>
      </c>
      <c r="D345" s="1" t="s">
        <v>1180</v>
      </c>
      <c r="E345" s="5">
        <v>0.20196145833333334</v>
      </c>
      <c r="F345" s="1">
        <v>25.006</v>
      </c>
      <c r="G345" s="1" t="s">
        <v>204</v>
      </c>
      <c r="I345" s="1" t="str">
        <f>LEFT(G345,FIND("-",G345)-1)</f>
        <v>GJ1</v>
      </c>
      <c r="J345" s="1">
        <v>114</v>
      </c>
      <c r="K345" s="1" t="s">
        <v>2</v>
      </c>
      <c r="L345" s="1">
        <v>1</v>
      </c>
      <c r="M345" s="4">
        <v>0.81200000000000006</v>
      </c>
      <c r="N345" s="4">
        <v>2.1000000000000001E-2</v>
      </c>
      <c r="O345" s="4">
        <v>9.7199999999999995E-2</v>
      </c>
      <c r="P345" s="4">
        <v>1.6000000000000001E-3</v>
      </c>
      <c r="Q345" s="4">
        <v>0.25527</v>
      </c>
      <c r="R345" s="3">
        <v>10.288069999999999</v>
      </c>
      <c r="S345" s="3">
        <v>0.1693509</v>
      </c>
      <c r="T345" s="3">
        <v>6.13E-2</v>
      </c>
      <c r="U345" s="3">
        <v>1.6999999999999999E-3</v>
      </c>
      <c r="V345" s="3">
        <v>0.43748999999999999</v>
      </c>
      <c r="W345" s="1">
        <v>3.1300000000000001E-2</v>
      </c>
      <c r="X345" s="1">
        <v>3.5000000000000001E-3</v>
      </c>
      <c r="Y345" s="1" t="s">
        <v>1</v>
      </c>
      <c r="Z345" s="1" t="s">
        <v>0</v>
      </c>
      <c r="AA345" s="1">
        <v>602</v>
      </c>
      <c r="AB345" s="1">
        <v>12</v>
      </c>
      <c r="AC345" s="1">
        <v>597.9</v>
      </c>
      <c r="AD345" s="1">
        <v>9.3000000000000007</v>
      </c>
      <c r="AE345" s="1">
        <v>620</v>
      </c>
      <c r="AF345" s="1">
        <v>69</v>
      </c>
      <c r="AG345" s="2">
        <v>619</v>
      </c>
      <c r="AH345" s="2">
        <v>59</v>
      </c>
      <c r="AI345" s="7">
        <f>(1-AG345/AC345)*100</f>
        <v>-3.5290182304733353</v>
      </c>
      <c r="AJ345" s="7">
        <f>(AA345/AC345-1)*100</f>
        <v>0.68573340023416751</v>
      </c>
      <c r="AK345" s="1" t="s">
        <v>1</v>
      </c>
      <c r="AL345" s="1" t="s">
        <v>0</v>
      </c>
      <c r="AM345" s="1" t="s">
        <v>1</v>
      </c>
      <c r="AN345" s="1" t="s">
        <v>0</v>
      </c>
      <c r="AO345" s="1" t="s">
        <v>1</v>
      </c>
      <c r="AP345" s="1" t="s">
        <v>0</v>
      </c>
      <c r="AQ345" s="1">
        <v>287.60000000000002</v>
      </c>
      <c r="AR345" s="1">
        <v>4.9000000000000004</v>
      </c>
      <c r="AS345" s="1">
        <v>17.73</v>
      </c>
      <c r="AT345" s="1">
        <v>0.45</v>
      </c>
      <c r="AU345" s="1">
        <v>29.5</v>
      </c>
      <c r="AV345" s="1">
        <v>2.7</v>
      </c>
      <c r="AW345" s="1">
        <v>16.22</v>
      </c>
      <c r="AX345" s="1">
        <v>0.38</v>
      </c>
    </row>
    <row r="346" spans="1:50">
      <c r="A346" s="1" t="s">
        <v>203</v>
      </c>
      <c r="B346" s="1" t="s">
        <v>1182</v>
      </c>
      <c r="C346" s="1" t="s">
        <v>1498</v>
      </c>
      <c r="D346" s="1" t="s">
        <v>1180</v>
      </c>
      <c r="E346" s="5">
        <v>0.21675763888888888</v>
      </c>
      <c r="F346" s="1">
        <v>25.05</v>
      </c>
      <c r="G346" s="1" t="s">
        <v>201</v>
      </c>
      <c r="I346" s="1" t="str">
        <f>LEFT(G346,FIND("-",G346)-1)</f>
        <v>GJ1</v>
      </c>
      <c r="J346" s="1">
        <v>114</v>
      </c>
      <c r="K346" s="1" t="s">
        <v>2</v>
      </c>
      <c r="L346" s="1">
        <v>1</v>
      </c>
      <c r="M346" s="4">
        <v>0.81200000000000006</v>
      </c>
      <c r="N346" s="4">
        <v>2.5999999999999999E-2</v>
      </c>
      <c r="O346" s="4">
        <v>9.8699999999999996E-2</v>
      </c>
      <c r="P346" s="4">
        <v>1.5E-3</v>
      </c>
      <c r="Q346" s="4">
        <v>0.44903999999999999</v>
      </c>
      <c r="R346" s="3">
        <v>10.13171</v>
      </c>
      <c r="S346" s="3">
        <v>0.15397739999999999</v>
      </c>
      <c r="T346" s="3">
        <v>5.9799999999999999E-2</v>
      </c>
      <c r="U346" s="3">
        <v>1.6000000000000001E-3</v>
      </c>
      <c r="V346" s="3">
        <v>8.5247000000000003E-2</v>
      </c>
      <c r="W346" s="1">
        <v>0.03</v>
      </c>
      <c r="X346" s="1">
        <v>3.5999999999999999E-3</v>
      </c>
      <c r="Y346" s="1" t="s">
        <v>1</v>
      </c>
      <c r="Z346" s="1" t="s">
        <v>0</v>
      </c>
      <c r="AA346" s="1">
        <v>600</v>
      </c>
      <c r="AB346" s="1">
        <v>14</v>
      </c>
      <c r="AC346" s="1">
        <v>606.79999999999995</v>
      </c>
      <c r="AD346" s="1">
        <v>8.9</v>
      </c>
      <c r="AE346" s="1">
        <v>594</v>
      </c>
      <c r="AF346" s="1">
        <v>70</v>
      </c>
      <c r="AG346" s="2">
        <v>566</v>
      </c>
      <c r="AH346" s="2">
        <v>60</v>
      </c>
      <c r="AI346" s="7">
        <f>(1-AG346/AC346)*100</f>
        <v>6.7237969676994025</v>
      </c>
      <c r="AJ346" s="7">
        <f>(AA346/AC346-1)*100</f>
        <v>-1.1206328279498967</v>
      </c>
      <c r="AK346" s="1" t="s">
        <v>1</v>
      </c>
      <c r="AL346" s="1" t="s">
        <v>0</v>
      </c>
      <c r="AM346" s="1" t="s">
        <v>1</v>
      </c>
      <c r="AN346" s="1" t="s">
        <v>0</v>
      </c>
      <c r="AO346" s="1" t="s">
        <v>1</v>
      </c>
      <c r="AP346" s="1" t="s">
        <v>0</v>
      </c>
      <c r="AQ346" s="1">
        <v>286.8</v>
      </c>
      <c r="AR346" s="1">
        <v>6</v>
      </c>
      <c r="AS346" s="1">
        <v>18.03</v>
      </c>
      <c r="AT346" s="1">
        <v>0.54</v>
      </c>
      <c r="AU346" s="1">
        <v>28</v>
      </c>
      <c r="AV346" s="1">
        <v>2.6</v>
      </c>
      <c r="AW346" s="1">
        <v>15.81</v>
      </c>
      <c r="AX346" s="1">
        <v>0.33</v>
      </c>
    </row>
    <row r="347" spans="1:50">
      <c r="A347" s="1" t="s">
        <v>200</v>
      </c>
      <c r="B347" s="1" t="s">
        <v>1182</v>
      </c>
      <c r="C347" s="1" t="s">
        <v>1497</v>
      </c>
      <c r="D347" s="1" t="s">
        <v>1180</v>
      </c>
      <c r="E347" s="5">
        <v>0.21771377314814813</v>
      </c>
      <c r="F347" s="1">
        <v>25.004999999999999</v>
      </c>
      <c r="G347" s="1" t="s">
        <v>198</v>
      </c>
      <c r="I347" s="1" t="str">
        <f>LEFT(G347,FIND("-",G347)-1)</f>
        <v>GJ1</v>
      </c>
      <c r="J347" s="1">
        <v>114</v>
      </c>
      <c r="K347" s="1" t="s">
        <v>2</v>
      </c>
      <c r="L347" s="1">
        <v>1</v>
      </c>
      <c r="M347" s="4">
        <v>0.80800000000000005</v>
      </c>
      <c r="N347" s="4">
        <v>2.3E-2</v>
      </c>
      <c r="O347" s="4">
        <v>9.8400000000000001E-2</v>
      </c>
      <c r="P347" s="4">
        <v>1.6000000000000001E-3</v>
      </c>
      <c r="Q347" s="4">
        <v>0.33990999999999999</v>
      </c>
      <c r="R347" s="3">
        <v>10.162599999999999</v>
      </c>
      <c r="S347" s="3">
        <v>0.16524559999999999</v>
      </c>
      <c r="T347" s="3">
        <v>5.9900000000000002E-2</v>
      </c>
      <c r="U347" s="3">
        <v>1.6000000000000001E-3</v>
      </c>
      <c r="V347" s="3">
        <v>0.26562999999999998</v>
      </c>
      <c r="W347" s="1">
        <v>2.8199999999999999E-2</v>
      </c>
      <c r="X347" s="1">
        <v>3.2000000000000002E-3</v>
      </c>
      <c r="Y347" s="1" t="s">
        <v>1</v>
      </c>
      <c r="Z347" s="1" t="s">
        <v>0</v>
      </c>
      <c r="AA347" s="1">
        <v>599</v>
      </c>
      <c r="AB347" s="1">
        <v>13</v>
      </c>
      <c r="AC347" s="1">
        <v>604.9</v>
      </c>
      <c r="AD347" s="1">
        <v>9.3000000000000007</v>
      </c>
      <c r="AE347" s="1">
        <v>560</v>
      </c>
      <c r="AF347" s="1">
        <v>63</v>
      </c>
      <c r="AG347" s="2">
        <v>578</v>
      </c>
      <c r="AH347" s="2">
        <v>57</v>
      </c>
      <c r="AI347" s="7">
        <f>(1-AG347/AC347)*100</f>
        <v>4.4470160357083728</v>
      </c>
      <c r="AJ347" s="7">
        <f>(AA347/AC347-1)*100</f>
        <v>-0.97536782939328104</v>
      </c>
      <c r="AK347" s="1" t="s">
        <v>1</v>
      </c>
      <c r="AL347" s="1" t="s">
        <v>0</v>
      </c>
      <c r="AM347" s="1" t="s">
        <v>1</v>
      </c>
      <c r="AN347" s="1" t="s">
        <v>0</v>
      </c>
      <c r="AO347" s="1" t="s">
        <v>1</v>
      </c>
      <c r="AP347" s="1" t="s">
        <v>0</v>
      </c>
      <c r="AQ347" s="1">
        <v>287.10000000000002</v>
      </c>
      <c r="AR347" s="1">
        <v>5.8</v>
      </c>
      <c r="AS347" s="1">
        <v>18.170000000000002</v>
      </c>
      <c r="AT347" s="1">
        <v>0.49</v>
      </c>
      <c r="AU347" s="1">
        <v>27</v>
      </c>
      <c r="AV347" s="1">
        <v>2.6</v>
      </c>
      <c r="AW347" s="1">
        <v>15.72</v>
      </c>
      <c r="AX347" s="1">
        <v>0.33</v>
      </c>
    </row>
    <row r="348" spans="1:50">
      <c r="A348" s="1" t="s">
        <v>197</v>
      </c>
      <c r="B348" s="1" t="s">
        <v>1182</v>
      </c>
      <c r="C348" s="1" t="s">
        <v>1496</v>
      </c>
      <c r="D348" s="1" t="s">
        <v>1180</v>
      </c>
      <c r="E348" s="5">
        <v>0.23048182870370371</v>
      </c>
      <c r="F348" s="1">
        <v>25.259</v>
      </c>
      <c r="G348" s="1" t="s">
        <v>195</v>
      </c>
      <c r="I348" s="1" t="str">
        <f>LEFT(G348,FIND("-",G348)-1)</f>
        <v>GJ1</v>
      </c>
      <c r="J348" s="1">
        <v>115</v>
      </c>
      <c r="K348" s="1" t="s">
        <v>2</v>
      </c>
      <c r="L348" s="1">
        <v>1</v>
      </c>
      <c r="M348" s="4">
        <v>0.80200000000000005</v>
      </c>
      <c r="N348" s="4">
        <v>2.3E-2</v>
      </c>
      <c r="O348" s="4">
        <v>9.7100000000000006E-2</v>
      </c>
      <c r="P348" s="4">
        <v>1.6000000000000001E-3</v>
      </c>
      <c r="Q348" s="4">
        <v>0.42674000000000001</v>
      </c>
      <c r="R348" s="3">
        <v>10.29866</v>
      </c>
      <c r="S348" s="3">
        <v>0.16969989999999999</v>
      </c>
      <c r="T348" s="3">
        <v>6.0400000000000002E-2</v>
      </c>
      <c r="U348" s="3">
        <v>1.5E-3</v>
      </c>
      <c r="V348" s="3">
        <v>0.17751</v>
      </c>
      <c r="W348" s="1">
        <v>3.44E-2</v>
      </c>
      <c r="X348" s="1">
        <v>4.0000000000000001E-3</v>
      </c>
      <c r="Y348" s="1" t="s">
        <v>1</v>
      </c>
      <c r="Z348" s="1" t="s">
        <v>0</v>
      </c>
      <c r="AA348" s="1">
        <v>597</v>
      </c>
      <c r="AB348" s="1">
        <v>13</v>
      </c>
      <c r="AC348" s="1">
        <v>597.4</v>
      </c>
      <c r="AD348" s="1">
        <v>9.5</v>
      </c>
      <c r="AE348" s="1">
        <v>679</v>
      </c>
      <c r="AF348" s="1">
        <v>78</v>
      </c>
      <c r="AG348" s="2">
        <v>591</v>
      </c>
      <c r="AH348" s="2">
        <v>55</v>
      </c>
      <c r="AI348" s="7">
        <f>(1-AG348/AC348)*100</f>
        <v>1.0713090056913233</v>
      </c>
      <c r="AJ348" s="7">
        <f>(AA348/AC348-1)*100</f>
        <v>-6.6956812855700765E-2</v>
      </c>
      <c r="AK348" s="1" t="s">
        <v>1</v>
      </c>
      <c r="AL348" s="1" t="s">
        <v>0</v>
      </c>
      <c r="AM348" s="1" t="s">
        <v>1</v>
      </c>
      <c r="AN348" s="1" t="s">
        <v>0</v>
      </c>
      <c r="AO348" s="1" t="s">
        <v>1</v>
      </c>
      <c r="AP348" s="1" t="s">
        <v>0</v>
      </c>
      <c r="AQ348" s="1">
        <v>289.8</v>
      </c>
      <c r="AR348" s="1">
        <v>6.2</v>
      </c>
      <c r="AS348" s="1">
        <v>18.03</v>
      </c>
      <c r="AT348" s="1">
        <v>0.47</v>
      </c>
      <c r="AU348" s="1">
        <v>30.9</v>
      </c>
      <c r="AV348" s="1">
        <v>2.7</v>
      </c>
      <c r="AW348" s="1">
        <v>15.92</v>
      </c>
      <c r="AX348" s="1">
        <v>0.33</v>
      </c>
    </row>
    <row r="349" spans="1:50">
      <c r="A349" s="1" t="s">
        <v>194</v>
      </c>
      <c r="B349" s="1" t="s">
        <v>1182</v>
      </c>
      <c r="C349" s="1" t="s">
        <v>1495</v>
      </c>
      <c r="D349" s="1" t="s">
        <v>1180</v>
      </c>
      <c r="E349" s="5">
        <v>0.23143611111111109</v>
      </c>
      <c r="F349" s="1">
        <v>25.009</v>
      </c>
      <c r="G349" s="1" t="s">
        <v>192</v>
      </c>
      <c r="I349" s="1" t="str">
        <f>LEFT(G349,FIND("-",G349)-1)</f>
        <v>GJ1</v>
      </c>
      <c r="J349" s="1">
        <v>114</v>
      </c>
      <c r="K349" s="1" t="s">
        <v>2</v>
      </c>
      <c r="L349" s="1">
        <v>1</v>
      </c>
      <c r="M349" s="4">
        <v>0.81699999999999995</v>
      </c>
      <c r="N349" s="4">
        <v>2.1999999999999999E-2</v>
      </c>
      <c r="O349" s="4">
        <v>9.7699999999999995E-2</v>
      </c>
      <c r="P349" s="4">
        <v>1.5E-3</v>
      </c>
      <c r="Q349" s="4">
        <v>0.44843</v>
      </c>
      <c r="R349" s="3">
        <v>10.23541</v>
      </c>
      <c r="S349" s="3">
        <v>0.1571456</v>
      </c>
      <c r="T349" s="3">
        <v>6.1100000000000002E-2</v>
      </c>
      <c r="U349" s="3">
        <v>1.4E-3</v>
      </c>
      <c r="V349" s="3">
        <v>0.13469999999999999</v>
      </c>
      <c r="W349" s="1">
        <v>3.3000000000000002E-2</v>
      </c>
      <c r="X349" s="1">
        <v>4.0000000000000001E-3</v>
      </c>
      <c r="Y349" s="1" t="s">
        <v>1</v>
      </c>
      <c r="Z349" s="1" t="s">
        <v>0</v>
      </c>
      <c r="AA349" s="1">
        <v>604</v>
      </c>
      <c r="AB349" s="1">
        <v>12</v>
      </c>
      <c r="AC349" s="1">
        <v>600.70000000000005</v>
      </c>
      <c r="AD349" s="1">
        <v>8.6999999999999993</v>
      </c>
      <c r="AE349" s="1">
        <v>654</v>
      </c>
      <c r="AF349" s="1">
        <v>77</v>
      </c>
      <c r="AG349" s="2">
        <v>633</v>
      </c>
      <c r="AH349" s="2">
        <v>49</v>
      </c>
      <c r="AI349" s="7">
        <f>(1-AG349/AC349)*100</f>
        <v>-5.3770600965540094</v>
      </c>
      <c r="AJ349" s="7">
        <f>(AA349/AC349-1)*100</f>
        <v>0.54935908107207609</v>
      </c>
      <c r="AK349" s="1" t="s">
        <v>1</v>
      </c>
      <c r="AL349" s="1" t="s">
        <v>0</v>
      </c>
      <c r="AM349" s="1" t="s">
        <v>1</v>
      </c>
      <c r="AN349" s="1" t="s">
        <v>0</v>
      </c>
      <c r="AO349" s="1" t="s">
        <v>1</v>
      </c>
      <c r="AP349" s="1" t="s">
        <v>0</v>
      </c>
      <c r="AQ349" s="1">
        <v>285.3</v>
      </c>
      <c r="AR349" s="1">
        <v>4.8</v>
      </c>
      <c r="AS349" s="1">
        <v>17.88</v>
      </c>
      <c r="AT349" s="1">
        <v>0.5</v>
      </c>
      <c r="AU349" s="1">
        <v>29.9</v>
      </c>
      <c r="AV349" s="1">
        <v>2.9</v>
      </c>
      <c r="AW349" s="1">
        <v>15.95</v>
      </c>
      <c r="AX349" s="1">
        <v>0.41</v>
      </c>
    </row>
    <row r="350" spans="1:50">
      <c r="A350" s="1" t="s">
        <v>191</v>
      </c>
      <c r="B350" s="1" t="s">
        <v>1182</v>
      </c>
      <c r="C350" s="1" t="s">
        <v>1494</v>
      </c>
      <c r="D350" s="1" t="s">
        <v>1180</v>
      </c>
      <c r="E350" s="5">
        <v>0.24623148148148147</v>
      </c>
      <c r="F350" s="1">
        <v>25.015999999999998</v>
      </c>
      <c r="G350" s="1" t="s">
        <v>189</v>
      </c>
      <c r="I350" s="1" t="str">
        <f>LEFT(G350,FIND("-",G350)-1)</f>
        <v>GJ1</v>
      </c>
      <c r="J350" s="1">
        <v>114</v>
      </c>
      <c r="K350" s="1" t="s">
        <v>2</v>
      </c>
      <c r="L350" s="1">
        <v>1</v>
      </c>
      <c r="M350" s="4">
        <v>0.80800000000000005</v>
      </c>
      <c r="N350" s="4">
        <v>2.5000000000000001E-2</v>
      </c>
      <c r="O350" s="4">
        <v>9.8799999999999999E-2</v>
      </c>
      <c r="P350" s="4">
        <v>1.5E-3</v>
      </c>
      <c r="Q350" s="4">
        <v>0.39694000000000002</v>
      </c>
      <c r="R350" s="3">
        <v>10.121460000000001</v>
      </c>
      <c r="S350" s="3">
        <v>0.15366589999999999</v>
      </c>
      <c r="T350" s="3">
        <v>5.9499999999999997E-2</v>
      </c>
      <c r="U350" s="3">
        <v>1.6000000000000001E-3</v>
      </c>
      <c r="V350" s="3">
        <v>0.15057999999999999</v>
      </c>
      <c r="W350" s="1">
        <v>2.9000000000000001E-2</v>
      </c>
      <c r="X350" s="1">
        <v>3.3E-3</v>
      </c>
      <c r="Y350" s="1" t="s">
        <v>1</v>
      </c>
      <c r="Z350" s="1" t="s">
        <v>0</v>
      </c>
      <c r="AA350" s="1">
        <v>599</v>
      </c>
      <c r="AB350" s="1">
        <v>14</v>
      </c>
      <c r="AC350" s="1">
        <v>607.20000000000005</v>
      </c>
      <c r="AD350" s="1">
        <v>9</v>
      </c>
      <c r="AE350" s="1">
        <v>575</v>
      </c>
      <c r="AF350" s="1">
        <v>65</v>
      </c>
      <c r="AG350" s="2">
        <v>556</v>
      </c>
      <c r="AH350" s="2">
        <v>60</v>
      </c>
      <c r="AI350" s="7">
        <f>(1-AG350/AC350)*100</f>
        <v>8.4321475625823474</v>
      </c>
      <c r="AJ350" s="7">
        <f>(AA350/AC350-1)*100</f>
        <v>-1.3504611330698357</v>
      </c>
      <c r="AK350" s="1" t="s">
        <v>1</v>
      </c>
      <c r="AL350" s="1" t="s">
        <v>0</v>
      </c>
      <c r="AM350" s="1" t="s">
        <v>1</v>
      </c>
      <c r="AN350" s="1" t="s">
        <v>0</v>
      </c>
      <c r="AO350" s="1" t="s">
        <v>1</v>
      </c>
      <c r="AP350" s="1" t="s">
        <v>0</v>
      </c>
      <c r="AQ350" s="1">
        <v>285.10000000000002</v>
      </c>
      <c r="AR350" s="1">
        <v>5.7</v>
      </c>
      <c r="AS350" s="1">
        <v>17.93</v>
      </c>
      <c r="AT350" s="1">
        <v>0.47</v>
      </c>
      <c r="AU350" s="1">
        <v>27.2</v>
      </c>
      <c r="AV350" s="1">
        <v>2.5</v>
      </c>
      <c r="AW350" s="1">
        <v>15.84</v>
      </c>
      <c r="AX350" s="1">
        <v>0.32</v>
      </c>
    </row>
    <row r="351" spans="1:50">
      <c r="A351" s="1" t="s">
        <v>188</v>
      </c>
      <c r="B351" s="1" t="s">
        <v>1182</v>
      </c>
      <c r="C351" s="1" t="s">
        <v>1493</v>
      </c>
      <c r="D351" s="1" t="s">
        <v>1180</v>
      </c>
      <c r="E351" s="5">
        <v>0.24718819444444443</v>
      </c>
      <c r="F351" s="1">
        <v>25.045000000000002</v>
      </c>
      <c r="G351" s="1" t="s">
        <v>186</v>
      </c>
      <c r="I351" s="1" t="str">
        <f>LEFT(G351,FIND("-",G351)-1)</f>
        <v>GJ1</v>
      </c>
      <c r="J351" s="1">
        <v>114</v>
      </c>
      <c r="K351" s="1" t="s">
        <v>2</v>
      </c>
      <c r="L351" s="1">
        <v>1</v>
      </c>
      <c r="M351" s="4">
        <v>0.80800000000000005</v>
      </c>
      <c r="N351" s="4">
        <v>2.4E-2</v>
      </c>
      <c r="O351" s="4">
        <v>9.7699999999999995E-2</v>
      </c>
      <c r="P351" s="4">
        <v>1.5E-3</v>
      </c>
      <c r="Q351" s="4">
        <v>0.28541</v>
      </c>
      <c r="R351" s="3">
        <v>10.23541</v>
      </c>
      <c r="S351" s="3">
        <v>0.1571456</v>
      </c>
      <c r="T351" s="3">
        <v>6.0299999999999999E-2</v>
      </c>
      <c r="U351" s="3">
        <v>1.6999999999999999E-3</v>
      </c>
      <c r="V351" s="3">
        <v>0.27390999999999999</v>
      </c>
      <c r="W351" s="1">
        <v>3.0099999999999998E-2</v>
      </c>
      <c r="X351" s="1">
        <v>3.7000000000000002E-3</v>
      </c>
      <c r="Y351" s="1" t="s">
        <v>1</v>
      </c>
      <c r="Z351" s="1" t="s">
        <v>0</v>
      </c>
      <c r="AA351" s="1">
        <v>599</v>
      </c>
      <c r="AB351" s="1">
        <v>13</v>
      </c>
      <c r="AC351" s="1">
        <v>600.79999999999995</v>
      </c>
      <c r="AD351" s="1">
        <v>9.1</v>
      </c>
      <c r="AE351" s="1">
        <v>596</v>
      </c>
      <c r="AF351" s="1">
        <v>72</v>
      </c>
      <c r="AG351" s="2">
        <v>580</v>
      </c>
      <c r="AH351" s="2">
        <v>63</v>
      </c>
      <c r="AI351" s="7">
        <f>(1-AG351/AC351)*100</f>
        <v>3.4620505992010608</v>
      </c>
      <c r="AJ351" s="7">
        <f>(AA351/AC351-1)*100</f>
        <v>-0.29960053262315656</v>
      </c>
      <c r="AK351" s="1" t="s">
        <v>1</v>
      </c>
      <c r="AL351" s="1" t="s">
        <v>0</v>
      </c>
      <c r="AM351" s="1" t="s">
        <v>1</v>
      </c>
      <c r="AN351" s="1" t="s">
        <v>0</v>
      </c>
      <c r="AO351" s="1" t="s">
        <v>1</v>
      </c>
      <c r="AP351" s="1" t="s">
        <v>0</v>
      </c>
      <c r="AQ351" s="1">
        <v>288.89999999999998</v>
      </c>
      <c r="AR351" s="1">
        <v>5.3</v>
      </c>
      <c r="AS351" s="1">
        <v>18.09</v>
      </c>
      <c r="AT351" s="1">
        <v>0.49</v>
      </c>
      <c r="AU351" s="1">
        <v>28.5</v>
      </c>
      <c r="AV351" s="1">
        <v>2.8</v>
      </c>
      <c r="AW351" s="1">
        <v>16.03</v>
      </c>
      <c r="AX351" s="1">
        <v>0.33</v>
      </c>
    </row>
    <row r="352" spans="1:50">
      <c r="A352" s="1" t="s">
        <v>185</v>
      </c>
      <c r="B352" s="1" t="s">
        <v>1182</v>
      </c>
      <c r="C352" s="1" t="s">
        <v>1492</v>
      </c>
      <c r="D352" s="1" t="s">
        <v>1180</v>
      </c>
      <c r="E352" s="5">
        <v>0.25991736111111113</v>
      </c>
      <c r="F352" s="1">
        <v>25.35</v>
      </c>
      <c r="G352" s="1" t="s">
        <v>183</v>
      </c>
      <c r="I352" s="1" t="str">
        <f>LEFT(G352,FIND("-",G352)-1)</f>
        <v>GJ1</v>
      </c>
      <c r="J352" s="1">
        <v>116</v>
      </c>
      <c r="K352" s="1" t="s">
        <v>2</v>
      </c>
      <c r="L352" s="1">
        <v>1</v>
      </c>
      <c r="M352" s="4">
        <v>0.81699999999999995</v>
      </c>
      <c r="N352" s="4">
        <v>2.1000000000000001E-2</v>
      </c>
      <c r="O352" s="4">
        <v>9.8199999999999996E-2</v>
      </c>
      <c r="P352" s="4">
        <v>1.6999999999999999E-3</v>
      </c>
      <c r="Q352" s="4">
        <v>0.30164000000000002</v>
      </c>
      <c r="R352" s="3">
        <v>10.183299999999999</v>
      </c>
      <c r="S352" s="3">
        <v>0.17628930000000001</v>
      </c>
      <c r="T352" s="3">
        <v>6.08E-2</v>
      </c>
      <c r="U352" s="3">
        <v>1.6000000000000001E-3</v>
      </c>
      <c r="V352" s="3">
        <v>0.38934000000000002</v>
      </c>
      <c r="W352" s="1">
        <v>3.0700000000000002E-2</v>
      </c>
      <c r="X352" s="1">
        <v>3.3999999999999998E-3</v>
      </c>
      <c r="Y352" s="1" t="s">
        <v>1</v>
      </c>
      <c r="Z352" s="1" t="s">
        <v>0</v>
      </c>
      <c r="AA352" s="1">
        <v>605</v>
      </c>
      <c r="AB352" s="1">
        <v>12</v>
      </c>
      <c r="AC352" s="1">
        <v>603.4</v>
      </c>
      <c r="AD352" s="1">
        <v>9.6999999999999993</v>
      </c>
      <c r="AE352" s="1">
        <v>610</v>
      </c>
      <c r="AF352" s="1">
        <v>66</v>
      </c>
      <c r="AG352" s="2">
        <v>605</v>
      </c>
      <c r="AH352" s="2">
        <v>56</v>
      </c>
      <c r="AI352" s="7">
        <f>(1-AG352/AC352)*100</f>
        <v>-0.26516407026848654</v>
      </c>
      <c r="AJ352" s="7">
        <f>(AA352/AC352-1)*100</f>
        <v>0.26516407026848654</v>
      </c>
      <c r="AK352" s="1" t="s">
        <v>1</v>
      </c>
      <c r="AL352" s="1" t="s">
        <v>0</v>
      </c>
      <c r="AM352" s="1" t="s">
        <v>1</v>
      </c>
      <c r="AN352" s="1" t="s">
        <v>0</v>
      </c>
      <c r="AO352" s="1" t="s">
        <v>1</v>
      </c>
      <c r="AP352" s="1" t="s">
        <v>0</v>
      </c>
      <c r="AQ352" s="1">
        <v>284.5</v>
      </c>
      <c r="AR352" s="1">
        <v>5.4</v>
      </c>
      <c r="AS352" s="1">
        <v>17.73</v>
      </c>
      <c r="AT352" s="1">
        <v>0.45</v>
      </c>
      <c r="AU352" s="1">
        <v>29</v>
      </c>
      <c r="AV352" s="1">
        <v>2.5</v>
      </c>
      <c r="AW352" s="1">
        <v>16.11</v>
      </c>
      <c r="AX352" s="1">
        <v>0.36</v>
      </c>
    </row>
    <row r="353" spans="1:50">
      <c r="A353" s="1" t="s">
        <v>182</v>
      </c>
      <c r="B353" s="1" t="s">
        <v>1182</v>
      </c>
      <c r="C353" s="1" t="s">
        <v>1491</v>
      </c>
      <c r="D353" s="1" t="s">
        <v>1180</v>
      </c>
      <c r="E353" s="5">
        <v>0.26088217592592594</v>
      </c>
      <c r="F353" s="1">
        <v>25.027000000000001</v>
      </c>
      <c r="G353" s="1" t="s">
        <v>180</v>
      </c>
      <c r="I353" s="1" t="str">
        <f>LEFT(G353,FIND("-",G353)-1)</f>
        <v>GJ1</v>
      </c>
      <c r="J353" s="1">
        <v>115</v>
      </c>
      <c r="K353" s="1" t="s">
        <v>2</v>
      </c>
      <c r="L353" s="1">
        <v>1</v>
      </c>
      <c r="M353" s="4">
        <v>0.81100000000000005</v>
      </c>
      <c r="N353" s="4">
        <v>2.3E-2</v>
      </c>
      <c r="O353" s="4">
        <v>9.7299999999999998E-2</v>
      </c>
      <c r="P353" s="4">
        <v>1.5E-3</v>
      </c>
      <c r="Q353" s="4">
        <v>0.29042000000000001</v>
      </c>
      <c r="R353" s="3">
        <v>10.27749</v>
      </c>
      <c r="S353" s="3">
        <v>0.15844030000000001</v>
      </c>
      <c r="T353" s="3">
        <v>6.0499999999999998E-2</v>
      </c>
      <c r="U353" s="3">
        <v>1.6000000000000001E-3</v>
      </c>
      <c r="V353" s="3">
        <v>0.25328000000000001</v>
      </c>
      <c r="W353" s="1">
        <v>3.2099999999999997E-2</v>
      </c>
      <c r="X353" s="1">
        <v>3.3999999999999998E-3</v>
      </c>
      <c r="Y353" s="1" t="s">
        <v>1</v>
      </c>
      <c r="Z353" s="1" t="s">
        <v>0</v>
      </c>
      <c r="AA353" s="1">
        <v>600</v>
      </c>
      <c r="AB353" s="1">
        <v>13</v>
      </c>
      <c r="AC353" s="1">
        <v>598.5</v>
      </c>
      <c r="AD353" s="1">
        <v>8.6999999999999993</v>
      </c>
      <c r="AE353" s="1">
        <v>637</v>
      </c>
      <c r="AF353" s="1">
        <v>66</v>
      </c>
      <c r="AG353" s="2">
        <v>591</v>
      </c>
      <c r="AH353" s="2">
        <v>58</v>
      </c>
      <c r="AI353" s="7">
        <f>(1-AG353/AC353)*100</f>
        <v>1.253132832080206</v>
      </c>
      <c r="AJ353" s="7">
        <f>(AA353/AC353-1)*100</f>
        <v>0.25062656641603454</v>
      </c>
      <c r="AK353" s="1" t="s">
        <v>1</v>
      </c>
      <c r="AL353" s="1" t="s">
        <v>0</v>
      </c>
      <c r="AM353" s="1" t="s">
        <v>1</v>
      </c>
      <c r="AN353" s="1" t="s">
        <v>0</v>
      </c>
      <c r="AO353" s="1" t="s">
        <v>1</v>
      </c>
      <c r="AP353" s="1" t="s">
        <v>0</v>
      </c>
      <c r="AQ353" s="1">
        <v>289.2</v>
      </c>
      <c r="AR353" s="1">
        <v>5.3</v>
      </c>
      <c r="AS353" s="1">
        <v>18.18</v>
      </c>
      <c r="AT353" s="1">
        <v>0.49</v>
      </c>
      <c r="AU353" s="1">
        <v>31.2</v>
      </c>
      <c r="AV353" s="1">
        <v>2.6</v>
      </c>
      <c r="AW353" s="1">
        <v>16.010000000000002</v>
      </c>
      <c r="AX353" s="1">
        <v>0.37</v>
      </c>
    </row>
    <row r="354" spans="1:50">
      <c r="A354" s="1" t="s">
        <v>179</v>
      </c>
      <c r="B354" s="1" t="s">
        <v>1182</v>
      </c>
      <c r="C354" s="1" t="s">
        <v>1490</v>
      </c>
      <c r="D354" s="1" t="s">
        <v>1180</v>
      </c>
      <c r="E354" s="5">
        <v>0.27567858796296296</v>
      </c>
      <c r="F354" s="1">
        <v>25.030999999999999</v>
      </c>
      <c r="G354" s="1" t="s">
        <v>177</v>
      </c>
      <c r="I354" s="1" t="str">
        <f>LEFT(G354,FIND("-",G354)-1)</f>
        <v>GJ1</v>
      </c>
      <c r="J354" s="1">
        <v>115</v>
      </c>
      <c r="K354" s="1" t="s">
        <v>2</v>
      </c>
      <c r="L354" s="1">
        <v>1</v>
      </c>
      <c r="M354" s="4">
        <v>0.80200000000000005</v>
      </c>
      <c r="N354" s="4">
        <v>2.4E-2</v>
      </c>
      <c r="O354" s="4">
        <v>9.5899999999999999E-2</v>
      </c>
      <c r="P354" s="4">
        <v>1.5E-3</v>
      </c>
      <c r="Q354" s="4">
        <v>0.21461</v>
      </c>
      <c r="R354" s="3">
        <v>10.427530000000001</v>
      </c>
      <c r="S354" s="3">
        <v>0.16309999999999999</v>
      </c>
      <c r="T354" s="3">
        <v>6.0699999999999997E-2</v>
      </c>
      <c r="U354" s="3">
        <v>1.8E-3</v>
      </c>
      <c r="V354" s="3">
        <v>0.27600999999999998</v>
      </c>
      <c r="W354" s="1">
        <v>3.1600000000000003E-2</v>
      </c>
      <c r="X354" s="1">
        <v>3.5000000000000001E-3</v>
      </c>
      <c r="Y354" s="1" t="s">
        <v>1</v>
      </c>
      <c r="Z354" s="1" t="s">
        <v>0</v>
      </c>
      <c r="AA354" s="1">
        <v>596</v>
      </c>
      <c r="AB354" s="1">
        <v>13</v>
      </c>
      <c r="AC354" s="1">
        <v>590.29999999999995</v>
      </c>
      <c r="AD354" s="1">
        <v>8.9</v>
      </c>
      <c r="AE354" s="1">
        <v>627</v>
      </c>
      <c r="AF354" s="1">
        <v>69</v>
      </c>
      <c r="AG354" s="2">
        <v>592</v>
      </c>
      <c r="AH354" s="2">
        <v>65</v>
      </c>
      <c r="AI354" s="7">
        <f>(1-AG354/AC354)*100</f>
        <v>-0.28798915805523517</v>
      </c>
      <c r="AJ354" s="7">
        <f>(AA354/AC354-1)*100</f>
        <v>0.9656107064204722</v>
      </c>
      <c r="AK354" s="1" t="s">
        <v>1</v>
      </c>
      <c r="AL354" s="1" t="s">
        <v>0</v>
      </c>
      <c r="AM354" s="1" t="s">
        <v>1</v>
      </c>
      <c r="AN354" s="1" t="s">
        <v>0</v>
      </c>
      <c r="AO354" s="1" t="s">
        <v>1</v>
      </c>
      <c r="AP354" s="1" t="s">
        <v>0</v>
      </c>
      <c r="AQ354" s="1">
        <v>288.5</v>
      </c>
      <c r="AR354" s="1">
        <v>5</v>
      </c>
      <c r="AS354" s="1">
        <v>18.13</v>
      </c>
      <c r="AT354" s="1">
        <v>0.52</v>
      </c>
      <c r="AU354" s="1">
        <v>30.5</v>
      </c>
      <c r="AV354" s="1">
        <v>2.7</v>
      </c>
      <c r="AW354" s="1">
        <v>15.92</v>
      </c>
      <c r="AX354" s="1">
        <v>0.38</v>
      </c>
    </row>
    <row r="355" spans="1:50">
      <c r="A355" s="1" t="s">
        <v>176</v>
      </c>
      <c r="B355" s="1" t="s">
        <v>1182</v>
      </c>
      <c r="C355" s="1" t="s">
        <v>1489</v>
      </c>
      <c r="D355" s="1" t="s">
        <v>1180</v>
      </c>
      <c r="E355" s="5">
        <v>0.27663043981481478</v>
      </c>
      <c r="F355" s="1">
        <v>25.001000000000001</v>
      </c>
      <c r="G355" s="1" t="s">
        <v>174</v>
      </c>
      <c r="I355" s="1" t="str">
        <f>LEFT(G355,FIND("-",G355)-1)</f>
        <v>GJ1</v>
      </c>
      <c r="J355" s="1">
        <v>114</v>
      </c>
      <c r="K355" s="1" t="s">
        <v>2</v>
      </c>
      <c r="L355" s="1">
        <v>1</v>
      </c>
      <c r="M355" s="4">
        <v>0.81399999999999995</v>
      </c>
      <c r="N355" s="4">
        <v>1.9E-2</v>
      </c>
      <c r="O355" s="4">
        <v>9.8100000000000007E-2</v>
      </c>
      <c r="P355" s="4">
        <v>1.6000000000000001E-3</v>
      </c>
      <c r="Q355" s="4">
        <v>0.44019999999999998</v>
      </c>
      <c r="R355" s="3">
        <v>10.193680000000001</v>
      </c>
      <c r="S355" s="3">
        <v>0.16625780000000001</v>
      </c>
      <c r="T355" s="3">
        <v>6.0100000000000001E-2</v>
      </c>
      <c r="U355" s="3">
        <v>1.1999999999999999E-3</v>
      </c>
      <c r="V355" s="3">
        <v>0.29304999999999998</v>
      </c>
      <c r="W355" s="1">
        <v>2.8299999999999999E-2</v>
      </c>
      <c r="X355" s="1">
        <v>3.3E-3</v>
      </c>
      <c r="Y355" s="1" t="s">
        <v>1</v>
      </c>
      <c r="Z355" s="1" t="s">
        <v>0</v>
      </c>
      <c r="AA355" s="1">
        <v>603</v>
      </c>
      <c r="AB355" s="1">
        <v>10</v>
      </c>
      <c r="AC355" s="1">
        <v>602.9</v>
      </c>
      <c r="AD355" s="1">
        <v>9.3000000000000007</v>
      </c>
      <c r="AE355" s="1">
        <v>562</v>
      </c>
      <c r="AF355" s="1">
        <v>64</v>
      </c>
      <c r="AG355" s="2">
        <v>587</v>
      </c>
      <c r="AH355" s="2">
        <v>46</v>
      </c>
      <c r="AI355" s="7">
        <f>(1-AG355/AC355)*100</f>
        <v>2.6372532758334732</v>
      </c>
      <c r="AJ355" s="7">
        <f>(AA355/AC355-1)*100</f>
        <v>1.6586498590154264E-2</v>
      </c>
      <c r="AK355" s="1" t="s">
        <v>1</v>
      </c>
      <c r="AL355" s="1" t="s">
        <v>0</v>
      </c>
      <c r="AM355" s="1" t="s">
        <v>1</v>
      </c>
      <c r="AN355" s="1" t="s">
        <v>0</v>
      </c>
      <c r="AO355" s="1" t="s">
        <v>1</v>
      </c>
      <c r="AP355" s="1" t="s">
        <v>0</v>
      </c>
      <c r="AQ355" s="1">
        <v>285.10000000000002</v>
      </c>
      <c r="AR355" s="1">
        <v>5.4</v>
      </c>
      <c r="AS355" s="1">
        <v>18.14</v>
      </c>
      <c r="AT355" s="1">
        <v>0.49</v>
      </c>
      <c r="AU355" s="1">
        <v>28.2</v>
      </c>
      <c r="AV355" s="1">
        <v>2.7</v>
      </c>
      <c r="AW355" s="1">
        <v>15.65</v>
      </c>
      <c r="AX355" s="1">
        <v>0.37</v>
      </c>
    </row>
    <row r="356" spans="1:50">
      <c r="A356" s="1" t="s">
        <v>173</v>
      </c>
      <c r="B356" s="1" t="s">
        <v>1182</v>
      </c>
      <c r="C356" s="1" t="s">
        <v>1488</v>
      </c>
      <c r="D356" s="1" t="s">
        <v>1180</v>
      </c>
      <c r="E356" s="5">
        <v>0.28933460648148146</v>
      </c>
      <c r="F356" s="1">
        <v>25.004999999999999</v>
      </c>
      <c r="G356" s="1" t="s">
        <v>171</v>
      </c>
      <c r="I356" s="1" t="str">
        <f>LEFT(G356,FIND("-",G356)-1)</f>
        <v>GJ1</v>
      </c>
      <c r="J356" s="1">
        <v>114</v>
      </c>
      <c r="K356" s="1" t="s">
        <v>2</v>
      </c>
      <c r="L356" s="1">
        <v>1</v>
      </c>
      <c r="M356" s="4">
        <v>0.79800000000000004</v>
      </c>
      <c r="N356" s="4">
        <v>0.02</v>
      </c>
      <c r="O356" s="4">
        <v>9.6699999999999994E-2</v>
      </c>
      <c r="P356" s="4">
        <v>1.6000000000000001E-3</v>
      </c>
      <c r="Q356" s="4">
        <v>0.28148000000000001</v>
      </c>
      <c r="R356" s="3">
        <v>10.34126</v>
      </c>
      <c r="S356" s="3">
        <v>0.1711067</v>
      </c>
      <c r="T356" s="3">
        <v>5.9400000000000001E-2</v>
      </c>
      <c r="U356" s="3">
        <v>1.5E-3</v>
      </c>
      <c r="V356" s="3">
        <v>0.38091000000000003</v>
      </c>
      <c r="W356" s="1">
        <v>2.9399999999999999E-2</v>
      </c>
      <c r="X356" s="1">
        <v>3.3E-3</v>
      </c>
      <c r="Y356" s="1" t="s">
        <v>1</v>
      </c>
      <c r="Z356" s="1" t="s">
        <v>0</v>
      </c>
      <c r="AA356" s="1">
        <v>594</v>
      </c>
      <c r="AB356" s="1">
        <v>11</v>
      </c>
      <c r="AC356" s="1">
        <v>594.9</v>
      </c>
      <c r="AD356" s="1">
        <v>9.6</v>
      </c>
      <c r="AE356" s="1">
        <v>584</v>
      </c>
      <c r="AF356" s="1">
        <v>65</v>
      </c>
      <c r="AG356" s="2">
        <v>564</v>
      </c>
      <c r="AH356" s="2">
        <v>58</v>
      </c>
      <c r="AI356" s="7">
        <f>(1-AG356/AC356)*100</f>
        <v>5.1941502773575348</v>
      </c>
      <c r="AJ356" s="7">
        <f>(AA356/AC356-1)*100</f>
        <v>-0.15128593040847349</v>
      </c>
      <c r="AK356" s="1" t="s">
        <v>1</v>
      </c>
      <c r="AL356" s="1" t="s">
        <v>0</v>
      </c>
      <c r="AM356" s="1" t="s">
        <v>1</v>
      </c>
      <c r="AN356" s="1" t="s">
        <v>0</v>
      </c>
      <c r="AO356" s="1" t="s">
        <v>1</v>
      </c>
      <c r="AP356" s="1" t="s">
        <v>0</v>
      </c>
      <c r="AQ356" s="1">
        <v>287.89999999999998</v>
      </c>
      <c r="AR356" s="1">
        <v>4.8</v>
      </c>
      <c r="AS356" s="1">
        <v>18.12</v>
      </c>
      <c r="AT356" s="1">
        <v>0.46</v>
      </c>
      <c r="AU356" s="1">
        <v>28.4</v>
      </c>
      <c r="AV356" s="1">
        <v>2.5</v>
      </c>
      <c r="AW356" s="1">
        <v>15.65</v>
      </c>
      <c r="AX356" s="1">
        <v>0.33</v>
      </c>
    </row>
    <row r="357" spans="1:50">
      <c r="A357" s="1" t="s">
        <v>170</v>
      </c>
      <c r="B357" s="1" t="s">
        <v>1182</v>
      </c>
      <c r="C357" s="1" t="s">
        <v>1487</v>
      </c>
      <c r="D357" s="1" t="s">
        <v>1180</v>
      </c>
      <c r="E357" s="5">
        <v>0.29029224537037041</v>
      </c>
      <c r="F357" s="1">
        <v>25.036000000000001</v>
      </c>
      <c r="G357" s="1" t="s">
        <v>168</v>
      </c>
      <c r="I357" s="1" t="str">
        <f>LEFT(G357,FIND("-",G357)-1)</f>
        <v>GJ1</v>
      </c>
      <c r="J357" s="1">
        <v>115</v>
      </c>
      <c r="K357" s="1" t="s">
        <v>2</v>
      </c>
      <c r="L357" s="1">
        <v>1</v>
      </c>
      <c r="M357" s="4">
        <v>0.80300000000000005</v>
      </c>
      <c r="N357" s="4">
        <v>2.5000000000000001E-2</v>
      </c>
      <c r="O357" s="4">
        <v>9.8199999999999996E-2</v>
      </c>
      <c r="P357" s="4">
        <v>1.6000000000000001E-3</v>
      </c>
      <c r="Q357" s="4">
        <v>0.41166999999999998</v>
      </c>
      <c r="R357" s="3">
        <v>10.183299999999999</v>
      </c>
      <c r="S357" s="3">
        <v>0.16591929999999999</v>
      </c>
      <c r="T357" s="3">
        <v>5.8599999999999999E-2</v>
      </c>
      <c r="U357" s="3">
        <v>1.6000000000000001E-3</v>
      </c>
      <c r="V357" s="3">
        <v>0.16947000000000001</v>
      </c>
      <c r="W357" s="1">
        <v>3.1899999999999998E-2</v>
      </c>
      <c r="X357" s="1">
        <v>3.3999999999999998E-3</v>
      </c>
      <c r="Y357" s="1" t="s">
        <v>1</v>
      </c>
      <c r="Z357" s="1" t="s">
        <v>0</v>
      </c>
      <c r="AA357" s="1">
        <v>598</v>
      </c>
      <c r="AB357" s="1">
        <v>13</v>
      </c>
      <c r="AC357" s="1">
        <v>603.6</v>
      </c>
      <c r="AD357" s="1">
        <v>9.6</v>
      </c>
      <c r="AE357" s="1">
        <v>633</v>
      </c>
      <c r="AF357" s="1">
        <v>66</v>
      </c>
      <c r="AG357" s="2">
        <v>549</v>
      </c>
      <c r="AH357" s="2">
        <v>55</v>
      </c>
      <c r="AI357" s="7">
        <f>(1-AG357/AC357)*100</f>
        <v>9.0457256461232589</v>
      </c>
      <c r="AJ357" s="7">
        <f>(AA357/AC357-1)*100</f>
        <v>-0.92776673293571976</v>
      </c>
      <c r="AK357" s="1" t="s">
        <v>1</v>
      </c>
      <c r="AL357" s="1" t="s">
        <v>0</v>
      </c>
      <c r="AM357" s="1" t="s">
        <v>1</v>
      </c>
      <c r="AN357" s="1" t="s">
        <v>0</v>
      </c>
      <c r="AO357" s="1" t="s">
        <v>1</v>
      </c>
      <c r="AP357" s="1" t="s">
        <v>0</v>
      </c>
      <c r="AQ357" s="1">
        <v>286.3</v>
      </c>
      <c r="AR357" s="1">
        <v>4.5</v>
      </c>
      <c r="AS357" s="1">
        <v>17.75</v>
      </c>
      <c r="AT357" s="1">
        <v>0.49</v>
      </c>
      <c r="AU357" s="1">
        <v>29.7</v>
      </c>
      <c r="AV357" s="1">
        <v>2.2999999999999998</v>
      </c>
      <c r="AW357" s="1">
        <v>16.02</v>
      </c>
      <c r="AX357" s="1">
        <v>0.41</v>
      </c>
    </row>
    <row r="358" spans="1:50">
      <c r="A358" s="1" t="s">
        <v>167</v>
      </c>
      <c r="B358" s="1" t="s">
        <v>1182</v>
      </c>
      <c r="C358" s="1" t="s">
        <v>1486</v>
      </c>
      <c r="D358" s="1" t="s">
        <v>1180</v>
      </c>
      <c r="E358" s="5">
        <v>0.30514525462962966</v>
      </c>
      <c r="F358" s="1">
        <v>25.04</v>
      </c>
      <c r="G358" s="1" t="s">
        <v>165</v>
      </c>
      <c r="I358" s="1" t="str">
        <f>LEFT(G358,FIND("-",G358)-1)</f>
        <v>GJ1</v>
      </c>
      <c r="J358" s="1">
        <v>114</v>
      </c>
      <c r="K358" s="1" t="s">
        <v>2</v>
      </c>
      <c r="L358" s="1">
        <v>1</v>
      </c>
      <c r="M358" s="4">
        <v>0.81299999999999994</v>
      </c>
      <c r="N358" s="4">
        <v>2.1999999999999999E-2</v>
      </c>
      <c r="O358" s="4">
        <v>9.9000000000000005E-2</v>
      </c>
      <c r="P358" s="4">
        <v>1.6000000000000001E-3</v>
      </c>
      <c r="Q358" s="4">
        <v>0.38063000000000002</v>
      </c>
      <c r="R358" s="3">
        <v>10.10101</v>
      </c>
      <c r="S358" s="3">
        <v>0.16324859999999999</v>
      </c>
      <c r="T358" s="3">
        <v>5.9299999999999999E-2</v>
      </c>
      <c r="U358" s="3">
        <v>1.4E-3</v>
      </c>
      <c r="V358" s="3">
        <v>0.33882000000000001</v>
      </c>
      <c r="W358" s="1">
        <v>3.2199999999999999E-2</v>
      </c>
      <c r="X358" s="1">
        <v>3.8999999999999998E-3</v>
      </c>
      <c r="Y358" s="1" t="s">
        <v>1</v>
      </c>
      <c r="Z358" s="1" t="s">
        <v>0</v>
      </c>
      <c r="AA358" s="1">
        <v>602</v>
      </c>
      <c r="AB358" s="1">
        <v>12</v>
      </c>
      <c r="AC358" s="1">
        <v>608.29999999999995</v>
      </c>
      <c r="AD358" s="1">
        <v>9.4</v>
      </c>
      <c r="AE358" s="1">
        <v>637</v>
      </c>
      <c r="AF358" s="1">
        <v>75</v>
      </c>
      <c r="AG358" s="2">
        <v>558</v>
      </c>
      <c r="AH358" s="2">
        <v>54</v>
      </c>
      <c r="AI358" s="7">
        <f>(1-AG358/AC358)*100</f>
        <v>8.2689462436297827</v>
      </c>
      <c r="AJ358" s="7">
        <f>(AA358/AC358-1)*100</f>
        <v>-1.0356731875719172</v>
      </c>
      <c r="AK358" s="1" t="s">
        <v>1</v>
      </c>
      <c r="AL358" s="1" t="s">
        <v>0</v>
      </c>
      <c r="AM358" s="1" t="s">
        <v>1</v>
      </c>
      <c r="AN358" s="1" t="s">
        <v>0</v>
      </c>
      <c r="AO358" s="1" t="s">
        <v>1</v>
      </c>
      <c r="AP358" s="1" t="s">
        <v>0</v>
      </c>
      <c r="AQ358" s="1">
        <v>286.39999999999998</v>
      </c>
      <c r="AR358" s="1">
        <v>5.4</v>
      </c>
      <c r="AS358" s="1">
        <v>17.829999999999998</v>
      </c>
      <c r="AT358" s="1">
        <v>0.5</v>
      </c>
      <c r="AU358" s="1">
        <v>30.5</v>
      </c>
      <c r="AV358" s="1">
        <v>2.9</v>
      </c>
      <c r="AW358" s="1">
        <v>15.84</v>
      </c>
      <c r="AX358" s="1">
        <v>0.33</v>
      </c>
    </row>
    <row r="359" spans="1:50">
      <c r="A359" s="1" t="s">
        <v>164</v>
      </c>
      <c r="B359" s="1" t="s">
        <v>1182</v>
      </c>
      <c r="C359" s="1" t="s">
        <v>1485</v>
      </c>
      <c r="D359" s="1" t="s">
        <v>1180</v>
      </c>
      <c r="E359" s="5">
        <v>0.30610196759259262</v>
      </c>
      <c r="F359" s="1">
        <v>25.042999999999999</v>
      </c>
      <c r="G359" s="1" t="s">
        <v>162</v>
      </c>
      <c r="I359" s="1" t="str">
        <f>LEFT(G359,FIND("-",G359)-1)</f>
        <v>GJ1</v>
      </c>
      <c r="J359" s="1">
        <v>114</v>
      </c>
      <c r="K359" s="1" t="s">
        <v>2</v>
      </c>
      <c r="L359" s="1">
        <v>1</v>
      </c>
      <c r="M359" s="4">
        <v>0.81799999999999995</v>
      </c>
      <c r="N359" s="4">
        <v>2.4E-2</v>
      </c>
      <c r="O359" s="4">
        <v>9.8199999999999996E-2</v>
      </c>
      <c r="P359" s="4">
        <v>1.6000000000000001E-3</v>
      </c>
      <c r="Q359" s="4">
        <v>0.33428999999999998</v>
      </c>
      <c r="R359" s="3">
        <v>10.183299999999999</v>
      </c>
      <c r="S359" s="3">
        <v>0.16591929999999999</v>
      </c>
      <c r="T359" s="3">
        <v>6.0199999999999997E-2</v>
      </c>
      <c r="U359" s="3">
        <v>1.6000000000000001E-3</v>
      </c>
      <c r="V359" s="3">
        <v>0.22653000000000001</v>
      </c>
      <c r="W359" s="1">
        <v>3.0700000000000002E-2</v>
      </c>
      <c r="X359" s="1">
        <v>3.5000000000000001E-3</v>
      </c>
      <c r="Y359" s="1" t="s">
        <v>1</v>
      </c>
      <c r="Z359" s="1" t="s">
        <v>0</v>
      </c>
      <c r="AA359" s="1">
        <v>605</v>
      </c>
      <c r="AB359" s="1">
        <v>13</v>
      </c>
      <c r="AC359" s="1">
        <v>603.9</v>
      </c>
      <c r="AD359" s="1">
        <v>9.5</v>
      </c>
      <c r="AE359" s="1">
        <v>608</v>
      </c>
      <c r="AF359" s="1">
        <v>69</v>
      </c>
      <c r="AG359" s="2">
        <v>579</v>
      </c>
      <c r="AH359" s="2">
        <v>60</v>
      </c>
      <c r="AI359" s="7">
        <f>(1-AG359/AC359)*100</f>
        <v>4.1231992051664168</v>
      </c>
      <c r="AJ359" s="7">
        <f>(AA359/AC359-1)*100</f>
        <v>0.18214936247722413</v>
      </c>
      <c r="AK359" s="1" t="s">
        <v>1</v>
      </c>
      <c r="AL359" s="1" t="s">
        <v>0</v>
      </c>
      <c r="AM359" s="1" t="s">
        <v>1</v>
      </c>
      <c r="AN359" s="1" t="s">
        <v>0</v>
      </c>
      <c r="AO359" s="1" t="s">
        <v>1</v>
      </c>
      <c r="AP359" s="1" t="s">
        <v>0</v>
      </c>
      <c r="AQ359" s="1">
        <v>287.5</v>
      </c>
      <c r="AR359" s="1">
        <v>5.5</v>
      </c>
      <c r="AS359" s="1">
        <v>18</v>
      </c>
      <c r="AT359" s="1">
        <v>0.56999999999999995</v>
      </c>
      <c r="AU359" s="1">
        <v>28.9</v>
      </c>
      <c r="AV359" s="1">
        <v>2.6</v>
      </c>
      <c r="AW359" s="1">
        <v>15.98</v>
      </c>
      <c r="AX359" s="1">
        <v>0.41</v>
      </c>
    </row>
    <row r="360" spans="1:50">
      <c r="A360" s="1" t="s">
        <v>161</v>
      </c>
      <c r="B360" s="1" t="s">
        <v>1182</v>
      </c>
      <c r="C360" s="1" t="s">
        <v>1484</v>
      </c>
      <c r="D360" s="1" t="s">
        <v>1180</v>
      </c>
      <c r="E360" s="5">
        <v>0.31884537037037036</v>
      </c>
      <c r="F360" s="1">
        <v>25.015000000000001</v>
      </c>
      <c r="G360" s="1" t="s">
        <v>159</v>
      </c>
      <c r="I360" s="1" t="str">
        <f>LEFT(G360,FIND("-",G360)-1)</f>
        <v>GJ1</v>
      </c>
      <c r="J360" s="1">
        <v>115</v>
      </c>
      <c r="K360" s="1" t="s">
        <v>2</v>
      </c>
      <c r="L360" s="1">
        <v>1</v>
      </c>
      <c r="M360" s="4">
        <v>0.80900000000000005</v>
      </c>
      <c r="N360" s="4">
        <v>2.3E-2</v>
      </c>
      <c r="O360" s="4">
        <v>9.6600000000000005E-2</v>
      </c>
      <c r="P360" s="4">
        <v>1.5E-3</v>
      </c>
      <c r="Q360" s="4">
        <v>0.44297999999999998</v>
      </c>
      <c r="R360" s="3">
        <v>10.35197</v>
      </c>
      <c r="S360" s="3">
        <v>0.16074479999999999</v>
      </c>
      <c r="T360" s="3">
        <v>6.0699999999999997E-2</v>
      </c>
      <c r="U360" s="3">
        <v>1.5E-3</v>
      </c>
      <c r="V360" s="3">
        <v>0.12012</v>
      </c>
      <c r="W360" s="1">
        <v>2.98E-2</v>
      </c>
      <c r="X360" s="1">
        <v>3.5000000000000001E-3</v>
      </c>
      <c r="Y360" s="1" t="s">
        <v>1</v>
      </c>
      <c r="Z360" s="1" t="s">
        <v>0</v>
      </c>
      <c r="AA360" s="1">
        <v>600</v>
      </c>
      <c r="AB360" s="1">
        <v>13</v>
      </c>
      <c r="AC360" s="1">
        <v>594.1</v>
      </c>
      <c r="AD360" s="1">
        <v>8.6</v>
      </c>
      <c r="AE360" s="1">
        <v>592</v>
      </c>
      <c r="AF360" s="1">
        <v>68</v>
      </c>
      <c r="AG360" s="2">
        <v>601</v>
      </c>
      <c r="AH360" s="2">
        <v>56</v>
      </c>
      <c r="AI360" s="7">
        <f>(1-AG360/AC360)*100</f>
        <v>-1.1614206362565271</v>
      </c>
      <c r="AJ360" s="7">
        <f>(AA360/AC360-1)*100</f>
        <v>0.99309880491500468</v>
      </c>
      <c r="AK360" s="1" t="s">
        <v>1</v>
      </c>
      <c r="AL360" s="1" t="s">
        <v>0</v>
      </c>
      <c r="AM360" s="1" t="s">
        <v>1</v>
      </c>
      <c r="AN360" s="1" t="s">
        <v>0</v>
      </c>
      <c r="AO360" s="1" t="s">
        <v>1</v>
      </c>
      <c r="AP360" s="1" t="s">
        <v>0</v>
      </c>
      <c r="AQ360" s="1">
        <v>286.7</v>
      </c>
      <c r="AR360" s="1">
        <v>5.4</v>
      </c>
      <c r="AS360" s="1">
        <v>18.09</v>
      </c>
      <c r="AT360" s="1">
        <v>0.53</v>
      </c>
      <c r="AU360" s="1">
        <v>28.6</v>
      </c>
      <c r="AV360" s="1">
        <v>2.5</v>
      </c>
      <c r="AW360" s="1">
        <v>15.96</v>
      </c>
      <c r="AX360" s="1">
        <v>0.33</v>
      </c>
    </row>
    <row r="361" spans="1:50">
      <c r="A361" s="1" t="s">
        <v>158</v>
      </c>
      <c r="B361" s="1" t="s">
        <v>1182</v>
      </c>
      <c r="C361" s="1" t="s">
        <v>1483</v>
      </c>
      <c r="D361" s="1" t="s">
        <v>1180</v>
      </c>
      <c r="E361" s="5">
        <v>0.31979560185185185</v>
      </c>
      <c r="F361" s="1">
        <v>25.035</v>
      </c>
      <c r="G361" s="1" t="s">
        <v>156</v>
      </c>
      <c r="I361" s="1" t="str">
        <f>LEFT(G361,FIND("-",G361)-1)</f>
        <v>GJ1</v>
      </c>
      <c r="J361" s="1">
        <v>114</v>
      </c>
      <c r="K361" s="1" t="s">
        <v>2</v>
      </c>
      <c r="L361" s="1">
        <v>1</v>
      </c>
      <c r="M361" s="4">
        <v>0.80700000000000005</v>
      </c>
      <c r="N361" s="4">
        <v>2.5000000000000001E-2</v>
      </c>
      <c r="O361" s="4">
        <v>9.7900000000000001E-2</v>
      </c>
      <c r="P361" s="4">
        <v>1.6000000000000001E-3</v>
      </c>
      <c r="Q361" s="4">
        <v>0.49341000000000002</v>
      </c>
      <c r="R361" s="3">
        <v>10.214499999999999</v>
      </c>
      <c r="S361" s="3">
        <v>0.1669378</v>
      </c>
      <c r="T361" s="3">
        <v>5.96E-2</v>
      </c>
      <c r="U361" s="3">
        <v>1.5E-3</v>
      </c>
      <c r="V361" s="3">
        <v>8.7152999999999994E-2</v>
      </c>
      <c r="W361" s="1">
        <v>3.1899999999999998E-2</v>
      </c>
      <c r="X361" s="1">
        <v>3.3999999999999998E-3</v>
      </c>
      <c r="Y361" s="1" t="s">
        <v>1</v>
      </c>
      <c r="Z361" s="1" t="s">
        <v>0</v>
      </c>
      <c r="AA361" s="1">
        <v>600</v>
      </c>
      <c r="AB361" s="1">
        <v>14</v>
      </c>
      <c r="AC361" s="1">
        <v>602</v>
      </c>
      <c r="AD361" s="1">
        <v>9.5</v>
      </c>
      <c r="AE361" s="1">
        <v>632</v>
      </c>
      <c r="AF361" s="1">
        <v>66</v>
      </c>
      <c r="AG361" s="2">
        <v>562</v>
      </c>
      <c r="AH361" s="2">
        <v>56</v>
      </c>
      <c r="AI361" s="7">
        <f>(1-AG361/AC361)*100</f>
        <v>6.6445182724252483</v>
      </c>
      <c r="AJ361" s="7">
        <f>(AA361/AC361-1)*100</f>
        <v>-0.33222591362126463</v>
      </c>
      <c r="AK361" s="1" t="s">
        <v>1</v>
      </c>
      <c r="AL361" s="1" t="s">
        <v>0</v>
      </c>
      <c r="AM361" s="1" t="s">
        <v>1</v>
      </c>
      <c r="AN361" s="1" t="s">
        <v>0</v>
      </c>
      <c r="AO361" s="1" t="s">
        <v>1</v>
      </c>
      <c r="AP361" s="1" t="s">
        <v>0</v>
      </c>
      <c r="AQ361" s="1">
        <v>287.7</v>
      </c>
      <c r="AR361" s="1">
        <v>5.4</v>
      </c>
      <c r="AS361" s="1">
        <v>18.21</v>
      </c>
      <c r="AT361" s="1">
        <v>0.55000000000000004</v>
      </c>
      <c r="AU361" s="1">
        <v>31.3</v>
      </c>
      <c r="AV361" s="1">
        <v>2.6</v>
      </c>
      <c r="AW361" s="1">
        <v>15.96</v>
      </c>
      <c r="AX361" s="1">
        <v>0.39</v>
      </c>
    </row>
    <row r="362" spans="1:50">
      <c r="A362" s="1" t="s">
        <v>155</v>
      </c>
      <c r="B362" s="1" t="s">
        <v>1182</v>
      </c>
      <c r="C362" s="1" t="s">
        <v>1482</v>
      </c>
      <c r="D362" s="1" t="s">
        <v>1180</v>
      </c>
      <c r="E362" s="5">
        <v>0.33461620370370371</v>
      </c>
      <c r="F362" s="1">
        <v>25.030999999999999</v>
      </c>
      <c r="G362" s="1" t="s">
        <v>153</v>
      </c>
      <c r="I362" s="1" t="str">
        <f>LEFT(G362,FIND("-",G362)-1)</f>
        <v>GJ1</v>
      </c>
      <c r="J362" s="1">
        <v>114</v>
      </c>
      <c r="K362" s="1" t="s">
        <v>2</v>
      </c>
      <c r="L362" s="1">
        <v>1</v>
      </c>
      <c r="M362" s="4">
        <v>0.81399999999999995</v>
      </c>
      <c r="N362" s="4">
        <v>2.3E-2</v>
      </c>
      <c r="O362" s="4">
        <v>9.9199999999999997E-2</v>
      </c>
      <c r="P362" s="4">
        <v>1.6999999999999999E-3</v>
      </c>
      <c r="Q362" s="4">
        <v>0.38856000000000002</v>
      </c>
      <c r="R362" s="3">
        <v>10.08065</v>
      </c>
      <c r="S362" s="3">
        <v>0.17275299999999999</v>
      </c>
      <c r="T362" s="3">
        <v>5.9499999999999997E-2</v>
      </c>
      <c r="U362" s="3">
        <v>1.5E-3</v>
      </c>
      <c r="V362" s="3">
        <v>0.26016</v>
      </c>
      <c r="W362" s="1">
        <v>2.81E-2</v>
      </c>
      <c r="X362" s="1">
        <v>3.0999999999999999E-3</v>
      </c>
      <c r="Y362" s="1" t="s">
        <v>1</v>
      </c>
      <c r="Z362" s="1" t="s">
        <v>0</v>
      </c>
      <c r="AA362" s="1">
        <v>604</v>
      </c>
      <c r="AB362" s="1">
        <v>13</v>
      </c>
      <c r="AC362" s="1">
        <v>609.4</v>
      </c>
      <c r="AD362" s="1">
        <v>9.8000000000000007</v>
      </c>
      <c r="AE362" s="1">
        <v>559</v>
      </c>
      <c r="AF362" s="1">
        <v>60</v>
      </c>
      <c r="AG362" s="2">
        <v>565</v>
      </c>
      <c r="AH362" s="2">
        <v>59</v>
      </c>
      <c r="AI362" s="7">
        <f>(1-AG362/AC362)*100</f>
        <v>7.2858549392845422</v>
      </c>
      <c r="AJ362" s="7">
        <f>(AA362/AC362-1)*100</f>
        <v>-0.88611749261567896</v>
      </c>
      <c r="AK362" s="1" t="s">
        <v>1</v>
      </c>
      <c r="AL362" s="1" t="s">
        <v>0</v>
      </c>
      <c r="AM362" s="1" t="s">
        <v>1</v>
      </c>
      <c r="AN362" s="1" t="s">
        <v>0</v>
      </c>
      <c r="AO362" s="1" t="s">
        <v>1</v>
      </c>
      <c r="AP362" s="1" t="s">
        <v>0</v>
      </c>
      <c r="AQ362" s="1">
        <v>285.2</v>
      </c>
      <c r="AR362" s="1">
        <v>5.2</v>
      </c>
      <c r="AS362" s="1">
        <v>17.96</v>
      </c>
      <c r="AT362" s="1">
        <v>0.51</v>
      </c>
      <c r="AU362" s="1">
        <v>26.5</v>
      </c>
      <c r="AV362" s="1">
        <v>2.5</v>
      </c>
      <c r="AW362" s="1">
        <v>15.85</v>
      </c>
      <c r="AX362" s="1">
        <v>0.38</v>
      </c>
    </row>
    <row r="363" spans="1:50">
      <c r="A363" s="1" t="s">
        <v>152</v>
      </c>
      <c r="B363" s="1" t="s">
        <v>1182</v>
      </c>
      <c r="C363" s="1" t="s">
        <v>1481</v>
      </c>
      <c r="D363" s="1" t="s">
        <v>1180</v>
      </c>
      <c r="E363" s="5">
        <v>0.33557199074074079</v>
      </c>
      <c r="F363" s="1">
        <v>25.026</v>
      </c>
      <c r="G363" s="1" t="s">
        <v>150</v>
      </c>
      <c r="I363" s="1" t="str">
        <f>LEFT(G363,FIND("-",G363)-1)</f>
        <v>GJ1</v>
      </c>
      <c r="J363" s="1">
        <v>114</v>
      </c>
      <c r="K363" s="1" t="s">
        <v>2</v>
      </c>
      <c r="L363" s="1">
        <v>1</v>
      </c>
      <c r="M363" s="4">
        <v>0.81799999999999995</v>
      </c>
      <c r="N363" s="4">
        <v>2.5999999999999999E-2</v>
      </c>
      <c r="O363" s="4">
        <v>9.7799999999999998E-2</v>
      </c>
      <c r="P363" s="4">
        <v>1.6000000000000001E-3</v>
      </c>
      <c r="Q363" s="4">
        <v>0.37752000000000002</v>
      </c>
      <c r="R363" s="3">
        <v>10.22495</v>
      </c>
      <c r="S363" s="3">
        <v>0.16727929999999999</v>
      </c>
      <c r="T363" s="3">
        <v>6.0699999999999997E-2</v>
      </c>
      <c r="U363" s="3">
        <v>1.6999999999999999E-3</v>
      </c>
      <c r="V363" s="3">
        <v>0.18568999999999999</v>
      </c>
      <c r="W363" s="1">
        <v>3.09E-2</v>
      </c>
      <c r="X363" s="1">
        <v>3.5999999999999999E-3</v>
      </c>
      <c r="Y363" s="1" t="s">
        <v>1</v>
      </c>
      <c r="Z363" s="1" t="s">
        <v>0</v>
      </c>
      <c r="AA363" s="1">
        <v>604</v>
      </c>
      <c r="AB363" s="1">
        <v>14</v>
      </c>
      <c r="AC363" s="1">
        <v>601.29999999999995</v>
      </c>
      <c r="AD363" s="1">
        <v>9.5</v>
      </c>
      <c r="AE363" s="1">
        <v>624</v>
      </c>
      <c r="AF363" s="1">
        <v>74</v>
      </c>
      <c r="AG363" s="2">
        <v>594</v>
      </c>
      <c r="AH363" s="2">
        <v>63</v>
      </c>
      <c r="AI363" s="7">
        <f>(1-AG363/AC363)*100</f>
        <v>1.2140362547813033</v>
      </c>
      <c r="AJ363" s="7">
        <f>(AA363/AC363-1)*100</f>
        <v>0.44902710793282008</v>
      </c>
      <c r="AK363" s="1" t="s">
        <v>1</v>
      </c>
      <c r="AL363" s="1" t="s">
        <v>0</v>
      </c>
      <c r="AM363" s="1" t="s">
        <v>1</v>
      </c>
      <c r="AN363" s="1" t="s">
        <v>0</v>
      </c>
      <c r="AO363" s="1" t="s">
        <v>1</v>
      </c>
      <c r="AP363" s="1" t="s">
        <v>0</v>
      </c>
      <c r="AQ363" s="1">
        <v>288.89999999999998</v>
      </c>
      <c r="AR363" s="1">
        <v>5.5</v>
      </c>
      <c r="AS363" s="1">
        <v>18.03</v>
      </c>
      <c r="AT363" s="1">
        <v>0.51</v>
      </c>
      <c r="AU363" s="1">
        <v>28.6</v>
      </c>
      <c r="AV363" s="1">
        <v>2.4</v>
      </c>
      <c r="AW363" s="1">
        <v>15.98</v>
      </c>
      <c r="AX363" s="1">
        <v>0.37</v>
      </c>
    </row>
    <row r="364" spans="1:50">
      <c r="A364" s="1" t="s">
        <v>149</v>
      </c>
      <c r="B364" s="1" t="s">
        <v>1182</v>
      </c>
      <c r="C364" s="1" t="s">
        <v>1480</v>
      </c>
      <c r="D364" s="1" t="s">
        <v>1180</v>
      </c>
      <c r="E364" s="5">
        <v>0.34833136574074075</v>
      </c>
      <c r="F364" s="1">
        <v>25.387</v>
      </c>
      <c r="G364" s="1" t="s">
        <v>147</v>
      </c>
      <c r="I364" s="1" t="str">
        <f>LEFT(G364,FIND("-",G364)-1)</f>
        <v>GJ1</v>
      </c>
      <c r="J364" s="1">
        <v>116</v>
      </c>
      <c r="K364" s="1" t="s">
        <v>2</v>
      </c>
      <c r="L364" s="1">
        <v>1</v>
      </c>
      <c r="M364" s="4">
        <v>0.79300000000000004</v>
      </c>
      <c r="N364" s="4">
        <v>2.4E-2</v>
      </c>
      <c r="O364" s="4">
        <v>9.7299999999999998E-2</v>
      </c>
      <c r="P364" s="4">
        <v>1.4E-3</v>
      </c>
      <c r="Q364" s="4">
        <v>0.57479000000000002</v>
      </c>
      <c r="R364" s="3">
        <v>10.27749</v>
      </c>
      <c r="S364" s="3">
        <v>0.1478776</v>
      </c>
      <c r="T364" s="3">
        <v>5.8799999999999998E-2</v>
      </c>
      <c r="U364" s="3">
        <v>1.4E-3</v>
      </c>
      <c r="V364" s="3">
        <v>4.6731000000000003E-3</v>
      </c>
      <c r="W364" s="1">
        <v>3.15E-2</v>
      </c>
      <c r="X364" s="1">
        <v>3.5000000000000001E-3</v>
      </c>
      <c r="Y364" s="1" t="s">
        <v>1</v>
      </c>
      <c r="Z364" s="1" t="s">
        <v>0</v>
      </c>
      <c r="AA364" s="1">
        <v>590</v>
      </c>
      <c r="AB364" s="1">
        <v>13</v>
      </c>
      <c r="AC364" s="1">
        <v>598.4</v>
      </c>
      <c r="AD364" s="1">
        <v>8.5</v>
      </c>
      <c r="AE364" s="1">
        <v>624</v>
      </c>
      <c r="AF364" s="1">
        <v>68</v>
      </c>
      <c r="AG364" s="2">
        <v>535</v>
      </c>
      <c r="AH364" s="2">
        <v>53</v>
      </c>
      <c r="AI364" s="7">
        <f>(1-AG364/AC364)*100</f>
        <v>10.594919786096257</v>
      </c>
      <c r="AJ364" s="7">
        <f>(AA364/AC364-1)*100</f>
        <v>-1.4037433155080214</v>
      </c>
      <c r="AK364" s="1" t="s">
        <v>1</v>
      </c>
      <c r="AL364" s="1" t="s">
        <v>0</v>
      </c>
      <c r="AM364" s="1" t="s">
        <v>1</v>
      </c>
      <c r="AN364" s="1" t="s">
        <v>0</v>
      </c>
      <c r="AO364" s="1" t="s">
        <v>1</v>
      </c>
      <c r="AP364" s="1" t="s">
        <v>0</v>
      </c>
      <c r="AQ364" s="1">
        <v>287.60000000000002</v>
      </c>
      <c r="AR364" s="1">
        <v>5.5</v>
      </c>
      <c r="AS364" s="1">
        <v>18.100000000000001</v>
      </c>
      <c r="AT364" s="1">
        <v>0.47</v>
      </c>
      <c r="AU364" s="1">
        <v>29.8</v>
      </c>
      <c r="AV364" s="1">
        <v>2.6</v>
      </c>
      <c r="AW364" s="1">
        <v>15.75</v>
      </c>
      <c r="AX364" s="1">
        <v>0.34</v>
      </c>
    </row>
    <row r="365" spans="1:50">
      <c r="A365" s="1" t="s">
        <v>146</v>
      </c>
      <c r="B365" s="1" t="s">
        <v>1182</v>
      </c>
      <c r="C365" s="1" t="s">
        <v>1479</v>
      </c>
      <c r="D365" s="1" t="s">
        <v>1180</v>
      </c>
      <c r="E365" s="5">
        <v>0.34929652777777775</v>
      </c>
      <c r="F365" s="1">
        <v>25.003</v>
      </c>
      <c r="G365" s="1" t="s">
        <v>144</v>
      </c>
      <c r="I365" s="1" t="str">
        <f>LEFT(G365,FIND("-",G365)-1)</f>
        <v>GJ1</v>
      </c>
      <c r="J365" s="1">
        <v>114</v>
      </c>
      <c r="K365" s="1" t="s">
        <v>2</v>
      </c>
      <c r="L365" s="1">
        <v>1</v>
      </c>
      <c r="M365" s="4">
        <v>0.81100000000000005</v>
      </c>
      <c r="N365" s="4">
        <v>2.1999999999999999E-2</v>
      </c>
      <c r="O365" s="4">
        <v>9.7699999999999995E-2</v>
      </c>
      <c r="P365" s="4">
        <v>1.6000000000000001E-3</v>
      </c>
      <c r="Q365" s="4">
        <v>0.30023</v>
      </c>
      <c r="R365" s="3">
        <v>10.23541</v>
      </c>
      <c r="S365" s="3">
        <v>0.16762189999999999</v>
      </c>
      <c r="T365" s="3">
        <v>6.0199999999999997E-2</v>
      </c>
      <c r="U365" s="3">
        <v>1.6000000000000001E-3</v>
      </c>
      <c r="V365" s="3">
        <v>0.36980000000000002</v>
      </c>
      <c r="W365" s="1">
        <v>3.0800000000000001E-2</v>
      </c>
      <c r="X365" s="1">
        <v>3.3E-3</v>
      </c>
      <c r="Y365" s="1" t="s">
        <v>1</v>
      </c>
      <c r="Z365" s="1" t="s">
        <v>0</v>
      </c>
      <c r="AA365" s="1">
        <v>601</v>
      </c>
      <c r="AB365" s="1">
        <v>12</v>
      </c>
      <c r="AC365" s="1">
        <v>600.70000000000005</v>
      </c>
      <c r="AD365" s="1">
        <v>9.4</v>
      </c>
      <c r="AE365" s="1">
        <v>611</v>
      </c>
      <c r="AF365" s="1">
        <v>64</v>
      </c>
      <c r="AG365" s="2">
        <v>581</v>
      </c>
      <c r="AH365" s="2">
        <v>57</v>
      </c>
      <c r="AI365" s="7">
        <f>(1-AG365/AC365)*100</f>
        <v>3.279507241551527</v>
      </c>
      <c r="AJ365" s="7">
        <f>(AA365/AC365-1)*100</f>
        <v>4.994173464289986E-2</v>
      </c>
      <c r="AK365" s="1" t="s">
        <v>1</v>
      </c>
      <c r="AL365" s="1" t="s">
        <v>0</v>
      </c>
      <c r="AM365" s="1" t="s">
        <v>1</v>
      </c>
      <c r="AN365" s="1" t="s">
        <v>0</v>
      </c>
      <c r="AO365" s="1" t="s">
        <v>1</v>
      </c>
      <c r="AP365" s="1" t="s">
        <v>0</v>
      </c>
      <c r="AQ365" s="1">
        <v>286.2</v>
      </c>
      <c r="AR365" s="1">
        <v>5.6</v>
      </c>
      <c r="AS365" s="1">
        <v>17.63</v>
      </c>
      <c r="AT365" s="1">
        <v>0.48</v>
      </c>
      <c r="AU365" s="1">
        <v>28.1</v>
      </c>
      <c r="AV365" s="1">
        <v>2.2000000000000002</v>
      </c>
      <c r="AW365" s="1">
        <v>16.170000000000002</v>
      </c>
      <c r="AX365" s="1">
        <v>0.39</v>
      </c>
    </row>
    <row r="366" spans="1:50">
      <c r="A366" s="1" t="s">
        <v>143</v>
      </c>
      <c r="B366" s="1" t="s">
        <v>1182</v>
      </c>
      <c r="C366" s="1" t="s">
        <v>1478</v>
      </c>
      <c r="D366" s="1" t="s">
        <v>1180</v>
      </c>
      <c r="E366" s="5">
        <v>0.36410439814814816</v>
      </c>
      <c r="F366" s="1">
        <v>25.297000000000001</v>
      </c>
      <c r="G366" s="1" t="s">
        <v>141</v>
      </c>
      <c r="I366" s="1" t="str">
        <f>LEFT(G366,FIND("-",G366)-1)</f>
        <v>GJ1</v>
      </c>
      <c r="J366" s="1">
        <v>116</v>
      </c>
      <c r="K366" s="1" t="s">
        <v>2</v>
      </c>
      <c r="L366" s="1">
        <v>1</v>
      </c>
      <c r="M366" s="4">
        <v>0.81499999999999995</v>
      </c>
      <c r="N366" s="4">
        <v>2.4E-2</v>
      </c>
      <c r="O366" s="4">
        <v>9.9199999999999997E-2</v>
      </c>
      <c r="P366" s="4">
        <v>1.4E-3</v>
      </c>
      <c r="Q366" s="4">
        <v>0.38333</v>
      </c>
      <c r="R366" s="3">
        <v>10.08065</v>
      </c>
      <c r="S366" s="3">
        <v>0.14226720000000001</v>
      </c>
      <c r="T366" s="3">
        <v>5.9700000000000003E-2</v>
      </c>
      <c r="U366" s="3">
        <v>1.6000000000000001E-3</v>
      </c>
      <c r="V366" s="3">
        <v>0.15478</v>
      </c>
      <c r="W366" s="1">
        <v>2.8400000000000002E-2</v>
      </c>
      <c r="X366" s="1">
        <v>3.3E-3</v>
      </c>
      <c r="Y366" s="1" t="s">
        <v>1</v>
      </c>
      <c r="Z366" s="1" t="s">
        <v>0</v>
      </c>
      <c r="AA366" s="1">
        <v>603</v>
      </c>
      <c r="AB366" s="1">
        <v>13</v>
      </c>
      <c r="AC366" s="1">
        <v>609.5</v>
      </c>
      <c r="AD366" s="1">
        <v>8.3000000000000007</v>
      </c>
      <c r="AE366" s="1">
        <v>564</v>
      </c>
      <c r="AF366" s="1">
        <v>64</v>
      </c>
      <c r="AG366" s="2">
        <v>562</v>
      </c>
      <c r="AH366" s="2">
        <v>60</v>
      </c>
      <c r="AI366" s="7">
        <f>(1-AG366/AC366)*100</f>
        <v>7.7932731747333843</v>
      </c>
      <c r="AJ366" s="7">
        <f>(AA366/AC366-1)*100</f>
        <v>-1.0664479081214151</v>
      </c>
      <c r="AK366" s="1" t="s">
        <v>1</v>
      </c>
      <c r="AL366" s="1" t="s">
        <v>0</v>
      </c>
      <c r="AM366" s="1" t="s">
        <v>1</v>
      </c>
      <c r="AN366" s="1" t="s">
        <v>0</v>
      </c>
      <c r="AO366" s="1" t="s">
        <v>1</v>
      </c>
      <c r="AP366" s="1" t="s">
        <v>0</v>
      </c>
      <c r="AQ366" s="1">
        <v>284.89999999999998</v>
      </c>
      <c r="AR366" s="1">
        <v>5.8</v>
      </c>
      <c r="AS366" s="1">
        <v>17.91</v>
      </c>
      <c r="AT366" s="1">
        <v>0.5</v>
      </c>
      <c r="AU366" s="1">
        <v>27.4</v>
      </c>
      <c r="AV366" s="1">
        <v>2.6</v>
      </c>
      <c r="AW366" s="1">
        <v>15.93</v>
      </c>
      <c r="AX366" s="1">
        <v>0.41</v>
      </c>
    </row>
    <row r="367" spans="1:50">
      <c r="A367" s="1" t="s">
        <v>140</v>
      </c>
      <c r="B367" s="1" t="s">
        <v>1182</v>
      </c>
      <c r="C367" s="1" t="s">
        <v>1477</v>
      </c>
      <c r="D367" s="1" t="s">
        <v>1180</v>
      </c>
      <c r="E367" s="5">
        <v>0.36506250000000001</v>
      </c>
      <c r="F367" s="1">
        <v>25.02</v>
      </c>
      <c r="G367" s="1" t="s">
        <v>138</v>
      </c>
      <c r="I367" s="1" t="str">
        <f>LEFT(G367,FIND("-",G367)-1)</f>
        <v>GJ1</v>
      </c>
      <c r="J367" s="1">
        <v>114</v>
      </c>
      <c r="K367" s="1" t="s">
        <v>2</v>
      </c>
      <c r="L367" s="1">
        <v>1</v>
      </c>
      <c r="M367" s="4">
        <v>0.80800000000000005</v>
      </c>
      <c r="N367" s="4">
        <v>2.4E-2</v>
      </c>
      <c r="O367" s="4">
        <v>9.7799999999999998E-2</v>
      </c>
      <c r="P367" s="4">
        <v>1.6999999999999999E-3</v>
      </c>
      <c r="Q367" s="4">
        <v>0.42392999999999997</v>
      </c>
      <c r="R367" s="3">
        <v>10.22495</v>
      </c>
      <c r="S367" s="3">
        <v>0.17773430000000001</v>
      </c>
      <c r="T367" s="3">
        <v>6.0100000000000001E-2</v>
      </c>
      <c r="U367" s="3">
        <v>1.6000000000000001E-3</v>
      </c>
      <c r="V367" s="3">
        <v>0.16957</v>
      </c>
      <c r="W367" s="1">
        <v>3.1699999999999999E-2</v>
      </c>
      <c r="X367" s="1">
        <v>3.3E-3</v>
      </c>
      <c r="Y367" s="1" t="s">
        <v>1</v>
      </c>
      <c r="Z367" s="1" t="s">
        <v>0</v>
      </c>
      <c r="AA367" s="1">
        <v>599</v>
      </c>
      <c r="AB367" s="1">
        <v>13</v>
      </c>
      <c r="AC367" s="1">
        <v>601.1</v>
      </c>
      <c r="AD367" s="1">
        <v>10</v>
      </c>
      <c r="AE367" s="1">
        <v>628</v>
      </c>
      <c r="AF367" s="1">
        <v>65</v>
      </c>
      <c r="AG367" s="2">
        <v>582</v>
      </c>
      <c r="AH367" s="2">
        <v>61</v>
      </c>
      <c r="AI367" s="7">
        <f>(1-AG367/AC367)*100</f>
        <v>3.177507902179344</v>
      </c>
      <c r="AJ367" s="7">
        <f>(AA367/AC367-1)*100</f>
        <v>-0.34935950756945777</v>
      </c>
      <c r="AK367" s="1" t="s">
        <v>1</v>
      </c>
      <c r="AL367" s="1" t="s">
        <v>0</v>
      </c>
      <c r="AM367" s="1" t="s">
        <v>1</v>
      </c>
      <c r="AN367" s="1" t="s">
        <v>0</v>
      </c>
      <c r="AO367" s="1" t="s">
        <v>1</v>
      </c>
      <c r="AP367" s="1" t="s">
        <v>0</v>
      </c>
      <c r="AQ367" s="1">
        <v>288.8</v>
      </c>
      <c r="AR367" s="1">
        <v>5.0999999999999996</v>
      </c>
      <c r="AS367" s="1">
        <v>18.38</v>
      </c>
      <c r="AT367" s="1">
        <v>0.51</v>
      </c>
      <c r="AU367" s="1">
        <v>30.5</v>
      </c>
      <c r="AV367" s="1">
        <v>2.5</v>
      </c>
      <c r="AW367" s="1">
        <v>15.84</v>
      </c>
      <c r="AX367" s="1">
        <v>0.37</v>
      </c>
    </row>
    <row r="368" spans="1:50">
      <c r="A368" s="1" t="s">
        <v>137</v>
      </c>
      <c r="B368" s="1" t="s">
        <v>1182</v>
      </c>
      <c r="C368" s="1" t="s">
        <v>1476</v>
      </c>
      <c r="D368" s="1" t="s">
        <v>1180</v>
      </c>
      <c r="E368" s="5">
        <v>0.37989409722222223</v>
      </c>
      <c r="F368" s="1">
        <v>25.001999999999999</v>
      </c>
      <c r="G368" s="1" t="s">
        <v>135</v>
      </c>
      <c r="I368" s="1" t="str">
        <f>LEFT(G368,FIND("-",G368)-1)</f>
        <v>GJ1</v>
      </c>
      <c r="J368" s="1">
        <v>114</v>
      </c>
      <c r="K368" s="1" t="s">
        <v>2</v>
      </c>
      <c r="L368" s="1">
        <v>1</v>
      </c>
      <c r="M368" s="4">
        <v>0.81599999999999995</v>
      </c>
      <c r="N368" s="4">
        <v>2.5999999999999999E-2</v>
      </c>
      <c r="O368" s="4">
        <v>9.7799999999999998E-2</v>
      </c>
      <c r="P368" s="4">
        <v>1.8E-3</v>
      </c>
      <c r="Q368" s="4">
        <v>0.31591999999999998</v>
      </c>
      <c r="R368" s="3">
        <v>10.22495</v>
      </c>
      <c r="S368" s="3">
        <v>0.1881892</v>
      </c>
      <c r="T368" s="3">
        <v>5.9900000000000002E-2</v>
      </c>
      <c r="U368" s="3">
        <v>1.8E-3</v>
      </c>
      <c r="V368" s="3">
        <v>0.33439999999999998</v>
      </c>
      <c r="W368" s="1">
        <v>2.9399999999999999E-2</v>
      </c>
      <c r="X368" s="1">
        <v>3.3E-3</v>
      </c>
      <c r="Y368" s="1" t="s">
        <v>1</v>
      </c>
      <c r="Z368" s="1" t="s">
        <v>0</v>
      </c>
      <c r="AA368" s="1">
        <v>603</v>
      </c>
      <c r="AB368" s="1">
        <v>14</v>
      </c>
      <c r="AC368" s="1">
        <v>601.4</v>
      </c>
      <c r="AD368" s="1">
        <v>11</v>
      </c>
      <c r="AE368" s="1">
        <v>584</v>
      </c>
      <c r="AF368" s="1">
        <v>65</v>
      </c>
      <c r="AG368" s="2">
        <v>572</v>
      </c>
      <c r="AH368" s="2">
        <v>65</v>
      </c>
      <c r="AI368" s="7">
        <f>(1-AG368/AC368)*100</f>
        <v>4.8885932823412031</v>
      </c>
      <c r="AJ368" s="7">
        <f>(AA368/AC368-1)*100</f>
        <v>0.26604589291652214</v>
      </c>
      <c r="AK368" s="1" t="s">
        <v>1</v>
      </c>
      <c r="AL368" s="1" t="s">
        <v>0</v>
      </c>
      <c r="AM368" s="1" t="s">
        <v>1</v>
      </c>
      <c r="AN368" s="1" t="s">
        <v>0</v>
      </c>
      <c r="AO368" s="1" t="s">
        <v>1</v>
      </c>
      <c r="AP368" s="1" t="s">
        <v>0</v>
      </c>
      <c r="AQ368" s="1">
        <v>286.7</v>
      </c>
      <c r="AR368" s="1">
        <v>5</v>
      </c>
      <c r="AS368" s="1">
        <v>17.920000000000002</v>
      </c>
      <c r="AT368" s="1">
        <v>0.45</v>
      </c>
      <c r="AU368" s="1">
        <v>27.7</v>
      </c>
      <c r="AV368" s="1">
        <v>2.5</v>
      </c>
      <c r="AW368" s="1">
        <v>15.97</v>
      </c>
      <c r="AX368" s="1">
        <v>0.4</v>
      </c>
    </row>
    <row r="369" spans="1:50">
      <c r="A369" s="1" t="s">
        <v>134</v>
      </c>
      <c r="B369" s="1" t="s">
        <v>1182</v>
      </c>
      <c r="C369" s="1" t="s">
        <v>1475</v>
      </c>
      <c r="D369" s="1" t="s">
        <v>1180</v>
      </c>
      <c r="E369" s="5">
        <v>0.38084976851851854</v>
      </c>
      <c r="F369" s="1">
        <v>25.007999999999999</v>
      </c>
      <c r="G369" s="1" t="s">
        <v>132</v>
      </c>
      <c r="I369" s="1" t="str">
        <f>LEFT(G369,FIND("-",G369)-1)</f>
        <v>GJ1</v>
      </c>
      <c r="J369" s="1">
        <v>114</v>
      </c>
      <c r="K369" s="1" t="s">
        <v>2</v>
      </c>
      <c r="L369" s="1">
        <v>1</v>
      </c>
      <c r="M369" s="4">
        <v>0.81499999999999995</v>
      </c>
      <c r="N369" s="4">
        <v>2.1000000000000001E-2</v>
      </c>
      <c r="O369" s="4">
        <v>9.7699999999999995E-2</v>
      </c>
      <c r="P369" s="4">
        <v>1.5E-3</v>
      </c>
      <c r="Q369" s="4">
        <v>0.39534999999999998</v>
      </c>
      <c r="R369" s="3">
        <v>10.23541</v>
      </c>
      <c r="S369" s="3">
        <v>0.1571456</v>
      </c>
      <c r="T369" s="3">
        <v>6.0199999999999997E-2</v>
      </c>
      <c r="U369" s="3">
        <v>1.5E-3</v>
      </c>
      <c r="V369" s="3">
        <v>0.22216</v>
      </c>
      <c r="W369" s="1">
        <v>3.0599999999999999E-2</v>
      </c>
      <c r="X369" s="1">
        <v>3.5000000000000001E-3</v>
      </c>
      <c r="Y369" s="1" t="s">
        <v>1</v>
      </c>
      <c r="Z369" s="1" t="s">
        <v>0</v>
      </c>
      <c r="AA369" s="1">
        <v>603</v>
      </c>
      <c r="AB369" s="1">
        <v>12</v>
      </c>
      <c r="AC369" s="1">
        <v>601</v>
      </c>
      <c r="AD369" s="1">
        <v>9</v>
      </c>
      <c r="AE369" s="1">
        <v>607</v>
      </c>
      <c r="AF369" s="1">
        <v>68</v>
      </c>
      <c r="AG369" s="2">
        <v>584</v>
      </c>
      <c r="AH369" s="2">
        <v>53</v>
      </c>
      <c r="AI369" s="7">
        <f>(1-AG369/AC369)*100</f>
        <v>2.8286189683860208</v>
      </c>
      <c r="AJ369" s="7">
        <f>(AA369/AC369-1)*100</f>
        <v>0.33277870216306127</v>
      </c>
      <c r="AK369" s="1" t="s">
        <v>1</v>
      </c>
      <c r="AL369" s="1" t="s">
        <v>0</v>
      </c>
      <c r="AM369" s="1" t="s">
        <v>1</v>
      </c>
      <c r="AN369" s="1" t="s">
        <v>0</v>
      </c>
      <c r="AO369" s="1" t="s">
        <v>1</v>
      </c>
      <c r="AP369" s="1" t="s">
        <v>0</v>
      </c>
      <c r="AQ369" s="1">
        <v>287</v>
      </c>
      <c r="AR369" s="1">
        <v>4.4000000000000004</v>
      </c>
      <c r="AS369" s="1">
        <v>17.98</v>
      </c>
      <c r="AT369" s="1">
        <v>0.43</v>
      </c>
      <c r="AU369" s="1">
        <v>28.9</v>
      </c>
      <c r="AV369" s="1">
        <v>2.6</v>
      </c>
      <c r="AW369" s="1">
        <v>15.87</v>
      </c>
      <c r="AX369" s="1">
        <v>0.34</v>
      </c>
    </row>
    <row r="370" spans="1:50">
      <c r="A370" s="1" t="s">
        <v>131</v>
      </c>
      <c r="B370" s="1" t="s">
        <v>1182</v>
      </c>
      <c r="C370" s="1" t="s">
        <v>1474</v>
      </c>
      <c r="D370" s="1" t="s">
        <v>1180</v>
      </c>
      <c r="E370" s="5">
        <v>0.39565543981481482</v>
      </c>
      <c r="F370" s="1">
        <v>25.215</v>
      </c>
      <c r="G370" s="1" t="s">
        <v>129</v>
      </c>
      <c r="I370" s="1" t="str">
        <f>LEFT(G370,FIND("-",G370)-1)</f>
        <v>GJ1</v>
      </c>
      <c r="J370" s="1">
        <v>115</v>
      </c>
      <c r="K370" s="1" t="s">
        <v>2</v>
      </c>
      <c r="L370" s="1">
        <v>1</v>
      </c>
      <c r="M370" s="4">
        <v>0.8</v>
      </c>
      <c r="N370" s="4">
        <v>2.3E-2</v>
      </c>
      <c r="O370" s="4">
        <v>9.7500000000000003E-2</v>
      </c>
      <c r="P370" s="4">
        <v>1.8E-3</v>
      </c>
      <c r="Q370" s="4">
        <v>0.36826999999999999</v>
      </c>
      <c r="R370" s="3">
        <v>10.256410000000001</v>
      </c>
      <c r="S370" s="3">
        <v>0.18934909999999999</v>
      </c>
      <c r="T370" s="3">
        <v>5.8999999999999997E-2</v>
      </c>
      <c r="U370" s="3">
        <v>1.6000000000000001E-3</v>
      </c>
      <c r="V370" s="3">
        <v>0.36775999999999998</v>
      </c>
      <c r="W370" s="1">
        <v>2.98E-2</v>
      </c>
      <c r="X370" s="1">
        <v>3.3999999999999998E-3</v>
      </c>
      <c r="Y370" s="1" t="s">
        <v>1</v>
      </c>
      <c r="Z370" s="1" t="s">
        <v>0</v>
      </c>
      <c r="AA370" s="1">
        <v>594</v>
      </c>
      <c r="AB370" s="1">
        <v>13</v>
      </c>
      <c r="AC370" s="1">
        <v>599.29999999999995</v>
      </c>
      <c r="AD370" s="1">
        <v>11</v>
      </c>
      <c r="AE370" s="1">
        <v>592</v>
      </c>
      <c r="AF370" s="1">
        <v>66</v>
      </c>
      <c r="AG370" s="2">
        <v>534</v>
      </c>
      <c r="AH370" s="2">
        <v>61</v>
      </c>
      <c r="AI370" s="7">
        <f>(1-AG370/AC370)*100</f>
        <v>10.896045386283992</v>
      </c>
      <c r="AJ370" s="7">
        <f>(AA370/AC370-1)*100</f>
        <v>-0.88436509260803042</v>
      </c>
      <c r="AK370" s="1" t="s">
        <v>1</v>
      </c>
      <c r="AL370" s="1" t="s">
        <v>0</v>
      </c>
      <c r="AM370" s="1" t="s">
        <v>1</v>
      </c>
      <c r="AN370" s="1" t="s">
        <v>0</v>
      </c>
      <c r="AO370" s="1" t="s">
        <v>1</v>
      </c>
      <c r="AP370" s="1" t="s">
        <v>0</v>
      </c>
      <c r="AQ370" s="1">
        <v>285.39999999999998</v>
      </c>
      <c r="AR370" s="1">
        <v>5.7</v>
      </c>
      <c r="AS370" s="1">
        <v>17.88</v>
      </c>
      <c r="AT370" s="1">
        <v>0.51</v>
      </c>
      <c r="AU370" s="1">
        <v>28.2</v>
      </c>
      <c r="AV370" s="1">
        <v>2.6</v>
      </c>
      <c r="AW370" s="1">
        <v>16.260000000000002</v>
      </c>
      <c r="AX370" s="1">
        <v>0.36</v>
      </c>
    </row>
    <row r="371" spans="1:50">
      <c r="A371" s="1" t="s">
        <v>128</v>
      </c>
      <c r="B371" s="1" t="s">
        <v>1182</v>
      </c>
      <c r="C371" s="1" t="s">
        <v>1473</v>
      </c>
      <c r="D371" s="1" t="s">
        <v>1180</v>
      </c>
      <c r="E371" s="5">
        <v>0.39660937499999999</v>
      </c>
      <c r="F371" s="1">
        <v>25.02</v>
      </c>
      <c r="G371" s="1" t="s">
        <v>126</v>
      </c>
      <c r="I371" s="1" t="str">
        <f>LEFT(G371,FIND("-",G371)-1)</f>
        <v>GJ1</v>
      </c>
      <c r="J371" s="1">
        <v>115</v>
      </c>
      <c r="K371" s="1" t="s">
        <v>2</v>
      </c>
      <c r="L371" s="1">
        <v>1</v>
      </c>
      <c r="M371" s="4">
        <v>0.80100000000000005</v>
      </c>
      <c r="N371" s="4">
        <v>2.3E-2</v>
      </c>
      <c r="O371" s="4">
        <v>9.6100000000000005E-2</v>
      </c>
      <c r="P371" s="4">
        <v>1.6000000000000001E-3</v>
      </c>
      <c r="Q371" s="4">
        <v>0.25305</v>
      </c>
      <c r="R371" s="3">
        <v>10.40583</v>
      </c>
      <c r="S371" s="3">
        <v>0.17324999999999999</v>
      </c>
      <c r="T371" s="3">
        <v>5.9900000000000002E-2</v>
      </c>
      <c r="U371" s="3">
        <v>1.8E-3</v>
      </c>
      <c r="V371" s="3">
        <v>0.33932000000000001</v>
      </c>
      <c r="W371" s="1">
        <v>3.09E-2</v>
      </c>
      <c r="X371" s="1">
        <v>3.3999999999999998E-3</v>
      </c>
      <c r="Y371" s="1" t="s">
        <v>1</v>
      </c>
      <c r="Z371" s="1" t="s">
        <v>0</v>
      </c>
      <c r="AA371" s="1">
        <v>595</v>
      </c>
      <c r="AB371" s="1">
        <v>13</v>
      </c>
      <c r="AC371" s="1">
        <v>591.5</v>
      </c>
      <c r="AD371" s="1">
        <v>9.1</v>
      </c>
      <c r="AE371" s="1">
        <v>613</v>
      </c>
      <c r="AF371" s="1">
        <v>66</v>
      </c>
      <c r="AG371" s="2">
        <v>563</v>
      </c>
      <c r="AH371" s="2">
        <v>63</v>
      </c>
      <c r="AI371" s="7">
        <f>(1-AG371/AC371)*100</f>
        <v>4.8182586644125109</v>
      </c>
      <c r="AJ371" s="7">
        <f>(AA371/AC371-1)*100</f>
        <v>0.59171597633136397</v>
      </c>
      <c r="AK371" s="1" t="s">
        <v>1</v>
      </c>
      <c r="AL371" s="1" t="s">
        <v>0</v>
      </c>
      <c r="AM371" s="1" t="s">
        <v>1</v>
      </c>
      <c r="AN371" s="1" t="s">
        <v>0</v>
      </c>
      <c r="AO371" s="1" t="s">
        <v>1</v>
      </c>
      <c r="AP371" s="1" t="s">
        <v>0</v>
      </c>
      <c r="AQ371" s="1">
        <v>288.89999999999998</v>
      </c>
      <c r="AR371" s="1">
        <v>5.2</v>
      </c>
      <c r="AS371" s="1">
        <v>18.329999999999998</v>
      </c>
      <c r="AT371" s="1">
        <v>0.48</v>
      </c>
      <c r="AU371" s="1">
        <v>30.2</v>
      </c>
      <c r="AV371" s="1">
        <v>2.7</v>
      </c>
      <c r="AW371" s="1">
        <v>16.02</v>
      </c>
      <c r="AX371" s="1">
        <v>0.35</v>
      </c>
    </row>
    <row r="372" spans="1:50">
      <c r="A372" s="1" t="s">
        <v>1472</v>
      </c>
      <c r="B372" s="1" t="s">
        <v>1182</v>
      </c>
      <c r="C372" s="1" t="s">
        <v>1471</v>
      </c>
      <c r="D372" s="1" t="s">
        <v>1180</v>
      </c>
      <c r="E372" s="5">
        <v>0.40840949074074073</v>
      </c>
      <c r="F372" s="1">
        <v>25.277999999999999</v>
      </c>
      <c r="G372" s="1" t="s">
        <v>1470</v>
      </c>
      <c r="I372" s="1" t="str">
        <f>LEFT(G372,FIND("-",G372)-1)</f>
        <v>GJ1</v>
      </c>
      <c r="J372" s="1">
        <v>116</v>
      </c>
      <c r="K372" s="1" t="s">
        <v>2</v>
      </c>
      <c r="L372" s="1">
        <v>1</v>
      </c>
      <c r="M372" s="4">
        <v>0.80300000000000005</v>
      </c>
      <c r="N372" s="4">
        <v>2.1000000000000001E-2</v>
      </c>
      <c r="O372" s="4">
        <v>9.7100000000000006E-2</v>
      </c>
      <c r="P372" s="4">
        <v>1.6000000000000001E-3</v>
      </c>
      <c r="Q372" s="4">
        <v>0.34125</v>
      </c>
      <c r="R372" s="3">
        <v>10.29866</v>
      </c>
      <c r="S372" s="3">
        <v>0.16969989999999999</v>
      </c>
      <c r="T372" s="3">
        <v>5.9400000000000001E-2</v>
      </c>
      <c r="U372" s="3">
        <v>1.4E-3</v>
      </c>
      <c r="V372" s="3">
        <v>0.28743999999999997</v>
      </c>
      <c r="W372" s="1">
        <v>3.1399999999999997E-2</v>
      </c>
      <c r="X372" s="1">
        <v>3.3999999999999998E-3</v>
      </c>
      <c r="Y372" s="1" t="s">
        <v>1</v>
      </c>
      <c r="Z372" s="1" t="s">
        <v>0</v>
      </c>
      <c r="AA372" s="1">
        <v>597</v>
      </c>
      <c r="AB372" s="1">
        <v>11</v>
      </c>
      <c r="AC372" s="1">
        <v>597</v>
      </c>
      <c r="AD372" s="1">
        <v>9.5</v>
      </c>
      <c r="AE372" s="1">
        <v>622</v>
      </c>
      <c r="AF372" s="1">
        <v>67</v>
      </c>
      <c r="AG372" s="2">
        <v>556</v>
      </c>
      <c r="AH372" s="2">
        <v>53</v>
      </c>
      <c r="AI372" s="7">
        <f>(1-AG372/AC372)*100</f>
        <v>6.8676716917922986</v>
      </c>
      <c r="AJ372" s="7">
        <f>(AA372/AC372-1)*100</f>
        <v>0</v>
      </c>
      <c r="AK372" s="1" t="s">
        <v>1</v>
      </c>
      <c r="AL372" s="1" t="s">
        <v>0</v>
      </c>
      <c r="AM372" s="1" t="s">
        <v>1</v>
      </c>
      <c r="AN372" s="1" t="s">
        <v>0</v>
      </c>
      <c r="AO372" s="1" t="s">
        <v>1</v>
      </c>
      <c r="AP372" s="1" t="s">
        <v>0</v>
      </c>
      <c r="AQ372" s="1">
        <v>288.3</v>
      </c>
      <c r="AR372" s="1">
        <v>5.2</v>
      </c>
      <c r="AS372" s="1">
        <v>17.920000000000002</v>
      </c>
      <c r="AT372" s="1">
        <v>0.42</v>
      </c>
      <c r="AU372" s="1">
        <v>29.4</v>
      </c>
      <c r="AV372" s="1">
        <v>2.5</v>
      </c>
      <c r="AW372" s="1">
        <v>15.79</v>
      </c>
      <c r="AX372" s="1">
        <v>0.33</v>
      </c>
    </row>
    <row r="373" spans="1:50">
      <c r="A373" s="1" t="s">
        <v>1469</v>
      </c>
      <c r="B373" s="1" t="s">
        <v>1182</v>
      </c>
      <c r="C373" s="1" t="s">
        <v>1468</v>
      </c>
      <c r="D373" s="1" t="s">
        <v>1180</v>
      </c>
      <c r="E373" s="5">
        <v>0.4093697916666667</v>
      </c>
      <c r="F373" s="1">
        <v>25.012</v>
      </c>
      <c r="G373" s="1" t="s">
        <v>1467</v>
      </c>
      <c r="I373" s="1" t="str">
        <f>LEFT(G373,FIND("-",G373)-1)</f>
        <v>GJ1</v>
      </c>
      <c r="J373" s="1">
        <v>114</v>
      </c>
      <c r="K373" s="1" t="s">
        <v>2</v>
      </c>
      <c r="L373" s="1">
        <v>1</v>
      </c>
      <c r="M373" s="4">
        <v>0.82299999999999995</v>
      </c>
      <c r="N373" s="4">
        <v>2.5000000000000001E-2</v>
      </c>
      <c r="O373" s="4">
        <v>9.8699999999999996E-2</v>
      </c>
      <c r="P373" s="4">
        <v>1.6999999999999999E-3</v>
      </c>
      <c r="Q373" s="4">
        <v>0.38764999999999999</v>
      </c>
      <c r="R373" s="3">
        <v>10.13171</v>
      </c>
      <c r="S373" s="3">
        <v>0.17450769999999999</v>
      </c>
      <c r="T373" s="3">
        <v>5.9799999999999999E-2</v>
      </c>
      <c r="U373" s="3">
        <v>1.6000000000000001E-3</v>
      </c>
      <c r="V373" s="3">
        <v>0.23497000000000001</v>
      </c>
      <c r="W373" s="1">
        <v>3.0300000000000001E-2</v>
      </c>
      <c r="X373" s="1">
        <v>3.5000000000000001E-3</v>
      </c>
      <c r="Y373" s="1" t="s">
        <v>1</v>
      </c>
      <c r="Z373" s="1" t="s">
        <v>0</v>
      </c>
      <c r="AA373" s="1">
        <v>607</v>
      </c>
      <c r="AB373" s="1">
        <v>14</v>
      </c>
      <c r="AC373" s="1">
        <v>606.70000000000005</v>
      </c>
      <c r="AD373" s="1">
        <v>9.8000000000000007</v>
      </c>
      <c r="AE373" s="1">
        <v>611</v>
      </c>
      <c r="AF373" s="1">
        <v>71</v>
      </c>
      <c r="AG373" s="2">
        <v>574</v>
      </c>
      <c r="AH373" s="2">
        <v>58</v>
      </c>
      <c r="AI373" s="7">
        <f>(1-AG373/AC373)*100</f>
        <v>5.3898137464974516</v>
      </c>
      <c r="AJ373" s="7">
        <f>(AA373/AC373-1)*100</f>
        <v>4.9447832536664293E-2</v>
      </c>
      <c r="AK373" s="1" t="s">
        <v>1</v>
      </c>
      <c r="AL373" s="1" t="s">
        <v>0</v>
      </c>
      <c r="AM373" s="1" t="s">
        <v>1</v>
      </c>
      <c r="AN373" s="1" t="s">
        <v>0</v>
      </c>
      <c r="AO373" s="1" t="s">
        <v>1</v>
      </c>
      <c r="AP373" s="1" t="s">
        <v>0</v>
      </c>
      <c r="AQ373" s="1">
        <v>284.7</v>
      </c>
      <c r="AR373" s="1">
        <v>5.3</v>
      </c>
      <c r="AS373" s="1">
        <v>17.53</v>
      </c>
      <c r="AT373" s="1">
        <v>0.49</v>
      </c>
      <c r="AU373" s="1">
        <v>28.5</v>
      </c>
      <c r="AV373" s="1">
        <v>2.7</v>
      </c>
      <c r="AW373" s="1">
        <v>15.91</v>
      </c>
      <c r="AX373" s="1">
        <v>0.36</v>
      </c>
    </row>
    <row r="374" spans="1:50">
      <c r="A374" s="1" t="s">
        <v>1466</v>
      </c>
      <c r="B374" s="1" t="s">
        <v>1182</v>
      </c>
      <c r="C374" s="1" t="s">
        <v>1465</v>
      </c>
      <c r="D374" s="1" t="s">
        <v>1180</v>
      </c>
      <c r="E374" s="5">
        <v>0.42419363425925921</v>
      </c>
      <c r="F374" s="1">
        <v>25.045000000000002</v>
      </c>
      <c r="G374" s="1" t="s">
        <v>1464</v>
      </c>
      <c r="I374" s="1" t="str">
        <f>LEFT(G374,FIND("-",G374)-1)</f>
        <v>GJ1</v>
      </c>
      <c r="J374" s="1">
        <v>114</v>
      </c>
      <c r="K374" s="1" t="s">
        <v>2</v>
      </c>
      <c r="L374" s="1">
        <v>1</v>
      </c>
      <c r="M374" s="4">
        <v>0.81100000000000005</v>
      </c>
      <c r="N374" s="4">
        <v>2.3E-2</v>
      </c>
      <c r="O374" s="4">
        <v>9.7199999999999995E-2</v>
      </c>
      <c r="P374" s="4">
        <v>1.6000000000000001E-3</v>
      </c>
      <c r="Q374" s="4">
        <v>0.34705999999999998</v>
      </c>
      <c r="R374" s="3">
        <v>10.288069999999999</v>
      </c>
      <c r="S374" s="3">
        <v>0.1693509</v>
      </c>
      <c r="T374" s="3">
        <v>0.06</v>
      </c>
      <c r="U374" s="3">
        <v>1.6999999999999999E-3</v>
      </c>
      <c r="V374" s="3">
        <v>0.22191</v>
      </c>
      <c r="W374" s="1">
        <v>3.0499999999999999E-2</v>
      </c>
      <c r="X374" s="1">
        <v>3.5000000000000001E-3</v>
      </c>
      <c r="Y374" s="1" t="s">
        <v>1</v>
      </c>
      <c r="Z374" s="1" t="s">
        <v>0</v>
      </c>
      <c r="AA374" s="1">
        <v>601</v>
      </c>
      <c r="AB374" s="1">
        <v>13</v>
      </c>
      <c r="AC374" s="1">
        <v>597.79999999999995</v>
      </c>
      <c r="AD374" s="1">
        <v>9.3000000000000007</v>
      </c>
      <c r="AE374" s="1">
        <v>604</v>
      </c>
      <c r="AF374" s="1">
        <v>68</v>
      </c>
      <c r="AG374" s="2">
        <v>573</v>
      </c>
      <c r="AH374" s="2">
        <v>59</v>
      </c>
      <c r="AI374" s="7">
        <f>(1-AG374/AC374)*100</f>
        <v>4.1485446637671402</v>
      </c>
      <c r="AJ374" s="7">
        <f>(AA374/AC374-1)*100</f>
        <v>0.5352960856473743</v>
      </c>
      <c r="AK374" s="1" t="s">
        <v>1</v>
      </c>
      <c r="AL374" s="1" t="s">
        <v>0</v>
      </c>
      <c r="AM374" s="1" t="s">
        <v>1</v>
      </c>
      <c r="AN374" s="1" t="s">
        <v>0</v>
      </c>
      <c r="AO374" s="1" t="s">
        <v>1</v>
      </c>
      <c r="AP374" s="1" t="s">
        <v>0</v>
      </c>
      <c r="AQ374" s="1">
        <v>288.89999999999998</v>
      </c>
      <c r="AR374" s="1">
        <v>5.0999999999999996</v>
      </c>
      <c r="AS374" s="1">
        <v>18.29</v>
      </c>
      <c r="AT374" s="1">
        <v>0.46</v>
      </c>
      <c r="AU374" s="1">
        <v>30.7</v>
      </c>
      <c r="AV374" s="1">
        <v>2.9</v>
      </c>
      <c r="AW374" s="1">
        <v>16.100000000000001</v>
      </c>
      <c r="AX374" s="1">
        <v>0.37</v>
      </c>
    </row>
    <row r="375" spans="1:50">
      <c r="A375" s="1" t="s">
        <v>1463</v>
      </c>
      <c r="B375" s="1" t="s">
        <v>1182</v>
      </c>
      <c r="C375" s="1" t="s">
        <v>1462</v>
      </c>
      <c r="D375" s="1" t="s">
        <v>1180</v>
      </c>
      <c r="E375" s="5">
        <v>0.42515081018518514</v>
      </c>
      <c r="F375" s="1">
        <v>25.013999999999999</v>
      </c>
      <c r="G375" s="1" t="s">
        <v>1461</v>
      </c>
      <c r="I375" s="1" t="str">
        <f>LEFT(G375,FIND("-",G375)-1)</f>
        <v>GJ1</v>
      </c>
      <c r="J375" s="1">
        <v>114</v>
      </c>
      <c r="K375" s="1" t="s">
        <v>2</v>
      </c>
      <c r="L375" s="1">
        <v>1</v>
      </c>
      <c r="M375" s="4">
        <v>0.81499999999999995</v>
      </c>
      <c r="N375" s="4">
        <v>2.5000000000000001E-2</v>
      </c>
      <c r="O375" s="4">
        <v>9.7699999999999995E-2</v>
      </c>
      <c r="P375" s="4">
        <v>1.8E-3</v>
      </c>
      <c r="Q375" s="4">
        <v>0.36651</v>
      </c>
      <c r="R375" s="3">
        <v>10.23541</v>
      </c>
      <c r="S375" s="3">
        <v>0.18857470000000001</v>
      </c>
      <c r="T375" s="3">
        <v>6.0100000000000001E-2</v>
      </c>
      <c r="U375" s="3">
        <v>1.6999999999999999E-3</v>
      </c>
      <c r="V375" s="3">
        <v>0.25546000000000002</v>
      </c>
      <c r="W375" s="1">
        <v>3.1699999999999999E-2</v>
      </c>
      <c r="X375" s="1">
        <v>3.2000000000000002E-3</v>
      </c>
      <c r="Y375" s="1" t="s">
        <v>1</v>
      </c>
      <c r="Z375" s="1" t="s">
        <v>0</v>
      </c>
      <c r="AA375" s="1">
        <v>603</v>
      </c>
      <c r="AB375" s="1">
        <v>14</v>
      </c>
      <c r="AC375" s="1">
        <v>600.79999999999995</v>
      </c>
      <c r="AD375" s="1">
        <v>10</v>
      </c>
      <c r="AE375" s="1">
        <v>637</v>
      </c>
      <c r="AF375" s="1">
        <v>64</v>
      </c>
      <c r="AG375" s="2">
        <v>573</v>
      </c>
      <c r="AH375" s="2">
        <v>63</v>
      </c>
      <c r="AI375" s="7">
        <f>(1-AG375/AC375)*100</f>
        <v>4.6271637816244882</v>
      </c>
      <c r="AJ375" s="7">
        <f>(AA375/AC375-1)*100</f>
        <v>0.3661784287616543</v>
      </c>
      <c r="AK375" s="1" t="s">
        <v>1</v>
      </c>
      <c r="AL375" s="1" t="s">
        <v>0</v>
      </c>
      <c r="AM375" s="1" t="s">
        <v>1</v>
      </c>
      <c r="AN375" s="1" t="s">
        <v>0</v>
      </c>
      <c r="AO375" s="1" t="s">
        <v>1</v>
      </c>
      <c r="AP375" s="1" t="s">
        <v>0</v>
      </c>
      <c r="AQ375" s="1">
        <v>286.2</v>
      </c>
      <c r="AR375" s="1">
        <v>4.7</v>
      </c>
      <c r="AS375" s="1">
        <v>18.350000000000001</v>
      </c>
      <c r="AT375" s="1">
        <v>0.43</v>
      </c>
      <c r="AU375" s="1">
        <v>32</v>
      </c>
      <c r="AV375" s="1">
        <v>2.7</v>
      </c>
      <c r="AW375" s="1">
        <v>15.91</v>
      </c>
      <c r="AX375" s="1">
        <v>0.35</v>
      </c>
    </row>
    <row r="376" spans="1:50">
      <c r="A376" s="1" t="s">
        <v>1460</v>
      </c>
      <c r="B376" s="1" t="s">
        <v>1182</v>
      </c>
      <c r="C376" s="1" t="s">
        <v>1459</v>
      </c>
      <c r="D376" s="1" t="s">
        <v>1180</v>
      </c>
      <c r="E376" s="5">
        <v>0.43788912037037037</v>
      </c>
      <c r="F376" s="1">
        <v>25.02</v>
      </c>
      <c r="G376" s="1" t="s">
        <v>1458</v>
      </c>
      <c r="I376" s="1" t="str">
        <f>LEFT(G376,FIND("-",G376)-1)</f>
        <v>GJ1</v>
      </c>
      <c r="J376" s="1">
        <v>114</v>
      </c>
      <c r="K376" s="1" t="s">
        <v>2</v>
      </c>
      <c r="L376" s="1">
        <v>1</v>
      </c>
      <c r="M376" s="4">
        <v>0.80400000000000005</v>
      </c>
      <c r="N376" s="4">
        <v>2.3E-2</v>
      </c>
      <c r="O376" s="4">
        <v>9.64E-2</v>
      </c>
      <c r="P376" s="4">
        <v>1.6000000000000001E-3</v>
      </c>
      <c r="Q376" s="4">
        <v>0.30192999999999998</v>
      </c>
      <c r="R376" s="3">
        <v>10.37344</v>
      </c>
      <c r="S376" s="3">
        <v>0.1721733</v>
      </c>
      <c r="T376" s="3">
        <v>0.06</v>
      </c>
      <c r="U376" s="3">
        <v>1.6000000000000001E-3</v>
      </c>
      <c r="V376" s="3">
        <v>0.29382999999999998</v>
      </c>
      <c r="W376" s="1">
        <v>3.0700000000000002E-2</v>
      </c>
      <c r="X376" s="1">
        <v>3.5000000000000001E-3</v>
      </c>
      <c r="Y376" s="1" t="s">
        <v>1</v>
      </c>
      <c r="Z376" s="1" t="s">
        <v>0</v>
      </c>
      <c r="AA376" s="1">
        <v>599</v>
      </c>
      <c r="AB376" s="1">
        <v>13</v>
      </c>
      <c r="AC376" s="1">
        <v>593</v>
      </c>
      <c r="AD376" s="1">
        <v>9.4</v>
      </c>
      <c r="AE376" s="1">
        <v>608</v>
      </c>
      <c r="AF376" s="1">
        <v>68</v>
      </c>
      <c r="AG376" s="2">
        <v>582</v>
      </c>
      <c r="AH376" s="2">
        <v>60</v>
      </c>
      <c r="AI376" s="7">
        <f>(1-AG376/AC376)*100</f>
        <v>1.8549747048903886</v>
      </c>
      <c r="AJ376" s="7">
        <f>(AA376/AC376-1)*100</f>
        <v>1.0118043844856706</v>
      </c>
      <c r="AK376" s="1" t="s">
        <v>1</v>
      </c>
      <c r="AL376" s="1" t="s">
        <v>0</v>
      </c>
      <c r="AM376" s="1" t="s">
        <v>1</v>
      </c>
      <c r="AN376" s="1" t="s">
        <v>0</v>
      </c>
      <c r="AO376" s="1" t="s">
        <v>1</v>
      </c>
      <c r="AP376" s="1" t="s">
        <v>0</v>
      </c>
      <c r="AQ376" s="1">
        <v>286.60000000000002</v>
      </c>
      <c r="AR376" s="1">
        <v>4.5</v>
      </c>
      <c r="AS376" s="1">
        <v>17.82</v>
      </c>
      <c r="AT376" s="1">
        <v>0.47</v>
      </c>
      <c r="AU376" s="1">
        <v>29.2</v>
      </c>
      <c r="AV376" s="1">
        <v>2.6</v>
      </c>
      <c r="AW376" s="1">
        <v>15.95</v>
      </c>
      <c r="AX376" s="1">
        <v>0.4</v>
      </c>
    </row>
    <row r="377" spans="1:50">
      <c r="A377" s="1" t="s">
        <v>1457</v>
      </c>
      <c r="B377" s="1" t="s">
        <v>1182</v>
      </c>
      <c r="C377" s="1" t="s">
        <v>1456</v>
      </c>
      <c r="D377" s="1" t="s">
        <v>1180</v>
      </c>
      <c r="E377" s="5">
        <v>0.43884155092592597</v>
      </c>
      <c r="F377" s="1">
        <v>25.015000000000001</v>
      </c>
      <c r="G377" s="1" t="s">
        <v>1455</v>
      </c>
      <c r="I377" s="1" t="str">
        <f>LEFT(G377,FIND("-",G377)-1)</f>
        <v>GJ1</v>
      </c>
      <c r="J377" s="1">
        <v>114</v>
      </c>
      <c r="K377" s="1" t="s">
        <v>2</v>
      </c>
      <c r="L377" s="1">
        <v>1</v>
      </c>
      <c r="M377" s="4">
        <v>0.81699999999999995</v>
      </c>
      <c r="N377" s="4">
        <v>2.1999999999999999E-2</v>
      </c>
      <c r="O377" s="4">
        <v>9.6600000000000005E-2</v>
      </c>
      <c r="P377" s="4">
        <v>1.6000000000000001E-3</v>
      </c>
      <c r="Q377" s="4">
        <v>0.45277000000000001</v>
      </c>
      <c r="R377" s="3">
        <v>10.35197</v>
      </c>
      <c r="S377" s="3">
        <v>0.17146110000000001</v>
      </c>
      <c r="T377" s="3">
        <v>6.0600000000000001E-2</v>
      </c>
      <c r="U377" s="3">
        <v>1.4E-3</v>
      </c>
      <c r="V377" s="3">
        <v>0.21396999999999999</v>
      </c>
      <c r="W377" s="1">
        <v>3.04E-2</v>
      </c>
      <c r="X377" s="1">
        <v>3.5000000000000001E-3</v>
      </c>
      <c r="Y377" s="1" t="s">
        <v>1</v>
      </c>
      <c r="Z377" s="1" t="s">
        <v>0</v>
      </c>
      <c r="AA377" s="1">
        <v>604</v>
      </c>
      <c r="AB377" s="1">
        <v>12</v>
      </c>
      <c r="AC377" s="1">
        <v>594.5</v>
      </c>
      <c r="AD377" s="1">
        <v>9.6</v>
      </c>
      <c r="AE377" s="1">
        <v>602</v>
      </c>
      <c r="AF377" s="1">
        <v>68</v>
      </c>
      <c r="AG377" s="2">
        <v>609</v>
      </c>
      <c r="AH377" s="2">
        <v>51</v>
      </c>
      <c r="AI377" s="7">
        <f>(1-AG377/AC377)*100</f>
        <v>-2.4390243902439046</v>
      </c>
      <c r="AJ377" s="7">
        <f>(AA377/AC377-1)*100</f>
        <v>1.5979814970563444</v>
      </c>
      <c r="AK377" s="1" t="s">
        <v>1</v>
      </c>
      <c r="AL377" s="1" t="s">
        <v>0</v>
      </c>
      <c r="AM377" s="1" t="s">
        <v>1</v>
      </c>
      <c r="AN377" s="1" t="s">
        <v>0</v>
      </c>
      <c r="AO377" s="1" t="s">
        <v>1</v>
      </c>
      <c r="AP377" s="1" t="s">
        <v>0</v>
      </c>
      <c r="AQ377" s="1">
        <v>286.8</v>
      </c>
      <c r="AR377" s="1">
        <v>5.0999999999999996</v>
      </c>
      <c r="AS377" s="1">
        <v>17.68</v>
      </c>
      <c r="AT377" s="1">
        <v>0.45</v>
      </c>
      <c r="AU377" s="1">
        <v>29</v>
      </c>
      <c r="AV377" s="1">
        <v>2.7</v>
      </c>
      <c r="AW377" s="1">
        <v>15.99</v>
      </c>
      <c r="AX377" s="1">
        <v>0.36</v>
      </c>
    </row>
    <row r="378" spans="1:50">
      <c r="A378" s="1" t="s">
        <v>1454</v>
      </c>
      <c r="B378" s="1" t="s">
        <v>1182</v>
      </c>
      <c r="C378" s="1" t="s">
        <v>1453</v>
      </c>
      <c r="D378" s="1" t="s">
        <v>1180</v>
      </c>
      <c r="E378" s="5">
        <v>0.45362939814814812</v>
      </c>
      <c r="F378" s="1">
        <v>25.018999999999998</v>
      </c>
      <c r="G378" s="1" t="s">
        <v>1452</v>
      </c>
      <c r="I378" s="1" t="str">
        <f>LEFT(G378,FIND("-",G378)-1)</f>
        <v>GJ1</v>
      </c>
      <c r="J378" s="1">
        <v>114</v>
      </c>
      <c r="K378" s="1" t="s">
        <v>2</v>
      </c>
      <c r="L378" s="1">
        <v>1</v>
      </c>
      <c r="M378" s="4">
        <v>0.79700000000000004</v>
      </c>
      <c r="N378" s="4">
        <v>2.1999999999999999E-2</v>
      </c>
      <c r="O378" s="4">
        <v>9.6500000000000002E-2</v>
      </c>
      <c r="P378" s="4">
        <v>1.6000000000000001E-3</v>
      </c>
      <c r="Q378" s="4">
        <v>0.40576000000000001</v>
      </c>
      <c r="R378" s="3">
        <v>10.362690000000001</v>
      </c>
      <c r="S378" s="3">
        <v>0.17181669999999999</v>
      </c>
      <c r="T378" s="3">
        <v>5.9400000000000001E-2</v>
      </c>
      <c r="U378" s="3">
        <v>1.5E-3</v>
      </c>
      <c r="V378" s="3">
        <v>0.25628000000000001</v>
      </c>
      <c r="W378" s="1">
        <v>2.9499999999999998E-2</v>
      </c>
      <c r="X378" s="1">
        <v>3.5000000000000001E-3</v>
      </c>
      <c r="Y378" s="1" t="s">
        <v>1</v>
      </c>
      <c r="Z378" s="1" t="s">
        <v>0</v>
      </c>
      <c r="AA378" s="1">
        <v>593</v>
      </c>
      <c r="AB378" s="1">
        <v>13</v>
      </c>
      <c r="AC378" s="1">
        <v>593.70000000000005</v>
      </c>
      <c r="AD378" s="1">
        <v>9.6999999999999993</v>
      </c>
      <c r="AE378" s="1">
        <v>585</v>
      </c>
      <c r="AF378" s="1">
        <v>68</v>
      </c>
      <c r="AG378" s="2">
        <v>555</v>
      </c>
      <c r="AH378" s="2">
        <v>55</v>
      </c>
      <c r="AI378" s="7">
        <f>(1-AG378/AC378)*100</f>
        <v>6.5184436584133421</v>
      </c>
      <c r="AJ378" s="7">
        <f>(AA378/AC378-1)*100</f>
        <v>-0.11790466565606561</v>
      </c>
      <c r="AK378" s="1" t="s">
        <v>1</v>
      </c>
      <c r="AL378" s="1" t="s">
        <v>0</v>
      </c>
      <c r="AM378" s="1" t="s">
        <v>1</v>
      </c>
      <c r="AN378" s="1" t="s">
        <v>0</v>
      </c>
      <c r="AO378" s="1" t="s">
        <v>1</v>
      </c>
      <c r="AP378" s="1" t="s">
        <v>0</v>
      </c>
      <c r="AQ378" s="1">
        <v>288.89999999999998</v>
      </c>
      <c r="AR378" s="1">
        <v>5.7</v>
      </c>
      <c r="AS378" s="1">
        <v>18.2</v>
      </c>
      <c r="AT378" s="1">
        <v>0.47</v>
      </c>
      <c r="AU378" s="1">
        <v>29.1</v>
      </c>
      <c r="AV378" s="1">
        <v>2.5</v>
      </c>
      <c r="AW378" s="1">
        <v>15.88</v>
      </c>
      <c r="AX378" s="1">
        <v>0.33</v>
      </c>
    </row>
    <row r="379" spans="1:50">
      <c r="A379" s="1" t="s">
        <v>1451</v>
      </c>
      <c r="B379" s="1" t="s">
        <v>1182</v>
      </c>
      <c r="C379" s="1" t="s">
        <v>1450</v>
      </c>
      <c r="D379" s="1" t="s">
        <v>1180</v>
      </c>
      <c r="E379" s="5">
        <v>0.45458206018518516</v>
      </c>
      <c r="F379" s="1">
        <v>25.052</v>
      </c>
      <c r="G379" s="1" t="s">
        <v>1449</v>
      </c>
      <c r="I379" s="1" t="str">
        <f>LEFT(G379,FIND("-",G379)-1)</f>
        <v>GJ1</v>
      </c>
      <c r="J379" s="1">
        <v>115</v>
      </c>
      <c r="K379" s="1" t="s">
        <v>2</v>
      </c>
      <c r="L379" s="1">
        <v>1</v>
      </c>
      <c r="M379" s="4">
        <v>0.81499999999999995</v>
      </c>
      <c r="N379" s="4">
        <v>2.1999999999999999E-2</v>
      </c>
      <c r="O379" s="4">
        <v>9.8199999999999996E-2</v>
      </c>
      <c r="P379" s="4">
        <v>1.6000000000000001E-3</v>
      </c>
      <c r="Q379" s="4">
        <v>0.30767</v>
      </c>
      <c r="R379" s="3">
        <v>10.183299999999999</v>
      </c>
      <c r="S379" s="3">
        <v>0.16591929999999999</v>
      </c>
      <c r="T379" s="3">
        <v>5.9900000000000002E-2</v>
      </c>
      <c r="U379" s="3">
        <v>1.6000000000000001E-3</v>
      </c>
      <c r="V379" s="3">
        <v>0.32573999999999997</v>
      </c>
      <c r="W379" s="1">
        <v>2.9600000000000001E-2</v>
      </c>
      <c r="X379" s="1">
        <v>3.0999999999999999E-3</v>
      </c>
      <c r="Y379" s="1" t="s">
        <v>1</v>
      </c>
      <c r="Z379" s="1" t="s">
        <v>0</v>
      </c>
      <c r="AA379" s="1">
        <v>603</v>
      </c>
      <c r="AB379" s="1">
        <v>12</v>
      </c>
      <c r="AC379" s="1">
        <v>604</v>
      </c>
      <c r="AD379" s="1">
        <v>9.4</v>
      </c>
      <c r="AE379" s="1">
        <v>587</v>
      </c>
      <c r="AF379" s="1">
        <v>61</v>
      </c>
      <c r="AG379" s="2">
        <v>578</v>
      </c>
      <c r="AH379" s="2">
        <v>56</v>
      </c>
      <c r="AI379" s="7">
        <f>(1-AG379/AC379)*100</f>
        <v>4.3046357615894042</v>
      </c>
      <c r="AJ379" s="7">
        <f>(AA379/AC379-1)*100</f>
        <v>-0.16556291390728006</v>
      </c>
      <c r="AK379" s="1" t="s">
        <v>1</v>
      </c>
      <c r="AL379" s="1" t="s">
        <v>0</v>
      </c>
      <c r="AM379" s="1" t="s">
        <v>1</v>
      </c>
      <c r="AN379" s="1" t="s">
        <v>0</v>
      </c>
      <c r="AO379" s="1" t="s">
        <v>1</v>
      </c>
      <c r="AP379" s="1" t="s">
        <v>0</v>
      </c>
      <c r="AQ379" s="1">
        <v>285.5</v>
      </c>
      <c r="AR379" s="1">
        <v>6</v>
      </c>
      <c r="AS379" s="1">
        <v>17.96</v>
      </c>
      <c r="AT379" s="1">
        <v>0.51</v>
      </c>
      <c r="AU379" s="1">
        <v>28.1</v>
      </c>
      <c r="AV379" s="1">
        <v>2.2999999999999998</v>
      </c>
      <c r="AW379" s="1">
        <v>15.87</v>
      </c>
      <c r="AX379" s="1">
        <v>0.36</v>
      </c>
    </row>
    <row r="380" spans="1:50">
      <c r="A380" s="1" t="s">
        <v>1448</v>
      </c>
      <c r="B380" s="1" t="s">
        <v>1182</v>
      </c>
      <c r="C380" s="1" t="s">
        <v>1447</v>
      </c>
      <c r="D380" s="1" t="s">
        <v>1180</v>
      </c>
      <c r="E380" s="5">
        <v>0.4673103009259259</v>
      </c>
      <c r="F380" s="1">
        <v>25.603000000000002</v>
      </c>
      <c r="G380" s="1" t="s">
        <v>1446</v>
      </c>
      <c r="I380" s="1" t="str">
        <f>LEFT(G380,FIND("-",G380)-1)</f>
        <v>GJ1</v>
      </c>
      <c r="J380" s="1">
        <v>117</v>
      </c>
      <c r="K380" s="1" t="s">
        <v>2</v>
      </c>
      <c r="L380" s="1">
        <v>1</v>
      </c>
      <c r="M380" s="4">
        <v>0.81200000000000006</v>
      </c>
      <c r="N380" s="4">
        <v>2.1999999999999999E-2</v>
      </c>
      <c r="O380" s="4">
        <v>9.7100000000000006E-2</v>
      </c>
      <c r="P380" s="4">
        <v>1.4E-3</v>
      </c>
      <c r="Q380" s="4">
        <v>0.26119999999999999</v>
      </c>
      <c r="R380" s="3">
        <v>10.29866</v>
      </c>
      <c r="S380" s="3">
        <v>0.14848739999999999</v>
      </c>
      <c r="T380" s="3">
        <v>5.9700000000000003E-2</v>
      </c>
      <c r="U380" s="3">
        <v>1.5E-3</v>
      </c>
      <c r="V380" s="3">
        <v>0.27884999999999999</v>
      </c>
      <c r="W380" s="1">
        <v>3.0800000000000001E-2</v>
      </c>
      <c r="X380" s="1">
        <v>3.3999999999999998E-3</v>
      </c>
      <c r="Y380" s="1" t="s">
        <v>1</v>
      </c>
      <c r="Z380" s="1" t="s">
        <v>0</v>
      </c>
      <c r="AA380" s="1">
        <v>601</v>
      </c>
      <c r="AB380" s="1">
        <v>13</v>
      </c>
      <c r="AC380" s="1">
        <v>597.1</v>
      </c>
      <c r="AD380" s="1">
        <v>8.3000000000000007</v>
      </c>
      <c r="AE380" s="1">
        <v>611</v>
      </c>
      <c r="AF380" s="1">
        <v>66</v>
      </c>
      <c r="AG380" s="2">
        <v>579</v>
      </c>
      <c r="AH380" s="2">
        <v>59</v>
      </c>
      <c r="AI380" s="7">
        <f>(1-AG380/AC380)*100</f>
        <v>3.0313180371797088</v>
      </c>
      <c r="AJ380" s="7">
        <f>(AA380/AC380-1)*100</f>
        <v>0.65315692513816526</v>
      </c>
      <c r="AK380" s="1" t="s">
        <v>1</v>
      </c>
      <c r="AL380" s="1" t="s">
        <v>0</v>
      </c>
      <c r="AM380" s="1" t="s">
        <v>1</v>
      </c>
      <c r="AN380" s="1" t="s">
        <v>0</v>
      </c>
      <c r="AO380" s="1" t="s">
        <v>1</v>
      </c>
      <c r="AP380" s="1" t="s">
        <v>0</v>
      </c>
      <c r="AQ380" s="1">
        <v>286.10000000000002</v>
      </c>
      <c r="AR380" s="1">
        <v>5.2</v>
      </c>
      <c r="AS380" s="1">
        <v>17.829999999999998</v>
      </c>
      <c r="AT380" s="1">
        <v>0.44</v>
      </c>
      <c r="AU380" s="1">
        <v>30.4</v>
      </c>
      <c r="AV380" s="1">
        <v>2.8</v>
      </c>
      <c r="AW380" s="1">
        <v>15.78</v>
      </c>
      <c r="AX380" s="1">
        <v>0.33</v>
      </c>
    </row>
    <row r="381" spans="1:50">
      <c r="A381" s="1" t="s">
        <v>1445</v>
      </c>
      <c r="B381" s="1" t="s">
        <v>1182</v>
      </c>
      <c r="C381" s="1" t="s">
        <v>1444</v>
      </c>
      <c r="D381" s="1" t="s">
        <v>1180</v>
      </c>
      <c r="E381" s="5">
        <v>0.46827106481481479</v>
      </c>
      <c r="F381" s="1">
        <v>25.233000000000001</v>
      </c>
      <c r="G381" s="1" t="s">
        <v>1443</v>
      </c>
      <c r="I381" s="1" t="str">
        <f>LEFT(G381,FIND("-",G381)-1)</f>
        <v>GJ1</v>
      </c>
      <c r="J381" s="1">
        <v>115</v>
      </c>
      <c r="K381" s="1" t="s">
        <v>2</v>
      </c>
      <c r="L381" s="1">
        <v>1</v>
      </c>
      <c r="M381" s="4">
        <v>0.81</v>
      </c>
      <c r="N381" s="4">
        <v>2.3E-2</v>
      </c>
      <c r="O381" s="4">
        <v>9.6699999999999994E-2</v>
      </c>
      <c r="P381" s="4">
        <v>1.5E-3</v>
      </c>
      <c r="Q381" s="4">
        <v>0.39284999999999998</v>
      </c>
      <c r="R381" s="3">
        <v>10.34126</v>
      </c>
      <c r="S381" s="3">
        <v>0.16041250000000001</v>
      </c>
      <c r="T381" s="3">
        <v>6.0299999999999999E-2</v>
      </c>
      <c r="U381" s="3">
        <v>1.5E-3</v>
      </c>
      <c r="V381" s="3">
        <v>0.22495000000000001</v>
      </c>
      <c r="W381" s="1">
        <v>3.0800000000000001E-2</v>
      </c>
      <c r="X381" s="1">
        <v>3.3E-3</v>
      </c>
      <c r="Y381" s="1" t="s">
        <v>1</v>
      </c>
      <c r="Z381" s="1" t="s">
        <v>0</v>
      </c>
      <c r="AA381" s="1">
        <v>600</v>
      </c>
      <c r="AB381" s="1">
        <v>13</v>
      </c>
      <c r="AC381" s="1">
        <v>594.6</v>
      </c>
      <c r="AD381" s="1">
        <v>8.8000000000000007</v>
      </c>
      <c r="AE381" s="1">
        <v>612</v>
      </c>
      <c r="AF381" s="1">
        <v>64</v>
      </c>
      <c r="AG381" s="2">
        <v>587</v>
      </c>
      <c r="AH381" s="2">
        <v>54</v>
      </c>
      <c r="AI381" s="7">
        <f>(1-AG381/AC381)*100</f>
        <v>1.2781701984527438</v>
      </c>
      <c r="AJ381" s="7">
        <f>(AA381/AC381-1)*100</f>
        <v>0.90817356205852295</v>
      </c>
      <c r="AK381" s="1" t="s">
        <v>1</v>
      </c>
      <c r="AL381" s="1" t="s">
        <v>0</v>
      </c>
      <c r="AM381" s="1" t="s">
        <v>1</v>
      </c>
      <c r="AN381" s="1" t="s">
        <v>0</v>
      </c>
      <c r="AO381" s="1" t="s">
        <v>1</v>
      </c>
      <c r="AP381" s="1" t="s">
        <v>0</v>
      </c>
      <c r="AQ381" s="1">
        <v>287.60000000000002</v>
      </c>
      <c r="AR381" s="1">
        <v>5.0999999999999996</v>
      </c>
      <c r="AS381" s="1">
        <v>18.05</v>
      </c>
      <c r="AT381" s="1">
        <v>0.43</v>
      </c>
      <c r="AU381" s="1">
        <v>30.6</v>
      </c>
      <c r="AV381" s="1">
        <v>2.8</v>
      </c>
      <c r="AW381" s="1">
        <v>15.75</v>
      </c>
      <c r="AX381" s="1">
        <v>0.35</v>
      </c>
    </row>
    <row r="382" spans="1:50">
      <c r="A382" s="1" t="s">
        <v>1442</v>
      </c>
      <c r="B382" s="1" t="s">
        <v>1182</v>
      </c>
      <c r="C382" s="1" t="s">
        <v>1441</v>
      </c>
      <c r="D382" s="1" t="s">
        <v>1180</v>
      </c>
      <c r="E382" s="5">
        <v>0.48309317129629631</v>
      </c>
      <c r="F382" s="1">
        <v>25.02</v>
      </c>
      <c r="G382" s="1" t="s">
        <v>1440</v>
      </c>
      <c r="I382" s="1" t="str">
        <f>LEFT(G382,FIND("-",G382)-1)</f>
        <v>GJ1</v>
      </c>
      <c r="J382" s="1">
        <v>114</v>
      </c>
      <c r="K382" s="1" t="s">
        <v>2</v>
      </c>
      <c r="L382" s="1">
        <v>1</v>
      </c>
      <c r="M382" s="4">
        <v>0.80600000000000005</v>
      </c>
      <c r="N382" s="4">
        <v>2.4E-2</v>
      </c>
      <c r="O382" s="4">
        <v>9.7600000000000006E-2</v>
      </c>
      <c r="P382" s="4">
        <v>1.6000000000000001E-3</v>
      </c>
      <c r="Q382" s="4">
        <v>0.33167000000000002</v>
      </c>
      <c r="R382" s="3">
        <v>10.245900000000001</v>
      </c>
      <c r="S382" s="3">
        <v>0.16796559999999999</v>
      </c>
      <c r="T382" s="3">
        <v>5.9799999999999999E-2</v>
      </c>
      <c r="U382" s="3">
        <v>1.6999999999999999E-3</v>
      </c>
      <c r="V382" s="3">
        <v>0.25233</v>
      </c>
      <c r="W382" s="1">
        <v>3.2899999999999999E-2</v>
      </c>
      <c r="X382" s="1">
        <v>3.7000000000000002E-3</v>
      </c>
      <c r="Y382" s="1" t="s">
        <v>1</v>
      </c>
      <c r="Z382" s="1" t="s">
        <v>0</v>
      </c>
      <c r="AA382" s="1">
        <v>598</v>
      </c>
      <c r="AB382" s="1">
        <v>14</v>
      </c>
      <c r="AC382" s="1">
        <v>600.20000000000005</v>
      </c>
      <c r="AD382" s="1">
        <v>9.5</v>
      </c>
      <c r="AE382" s="1">
        <v>651</v>
      </c>
      <c r="AF382" s="1">
        <v>71</v>
      </c>
      <c r="AG382" s="2">
        <v>563</v>
      </c>
      <c r="AH382" s="2">
        <v>62</v>
      </c>
      <c r="AI382" s="7">
        <f>(1-AG382/AC382)*100</f>
        <v>6.1979340219926797</v>
      </c>
      <c r="AJ382" s="7">
        <f>(AA382/AC382-1)*100</f>
        <v>-0.36654448517161597</v>
      </c>
      <c r="AK382" s="1" t="s">
        <v>1</v>
      </c>
      <c r="AL382" s="1" t="s">
        <v>0</v>
      </c>
      <c r="AM382" s="1" t="s">
        <v>1</v>
      </c>
      <c r="AN382" s="1" t="s">
        <v>0</v>
      </c>
      <c r="AO382" s="1" t="s">
        <v>1</v>
      </c>
      <c r="AP382" s="1" t="s">
        <v>0</v>
      </c>
      <c r="AQ382" s="1">
        <v>289.3</v>
      </c>
      <c r="AR382" s="1">
        <v>5.6</v>
      </c>
      <c r="AS382" s="1">
        <v>18.27</v>
      </c>
      <c r="AT382" s="1">
        <v>0.5</v>
      </c>
      <c r="AU382" s="1">
        <v>32.5</v>
      </c>
      <c r="AV382" s="1">
        <v>2.6</v>
      </c>
      <c r="AW382" s="1">
        <v>15.73</v>
      </c>
      <c r="AX382" s="1">
        <v>0.35</v>
      </c>
    </row>
    <row r="383" spans="1:50">
      <c r="A383" s="1" t="s">
        <v>1439</v>
      </c>
      <c r="B383" s="1" t="s">
        <v>1182</v>
      </c>
      <c r="C383" s="1" t="s">
        <v>1438</v>
      </c>
      <c r="D383" s="1" t="s">
        <v>1180</v>
      </c>
      <c r="E383" s="5">
        <v>0.48404953703703701</v>
      </c>
      <c r="F383" s="1">
        <v>25.085000000000001</v>
      </c>
      <c r="G383" s="1" t="s">
        <v>1437</v>
      </c>
      <c r="I383" s="1" t="str">
        <f>LEFT(G383,FIND("-",G383)-1)</f>
        <v>GJ1</v>
      </c>
      <c r="J383" s="1">
        <v>115</v>
      </c>
      <c r="K383" s="1" t="s">
        <v>2</v>
      </c>
      <c r="L383" s="1">
        <v>1</v>
      </c>
      <c r="M383" s="4">
        <v>0.79600000000000004</v>
      </c>
      <c r="N383" s="4">
        <v>2.1999999999999999E-2</v>
      </c>
      <c r="O383" s="4">
        <v>9.6799999999999997E-2</v>
      </c>
      <c r="P383" s="4">
        <v>1.8E-3</v>
      </c>
      <c r="Q383" s="4">
        <v>0.31536999999999998</v>
      </c>
      <c r="R383" s="3">
        <v>10.330579999999999</v>
      </c>
      <c r="S383" s="3">
        <v>0.1920975</v>
      </c>
      <c r="T383" s="3">
        <v>5.9700000000000003E-2</v>
      </c>
      <c r="U383" s="3">
        <v>1.6000000000000001E-3</v>
      </c>
      <c r="V383" s="3">
        <v>0.34538000000000002</v>
      </c>
      <c r="W383" s="1">
        <v>2.9899999999999999E-2</v>
      </c>
      <c r="X383" s="1">
        <v>3.2000000000000002E-3</v>
      </c>
      <c r="Y383" s="1" t="s">
        <v>1</v>
      </c>
      <c r="Z383" s="1" t="s">
        <v>0</v>
      </c>
      <c r="AA383" s="1">
        <v>592</v>
      </c>
      <c r="AB383" s="1">
        <v>12</v>
      </c>
      <c r="AC383" s="1">
        <v>595.29999999999995</v>
      </c>
      <c r="AD383" s="1">
        <v>11</v>
      </c>
      <c r="AE383" s="1">
        <v>593</v>
      </c>
      <c r="AF383" s="1">
        <v>63</v>
      </c>
      <c r="AG383" s="2">
        <v>560</v>
      </c>
      <c r="AH383" s="2">
        <v>59</v>
      </c>
      <c r="AI383" s="7">
        <f>(1-AG383/AC383)*100</f>
        <v>5.9297833025365287</v>
      </c>
      <c r="AJ383" s="7">
        <f>(AA383/AC383-1)*100</f>
        <v>-0.55434234839576435</v>
      </c>
      <c r="AK383" s="1" t="s">
        <v>1</v>
      </c>
      <c r="AL383" s="1" t="s">
        <v>0</v>
      </c>
      <c r="AM383" s="1" t="s">
        <v>1</v>
      </c>
      <c r="AN383" s="1" t="s">
        <v>0</v>
      </c>
      <c r="AO383" s="1" t="s">
        <v>1</v>
      </c>
      <c r="AP383" s="1" t="s">
        <v>0</v>
      </c>
      <c r="AQ383" s="1">
        <v>285</v>
      </c>
      <c r="AR383" s="1">
        <v>5.2</v>
      </c>
      <c r="AS383" s="1">
        <v>18</v>
      </c>
      <c r="AT383" s="1">
        <v>0.45</v>
      </c>
      <c r="AU383" s="1">
        <v>29.8</v>
      </c>
      <c r="AV383" s="1">
        <v>2.8</v>
      </c>
      <c r="AW383" s="1">
        <v>15.72</v>
      </c>
      <c r="AX383" s="1">
        <v>0.32</v>
      </c>
    </row>
    <row r="384" spans="1:50">
      <c r="A384" s="1" t="s">
        <v>1436</v>
      </c>
      <c r="B384" s="1" t="s">
        <v>1182</v>
      </c>
      <c r="C384" s="1" t="s">
        <v>1435</v>
      </c>
      <c r="D384" s="1" t="s">
        <v>1180</v>
      </c>
      <c r="E384" s="5">
        <v>0.49887083333333332</v>
      </c>
      <c r="F384" s="1">
        <v>25.047999999999998</v>
      </c>
      <c r="G384" s="1" t="s">
        <v>1434</v>
      </c>
      <c r="I384" s="1" t="str">
        <f>LEFT(G384,FIND("-",G384)-1)</f>
        <v>GJ1</v>
      </c>
      <c r="J384" s="1">
        <v>114</v>
      </c>
      <c r="K384" s="1" t="s">
        <v>2</v>
      </c>
      <c r="L384" s="1">
        <v>1</v>
      </c>
      <c r="M384" s="4">
        <v>0.82199999999999995</v>
      </c>
      <c r="N384" s="4">
        <v>2.1999999999999999E-2</v>
      </c>
      <c r="O384" s="4">
        <v>9.7500000000000003E-2</v>
      </c>
      <c r="P384" s="4">
        <v>1.6000000000000001E-3</v>
      </c>
      <c r="Q384" s="4">
        <v>0.24099999999999999</v>
      </c>
      <c r="R384" s="3">
        <v>10.256410000000001</v>
      </c>
      <c r="S384" s="3">
        <v>0.1683103</v>
      </c>
      <c r="T384" s="3">
        <v>6.1699999999999998E-2</v>
      </c>
      <c r="U384" s="3">
        <v>1.6000000000000001E-3</v>
      </c>
      <c r="V384" s="3">
        <v>0.36737999999999998</v>
      </c>
      <c r="W384" s="1">
        <v>3.1199999999999999E-2</v>
      </c>
      <c r="X384" s="1">
        <v>3.2000000000000002E-3</v>
      </c>
      <c r="Y384" s="1" t="s">
        <v>1</v>
      </c>
      <c r="Z384" s="1" t="s">
        <v>0</v>
      </c>
      <c r="AA384" s="1">
        <v>609</v>
      </c>
      <c r="AB384" s="1">
        <v>12</v>
      </c>
      <c r="AC384" s="1">
        <v>599.4</v>
      </c>
      <c r="AD384" s="1">
        <v>9.1</v>
      </c>
      <c r="AE384" s="1">
        <v>627</v>
      </c>
      <c r="AF384" s="1">
        <v>65</v>
      </c>
      <c r="AG384" s="2">
        <v>635</v>
      </c>
      <c r="AH384" s="2">
        <v>58</v>
      </c>
      <c r="AI384" s="7">
        <f>(1-AG384/AC384)*100</f>
        <v>-5.939272605939272</v>
      </c>
      <c r="AJ384" s="7">
        <f>(AA384/AC384-1)*100</f>
        <v>1.6016016016016099</v>
      </c>
      <c r="AK384" s="1" t="s">
        <v>1</v>
      </c>
      <c r="AL384" s="1" t="s">
        <v>0</v>
      </c>
      <c r="AM384" s="1" t="s">
        <v>1</v>
      </c>
      <c r="AN384" s="1" t="s">
        <v>0</v>
      </c>
      <c r="AO384" s="1" t="s">
        <v>1</v>
      </c>
      <c r="AP384" s="1" t="s">
        <v>0</v>
      </c>
      <c r="AQ384" s="1">
        <v>290.7</v>
      </c>
      <c r="AR384" s="1">
        <v>6.3</v>
      </c>
      <c r="AS384" s="1">
        <v>17.940000000000001</v>
      </c>
      <c r="AT384" s="1">
        <v>0.5</v>
      </c>
      <c r="AU384" s="1">
        <v>31.2</v>
      </c>
      <c r="AV384" s="1">
        <v>2.6</v>
      </c>
      <c r="AW384" s="1">
        <v>16.100000000000001</v>
      </c>
      <c r="AX384" s="1">
        <v>0.33</v>
      </c>
    </row>
    <row r="385" spans="1:50">
      <c r="A385" s="1" t="s">
        <v>1433</v>
      </c>
      <c r="B385" s="1" t="s">
        <v>1182</v>
      </c>
      <c r="C385" s="1" t="s">
        <v>1432</v>
      </c>
      <c r="D385" s="1" t="s">
        <v>1180</v>
      </c>
      <c r="E385" s="5">
        <v>0.49982476851851848</v>
      </c>
      <c r="F385" s="1">
        <v>25.373000000000001</v>
      </c>
      <c r="G385" s="1" t="s">
        <v>1431</v>
      </c>
      <c r="I385" s="1" t="str">
        <f>LEFT(G385,FIND("-",G385)-1)</f>
        <v>GJ1</v>
      </c>
      <c r="J385" s="1">
        <v>116</v>
      </c>
      <c r="K385" s="1" t="s">
        <v>2</v>
      </c>
      <c r="L385" s="1">
        <v>1</v>
      </c>
      <c r="M385" s="4">
        <v>0.81799999999999995</v>
      </c>
      <c r="N385" s="4">
        <v>2.1000000000000001E-2</v>
      </c>
      <c r="O385" s="4">
        <v>9.7699999999999995E-2</v>
      </c>
      <c r="P385" s="4">
        <v>1.4E-3</v>
      </c>
      <c r="Q385" s="4">
        <v>0.36549999999999999</v>
      </c>
      <c r="R385" s="3">
        <v>10.23541</v>
      </c>
      <c r="S385" s="3">
        <v>0.1466692</v>
      </c>
      <c r="T385" s="3">
        <v>6.0900000000000003E-2</v>
      </c>
      <c r="U385" s="3">
        <v>1.5E-3</v>
      </c>
      <c r="V385" s="3">
        <v>0.24940999999999999</v>
      </c>
      <c r="W385" s="1">
        <v>2.9399999999999999E-2</v>
      </c>
      <c r="X385" s="1">
        <v>3.3999999999999998E-3</v>
      </c>
      <c r="Y385" s="1" t="s">
        <v>1</v>
      </c>
      <c r="Z385" s="1" t="s">
        <v>0</v>
      </c>
      <c r="AA385" s="1">
        <v>605</v>
      </c>
      <c r="AB385" s="1">
        <v>12</v>
      </c>
      <c r="AC385" s="1">
        <v>601</v>
      </c>
      <c r="AD385" s="1">
        <v>8.5</v>
      </c>
      <c r="AE385" s="1">
        <v>583</v>
      </c>
      <c r="AF385" s="1">
        <v>67</v>
      </c>
      <c r="AG385" s="2">
        <v>618</v>
      </c>
      <c r="AH385" s="2">
        <v>52</v>
      </c>
      <c r="AI385" s="7">
        <f>(1-AG385/AC385)*100</f>
        <v>-2.8286189683860208</v>
      </c>
      <c r="AJ385" s="7">
        <f>(AA385/AC385-1)*100</f>
        <v>0.66555740432612254</v>
      </c>
      <c r="AK385" s="1" t="s">
        <v>1</v>
      </c>
      <c r="AL385" s="1" t="s">
        <v>0</v>
      </c>
      <c r="AM385" s="1" t="s">
        <v>1</v>
      </c>
      <c r="AN385" s="1" t="s">
        <v>0</v>
      </c>
      <c r="AO385" s="1" t="s">
        <v>1</v>
      </c>
      <c r="AP385" s="1" t="s">
        <v>0</v>
      </c>
      <c r="AQ385" s="1">
        <v>283.8</v>
      </c>
      <c r="AR385" s="1">
        <v>5.8</v>
      </c>
      <c r="AS385" s="1">
        <v>17.989999999999998</v>
      </c>
      <c r="AT385" s="1">
        <v>0.61</v>
      </c>
      <c r="AU385" s="1">
        <v>28.6</v>
      </c>
      <c r="AV385" s="1">
        <v>2.6</v>
      </c>
      <c r="AW385" s="1">
        <v>15.8</v>
      </c>
      <c r="AX385" s="1">
        <v>0.4</v>
      </c>
    </row>
    <row r="386" spans="1:50">
      <c r="A386" s="1" t="s">
        <v>1430</v>
      </c>
      <c r="B386" s="1" t="s">
        <v>1182</v>
      </c>
      <c r="C386" s="1" t="s">
        <v>1429</v>
      </c>
      <c r="D386" s="1" t="s">
        <v>1180</v>
      </c>
      <c r="E386" s="5">
        <v>0.5125563657407407</v>
      </c>
      <c r="F386" s="1">
        <v>25.036999999999999</v>
      </c>
      <c r="G386" s="1" t="s">
        <v>1428</v>
      </c>
      <c r="I386" s="1" t="str">
        <f>LEFT(G386,FIND("-",G386)-1)</f>
        <v>GJ1</v>
      </c>
      <c r="J386" s="1">
        <v>114</v>
      </c>
      <c r="K386" s="1" t="s">
        <v>2</v>
      </c>
      <c r="L386" s="1">
        <v>1</v>
      </c>
      <c r="M386" s="4">
        <v>0.81899999999999995</v>
      </c>
      <c r="N386" s="4">
        <v>2.5999999999999999E-2</v>
      </c>
      <c r="O386" s="4">
        <v>9.7699999999999995E-2</v>
      </c>
      <c r="P386" s="4">
        <v>1.6999999999999999E-3</v>
      </c>
      <c r="Q386" s="4">
        <v>0.29471000000000003</v>
      </c>
      <c r="R386" s="3">
        <v>10.23541</v>
      </c>
      <c r="S386" s="3">
        <v>0.17809829999999999</v>
      </c>
      <c r="T386" s="3">
        <v>6.1199999999999997E-2</v>
      </c>
      <c r="U386" s="3">
        <v>1.8E-3</v>
      </c>
      <c r="V386" s="3">
        <v>0.27579999999999999</v>
      </c>
      <c r="W386" s="1">
        <v>3.1600000000000003E-2</v>
      </c>
      <c r="X386" s="1">
        <v>3.5000000000000001E-3</v>
      </c>
      <c r="Y386" s="1" t="s">
        <v>1</v>
      </c>
      <c r="Z386" s="1" t="s">
        <v>0</v>
      </c>
      <c r="AA386" s="1">
        <v>605</v>
      </c>
      <c r="AB386" s="1">
        <v>14</v>
      </c>
      <c r="AC386" s="1">
        <v>600.70000000000005</v>
      </c>
      <c r="AD386" s="1">
        <v>9.8000000000000007</v>
      </c>
      <c r="AE386" s="1">
        <v>626</v>
      </c>
      <c r="AF386" s="1">
        <v>68</v>
      </c>
      <c r="AG386" s="2">
        <v>611</v>
      </c>
      <c r="AH386" s="2">
        <v>65</v>
      </c>
      <c r="AI386" s="7">
        <f>(1-AG386/AC386)*100</f>
        <v>-1.7146662227401244</v>
      </c>
      <c r="AJ386" s="7">
        <f>(AA386/AC386-1)*100</f>
        <v>0.7158315298817941</v>
      </c>
      <c r="AK386" s="1" t="s">
        <v>1</v>
      </c>
      <c r="AL386" s="1" t="s">
        <v>0</v>
      </c>
      <c r="AM386" s="1" t="s">
        <v>1</v>
      </c>
      <c r="AN386" s="1" t="s">
        <v>0</v>
      </c>
      <c r="AO386" s="1" t="s">
        <v>1</v>
      </c>
      <c r="AP386" s="1" t="s">
        <v>0</v>
      </c>
      <c r="AQ386" s="1">
        <v>287</v>
      </c>
      <c r="AR386" s="1">
        <v>5.4</v>
      </c>
      <c r="AS386" s="1">
        <v>18.05</v>
      </c>
      <c r="AT386" s="1">
        <v>0.51</v>
      </c>
      <c r="AU386" s="1">
        <v>30.1</v>
      </c>
      <c r="AV386" s="1">
        <v>2.6</v>
      </c>
      <c r="AW386" s="1">
        <v>16.07</v>
      </c>
      <c r="AX386" s="1">
        <v>0.36</v>
      </c>
    </row>
    <row r="387" spans="1:50">
      <c r="A387" s="1" t="s">
        <v>1427</v>
      </c>
      <c r="B387" s="1" t="s">
        <v>1182</v>
      </c>
      <c r="C387" s="1" t="s">
        <v>1426</v>
      </c>
      <c r="D387" s="1" t="s">
        <v>1180</v>
      </c>
      <c r="E387" s="5">
        <v>0.51351215277777784</v>
      </c>
      <c r="F387" s="1">
        <v>25.016999999999999</v>
      </c>
      <c r="G387" s="1" t="s">
        <v>1425</v>
      </c>
      <c r="I387" s="1" t="str">
        <f>LEFT(G387,FIND("-",G387)-1)</f>
        <v>GJ1</v>
      </c>
      <c r="J387" s="1">
        <v>114</v>
      </c>
      <c r="K387" s="1" t="s">
        <v>2</v>
      </c>
      <c r="L387" s="1">
        <v>1</v>
      </c>
      <c r="M387" s="4">
        <v>0.80400000000000005</v>
      </c>
      <c r="N387" s="4">
        <v>2.4E-2</v>
      </c>
      <c r="O387" s="4">
        <v>9.64E-2</v>
      </c>
      <c r="P387" s="4">
        <v>1.5E-3</v>
      </c>
      <c r="Q387" s="4">
        <v>0.47111999999999998</v>
      </c>
      <c r="R387" s="3">
        <v>10.37344</v>
      </c>
      <c r="S387" s="3">
        <v>0.16141249999999999</v>
      </c>
      <c r="T387" s="3">
        <v>6.0600000000000001E-2</v>
      </c>
      <c r="U387" s="3">
        <v>1.6000000000000001E-3</v>
      </c>
      <c r="V387" s="3">
        <v>0.14655000000000001</v>
      </c>
      <c r="W387" s="1">
        <v>3.1899999999999998E-2</v>
      </c>
      <c r="X387" s="1">
        <v>3.5000000000000001E-3</v>
      </c>
      <c r="Y387" s="1" t="s">
        <v>1</v>
      </c>
      <c r="Z387" s="1" t="s">
        <v>0</v>
      </c>
      <c r="AA387" s="1">
        <v>597</v>
      </c>
      <c r="AB387" s="1">
        <v>13</v>
      </c>
      <c r="AC387" s="1">
        <v>593.4</v>
      </c>
      <c r="AD387" s="1">
        <v>9</v>
      </c>
      <c r="AE387" s="1">
        <v>632</v>
      </c>
      <c r="AF387" s="1">
        <v>68</v>
      </c>
      <c r="AG387" s="2">
        <v>597</v>
      </c>
      <c r="AH387" s="2">
        <v>58</v>
      </c>
      <c r="AI387" s="7">
        <f>(1-AG387/AC387)*100</f>
        <v>-0.60667340748230547</v>
      </c>
      <c r="AJ387" s="7">
        <f>(AA387/AC387-1)*100</f>
        <v>0.60667340748230547</v>
      </c>
      <c r="AK387" s="1" t="s">
        <v>1</v>
      </c>
      <c r="AL387" s="1" t="s">
        <v>0</v>
      </c>
      <c r="AM387" s="1" t="s">
        <v>1</v>
      </c>
      <c r="AN387" s="1" t="s">
        <v>0</v>
      </c>
      <c r="AO387" s="1" t="s">
        <v>1</v>
      </c>
      <c r="AP387" s="1" t="s">
        <v>0</v>
      </c>
      <c r="AQ387" s="1">
        <v>287.2</v>
      </c>
      <c r="AR387" s="1">
        <v>5.6</v>
      </c>
      <c r="AS387" s="1">
        <v>17.89</v>
      </c>
      <c r="AT387" s="1">
        <v>0.44</v>
      </c>
      <c r="AU387" s="1">
        <v>29.5</v>
      </c>
      <c r="AV387" s="1">
        <v>2.6</v>
      </c>
      <c r="AW387" s="1">
        <v>15.98</v>
      </c>
      <c r="AX387" s="1">
        <v>0.36</v>
      </c>
    </row>
    <row r="388" spans="1:50">
      <c r="A388" s="1" t="s">
        <v>1424</v>
      </c>
      <c r="B388" s="1" t="s">
        <v>1182</v>
      </c>
      <c r="C388" s="1" t="s">
        <v>1423</v>
      </c>
      <c r="D388" s="1" t="s">
        <v>1180</v>
      </c>
      <c r="E388" s="5">
        <v>0.52833715277777771</v>
      </c>
      <c r="F388" s="1">
        <v>25.021000000000001</v>
      </c>
      <c r="G388" s="1" t="s">
        <v>1422</v>
      </c>
      <c r="I388" s="1" t="str">
        <f>LEFT(G388,FIND("-",G388)-1)</f>
        <v>GJ1</v>
      </c>
      <c r="J388" s="1">
        <v>115</v>
      </c>
      <c r="K388" s="1" t="s">
        <v>2</v>
      </c>
      <c r="L388" s="1">
        <v>1</v>
      </c>
      <c r="M388" s="4">
        <v>0.79700000000000004</v>
      </c>
      <c r="N388" s="4">
        <v>2.5000000000000001E-2</v>
      </c>
      <c r="O388" s="4">
        <v>9.7900000000000001E-2</v>
      </c>
      <c r="P388" s="4">
        <v>1.6000000000000001E-3</v>
      </c>
      <c r="Q388" s="4">
        <v>0.22939999999999999</v>
      </c>
      <c r="R388" s="3">
        <v>10.214499999999999</v>
      </c>
      <c r="S388" s="3">
        <v>0.1669378</v>
      </c>
      <c r="T388" s="3">
        <v>5.9299999999999999E-2</v>
      </c>
      <c r="U388" s="3">
        <v>1.8E-3</v>
      </c>
      <c r="V388" s="3">
        <v>0.31402000000000002</v>
      </c>
      <c r="W388" s="1">
        <v>2.8899999999999999E-2</v>
      </c>
      <c r="X388" s="1">
        <v>2.8999999999999998E-3</v>
      </c>
      <c r="Y388" s="1" t="s">
        <v>1</v>
      </c>
      <c r="Z388" s="1" t="s">
        <v>0</v>
      </c>
      <c r="AA388" s="1">
        <v>593</v>
      </c>
      <c r="AB388" s="1">
        <v>14</v>
      </c>
      <c r="AC388" s="1">
        <v>601.79999999999995</v>
      </c>
      <c r="AD388" s="1">
        <v>9.3000000000000007</v>
      </c>
      <c r="AE388" s="1">
        <v>574</v>
      </c>
      <c r="AF388" s="1">
        <v>57</v>
      </c>
      <c r="AG388" s="2">
        <v>551</v>
      </c>
      <c r="AH388" s="2">
        <v>64</v>
      </c>
      <c r="AI388" s="7">
        <f>(1-AG388/AC388)*100</f>
        <v>8.4413426387504042</v>
      </c>
      <c r="AJ388" s="7">
        <f>(AA388/AC388-1)*100</f>
        <v>-1.462279827185109</v>
      </c>
      <c r="AK388" s="1" t="s">
        <v>1</v>
      </c>
      <c r="AL388" s="1" t="s">
        <v>0</v>
      </c>
      <c r="AM388" s="1" t="s">
        <v>1</v>
      </c>
      <c r="AN388" s="1" t="s">
        <v>0</v>
      </c>
      <c r="AO388" s="1" t="s">
        <v>1</v>
      </c>
      <c r="AP388" s="1" t="s">
        <v>0</v>
      </c>
      <c r="AQ388" s="1">
        <v>289.89999999999998</v>
      </c>
      <c r="AR388" s="1">
        <v>6.2</v>
      </c>
      <c r="AS388" s="1">
        <v>18.22</v>
      </c>
      <c r="AT388" s="1">
        <v>0.52</v>
      </c>
      <c r="AU388" s="1">
        <v>28.2</v>
      </c>
      <c r="AV388" s="1">
        <v>2.5</v>
      </c>
      <c r="AW388" s="1">
        <v>15.83</v>
      </c>
      <c r="AX388" s="1">
        <v>0.37</v>
      </c>
    </row>
    <row r="389" spans="1:50">
      <c r="A389" s="1" t="s">
        <v>1421</v>
      </c>
      <c r="B389" s="1" t="s">
        <v>1182</v>
      </c>
      <c r="C389" s="1" t="s">
        <v>1420</v>
      </c>
      <c r="D389" s="1" t="s">
        <v>1180</v>
      </c>
      <c r="E389" s="5">
        <v>0.52929571759259264</v>
      </c>
      <c r="F389" s="1">
        <v>25.085000000000001</v>
      </c>
      <c r="G389" s="1" t="s">
        <v>1419</v>
      </c>
      <c r="I389" s="1" t="str">
        <f>LEFT(G389,FIND("-",G389)-1)</f>
        <v>GJ1</v>
      </c>
      <c r="J389" s="1">
        <v>115</v>
      </c>
      <c r="K389" s="1" t="s">
        <v>2</v>
      </c>
      <c r="L389" s="1">
        <v>1</v>
      </c>
      <c r="M389" s="4">
        <v>0.8</v>
      </c>
      <c r="N389" s="4">
        <v>2.1999999999999999E-2</v>
      </c>
      <c r="O389" s="4">
        <v>9.8199999999999996E-2</v>
      </c>
      <c r="P389" s="4">
        <v>1.6000000000000001E-3</v>
      </c>
      <c r="Q389" s="4">
        <v>0.41299999999999998</v>
      </c>
      <c r="R389" s="3">
        <v>10.183299999999999</v>
      </c>
      <c r="S389" s="3">
        <v>0.16591929999999999</v>
      </c>
      <c r="T389" s="3">
        <v>5.96E-2</v>
      </c>
      <c r="U389" s="3">
        <v>1.5E-3</v>
      </c>
      <c r="V389" s="3">
        <v>0.20598</v>
      </c>
      <c r="W389" s="1">
        <v>2.9700000000000001E-2</v>
      </c>
      <c r="X389" s="1">
        <v>3.5999999999999999E-3</v>
      </c>
      <c r="Y389" s="1" t="s">
        <v>1</v>
      </c>
      <c r="Z389" s="1" t="s">
        <v>0</v>
      </c>
      <c r="AA389" s="1">
        <v>597</v>
      </c>
      <c r="AB389" s="1">
        <v>13</v>
      </c>
      <c r="AC389" s="1">
        <v>603.70000000000005</v>
      </c>
      <c r="AD389" s="1">
        <v>9.3000000000000007</v>
      </c>
      <c r="AE389" s="1">
        <v>589</v>
      </c>
      <c r="AF389" s="1">
        <v>70</v>
      </c>
      <c r="AG389" s="2">
        <v>572</v>
      </c>
      <c r="AH389" s="2">
        <v>53</v>
      </c>
      <c r="AI389" s="7">
        <f>(1-AG389/AC389)*100</f>
        <v>5.2509524598310486</v>
      </c>
      <c r="AJ389" s="7">
        <f>(AA389/AC389-1)*100</f>
        <v>-1.1098227596488375</v>
      </c>
      <c r="AK389" s="1" t="s">
        <v>1</v>
      </c>
      <c r="AL389" s="1" t="s">
        <v>0</v>
      </c>
      <c r="AM389" s="1" t="s">
        <v>1</v>
      </c>
      <c r="AN389" s="1" t="s">
        <v>0</v>
      </c>
      <c r="AO389" s="1" t="s">
        <v>1</v>
      </c>
      <c r="AP389" s="1" t="s">
        <v>0</v>
      </c>
      <c r="AQ389" s="1">
        <v>284.3</v>
      </c>
      <c r="AR389" s="1">
        <v>5.5</v>
      </c>
      <c r="AS389" s="1">
        <v>17.77</v>
      </c>
      <c r="AT389" s="1">
        <v>0.47</v>
      </c>
      <c r="AU389" s="1">
        <v>27.1</v>
      </c>
      <c r="AV389" s="1">
        <v>2.6</v>
      </c>
      <c r="AW389" s="1">
        <v>15.89</v>
      </c>
      <c r="AX389" s="1">
        <v>0.36</v>
      </c>
    </row>
    <row r="390" spans="1:50">
      <c r="A390" s="1" t="s">
        <v>1418</v>
      </c>
      <c r="B390" s="1" t="s">
        <v>1182</v>
      </c>
      <c r="C390" s="1" t="s">
        <v>1417</v>
      </c>
      <c r="D390" s="1" t="s">
        <v>1180</v>
      </c>
      <c r="E390" s="5">
        <v>0.54207013888888889</v>
      </c>
      <c r="F390" s="1">
        <v>25.033000000000001</v>
      </c>
      <c r="G390" s="1" t="s">
        <v>1416</v>
      </c>
      <c r="I390" s="1" t="str">
        <f>LEFT(G390,FIND("-",G390)-1)</f>
        <v>GJ1</v>
      </c>
      <c r="J390" s="1">
        <v>114</v>
      </c>
      <c r="K390" s="1" t="s">
        <v>2</v>
      </c>
      <c r="L390" s="1">
        <v>1</v>
      </c>
      <c r="M390" s="4">
        <v>0.80800000000000005</v>
      </c>
      <c r="N390" s="4">
        <v>2.5000000000000001E-2</v>
      </c>
      <c r="O390" s="4">
        <v>9.6699999999999994E-2</v>
      </c>
      <c r="P390" s="4">
        <v>1.5E-3</v>
      </c>
      <c r="Q390" s="4">
        <v>0.27927000000000002</v>
      </c>
      <c r="R390" s="3">
        <v>10.34126</v>
      </c>
      <c r="S390" s="3">
        <v>0.16041250000000001</v>
      </c>
      <c r="T390" s="3">
        <v>6.0900000000000003E-2</v>
      </c>
      <c r="U390" s="3">
        <v>1.8E-3</v>
      </c>
      <c r="V390" s="3">
        <v>0.26952999999999999</v>
      </c>
      <c r="W390" s="1">
        <v>3.85E-2</v>
      </c>
      <c r="X390" s="1">
        <v>4.4999999999999997E-3</v>
      </c>
      <c r="Y390" s="1" t="s">
        <v>1</v>
      </c>
      <c r="Z390" s="1" t="s">
        <v>0</v>
      </c>
      <c r="AA390" s="1">
        <v>599</v>
      </c>
      <c r="AB390" s="1">
        <v>14</v>
      </c>
      <c r="AC390" s="1">
        <v>595.1</v>
      </c>
      <c r="AD390" s="1">
        <v>8.9</v>
      </c>
      <c r="AE390" s="1">
        <v>759</v>
      </c>
      <c r="AF390" s="1">
        <v>87</v>
      </c>
      <c r="AG390" s="2">
        <v>599</v>
      </c>
      <c r="AH390" s="2">
        <v>65</v>
      </c>
      <c r="AI390" s="7">
        <f>(1-AG390/AC390)*100</f>
        <v>-0.65535204167366246</v>
      </c>
      <c r="AJ390" s="7">
        <f>(AA390/AC390-1)*100</f>
        <v>0.65535204167366246</v>
      </c>
      <c r="AK390" s="1" t="s">
        <v>1</v>
      </c>
      <c r="AL390" s="1" t="s">
        <v>0</v>
      </c>
      <c r="AM390" s="1" t="s">
        <v>1</v>
      </c>
      <c r="AN390" s="1" t="s">
        <v>0</v>
      </c>
      <c r="AO390" s="1" t="s">
        <v>1</v>
      </c>
      <c r="AP390" s="1" t="s">
        <v>0</v>
      </c>
      <c r="AQ390" s="1">
        <v>289.8</v>
      </c>
      <c r="AR390" s="1">
        <v>6.4</v>
      </c>
      <c r="AS390" s="1">
        <v>18.03</v>
      </c>
      <c r="AT390" s="1">
        <v>0.48</v>
      </c>
      <c r="AU390" s="1">
        <v>36.5</v>
      </c>
      <c r="AV390" s="1">
        <v>4</v>
      </c>
      <c r="AW390" s="1">
        <v>16.07</v>
      </c>
      <c r="AX390" s="1">
        <v>0.39</v>
      </c>
    </row>
    <row r="391" spans="1:50">
      <c r="A391" s="1" t="s">
        <v>1415</v>
      </c>
      <c r="B391" s="1" t="s">
        <v>1182</v>
      </c>
      <c r="C391" s="1" t="s">
        <v>1414</v>
      </c>
      <c r="D391" s="1" t="s">
        <v>1180</v>
      </c>
      <c r="E391" s="5">
        <v>0.54302627314814822</v>
      </c>
      <c r="F391" s="1">
        <v>25.05</v>
      </c>
      <c r="G391" s="1" t="s">
        <v>1413</v>
      </c>
      <c r="I391" s="1" t="str">
        <f>LEFT(G391,FIND("-",G391)-1)</f>
        <v>GJ1</v>
      </c>
      <c r="J391" s="1">
        <v>114</v>
      </c>
      <c r="K391" s="1" t="s">
        <v>2</v>
      </c>
      <c r="L391" s="1">
        <v>1</v>
      </c>
      <c r="M391" s="4">
        <v>0.81100000000000005</v>
      </c>
      <c r="N391" s="4">
        <v>2.5000000000000001E-2</v>
      </c>
      <c r="O391" s="4">
        <v>9.7199999999999995E-2</v>
      </c>
      <c r="P391" s="4">
        <v>1.6000000000000001E-3</v>
      </c>
      <c r="Q391" s="4">
        <v>0.4234</v>
      </c>
      <c r="R391" s="3">
        <v>10.288069999999999</v>
      </c>
      <c r="S391" s="3">
        <v>0.1693509</v>
      </c>
      <c r="T391" s="3">
        <v>6.08E-2</v>
      </c>
      <c r="U391" s="3">
        <v>1.6999999999999999E-3</v>
      </c>
      <c r="V391" s="3">
        <v>0.17760999999999999</v>
      </c>
      <c r="W391" s="1">
        <v>2.9100000000000001E-2</v>
      </c>
      <c r="X391" s="1">
        <v>3.5000000000000001E-3</v>
      </c>
      <c r="Y391" s="1" t="s">
        <v>1</v>
      </c>
      <c r="Z391" s="1" t="s">
        <v>0</v>
      </c>
      <c r="AA391" s="1">
        <v>600</v>
      </c>
      <c r="AB391" s="1">
        <v>14</v>
      </c>
      <c r="AC391" s="1">
        <v>597.6</v>
      </c>
      <c r="AD391" s="1">
        <v>9.6</v>
      </c>
      <c r="AE391" s="1">
        <v>577</v>
      </c>
      <c r="AF391" s="1">
        <v>69</v>
      </c>
      <c r="AG391" s="2">
        <v>601</v>
      </c>
      <c r="AH391" s="2">
        <v>60</v>
      </c>
      <c r="AI391" s="7">
        <f>(1-AG391/AC391)*100</f>
        <v>-0.568942436412323</v>
      </c>
      <c r="AJ391" s="7">
        <f>(AA391/AC391-1)*100</f>
        <v>0.40160642570281624</v>
      </c>
      <c r="AK391" s="1" t="s">
        <v>1</v>
      </c>
      <c r="AL391" s="1" t="s">
        <v>0</v>
      </c>
      <c r="AM391" s="1" t="s">
        <v>1</v>
      </c>
      <c r="AN391" s="1" t="s">
        <v>0</v>
      </c>
      <c r="AO391" s="1" t="s">
        <v>1</v>
      </c>
      <c r="AP391" s="1" t="s">
        <v>0</v>
      </c>
      <c r="AQ391" s="1">
        <v>285.60000000000002</v>
      </c>
      <c r="AR391" s="1">
        <v>5.0999999999999996</v>
      </c>
      <c r="AS391" s="1">
        <v>18.18</v>
      </c>
      <c r="AT391" s="1">
        <v>0.56000000000000005</v>
      </c>
      <c r="AU391" s="1">
        <v>27.3</v>
      </c>
      <c r="AV391" s="1">
        <v>2.6</v>
      </c>
      <c r="AW391" s="1">
        <v>15.9</v>
      </c>
      <c r="AX391" s="1">
        <v>0.4</v>
      </c>
    </row>
    <row r="392" spans="1:50">
      <c r="A392" s="1" t="s">
        <v>1412</v>
      </c>
      <c r="B392" s="1" t="s">
        <v>1182</v>
      </c>
      <c r="C392" s="1" t="s">
        <v>1411</v>
      </c>
      <c r="D392" s="1" t="s">
        <v>1180</v>
      </c>
      <c r="E392" s="5">
        <v>0.55781111111111115</v>
      </c>
      <c r="F392" s="1">
        <v>25.036000000000001</v>
      </c>
      <c r="G392" s="1" t="s">
        <v>1410</v>
      </c>
      <c r="I392" s="1" t="str">
        <f>LEFT(G392,FIND("-",G392)-1)</f>
        <v>GJ1</v>
      </c>
      <c r="J392" s="1">
        <v>114</v>
      </c>
      <c r="K392" s="1" t="s">
        <v>2</v>
      </c>
      <c r="L392" s="1">
        <v>1</v>
      </c>
      <c r="M392" s="4">
        <v>0.82699999999999996</v>
      </c>
      <c r="N392" s="4">
        <v>2.4E-2</v>
      </c>
      <c r="O392" s="4">
        <v>9.9500000000000005E-2</v>
      </c>
      <c r="P392" s="4">
        <v>1.6999999999999999E-3</v>
      </c>
      <c r="Q392" s="4">
        <v>0.29866999999999999</v>
      </c>
      <c r="R392" s="3">
        <v>10.05025</v>
      </c>
      <c r="S392" s="3">
        <v>0.1717128</v>
      </c>
      <c r="T392" s="3">
        <v>6.0900000000000003E-2</v>
      </c>
      <c r="U392" s="3">
        <v>1.6999999999999999E-3</v>
      </c>
      <c r="V392" s="3">
        <v>0.2802</v>
      </c>
      <c r="W392" s="1">
        <v>3.0499999999999999E-2</v>
      </c>
      <c r="X392" s="1">
        <v>3.5000000000000001E-3</v>
      </c>
      <c r="Y392" s="1" t="s">
        <v>1</v>
      </c>
      <c r="Z392" s="1" t="s">
        <v>0</v>
      </c>
      <c r="AA392" s="1">
        <v>609</v>
      </c>
      <c r="AB392" s="1">
        <v>13</v>
      </c>
      <c r="AC392" s="1">
        <v>611.1</v>
      </c>
      <c r="AD392" s="1">
        <v>10</v>
      </c>
      <c r="AE392" s="1">
        <v>606</v>
      </c>
      <c r="AF392" s="1">
        <v>68</v>
      </c>
      <c r="AG392" s="2">
        <v>600</v>
      </c>
      <c r="AH392" s="2">
        <v>63</v>
      </c>
      <c r="AI392" s="7">
        <f>(1-AG392/AC392)*100</f>
        <v>1.8163966617574911</v>
      </c>
      <c r="AJ392" s="7">
        <f>(AA392/AC392-1)*100</f>
        <v>-0.34364261168384758</v>
      </c>
      <c r="AK392" s="1" t="s">
        <v>1</v>
      </c>
      <c r="AL392" s="1" t="s">
        <v>0</v>
      </c>
      <c r="AM392" s="1" t="s">
        <v>1</v>
      </c>
      <c r="AN392" s="1" t="s">
        <v>0</v>
      </c>
      <c r="AO392" s="1" t="s">
        <v>1</v>
      </c>
      <c r="AP392" s="1" t="s">
        <v>0</v>
      </c>
      <c r="AQ392" s="1">
        <v>285</v>
      </c>
      <c r="AR392" s="1">
        <v>4.9000000000000004</v>
      </c>
      <c r="AS392" s="1">
        <v>17.72</v>
      </c>
      <c r="AT392" s="1">
        <v>0.47</v>
      </c>
      <c r="AU392" s="1">
        <v>27.7</v>
      </c>
      <c r="AV392" s="1">
        <v>2.6</v>
      </c>
      <c r="AW392" s="1">
        <v>16.100000000000001</v>
      </c>
      <c r="AX392" s="1">
        <v>0.36</v>
      </c>
    </row>
    <row r="393" spans="1:50">
      <c r="A393" s="1" t="s">
        <v>1409</v>
      </c>
      <c r="B393" s="1" t="s">
        <v>1182</v>
      </c>
      <c r="C393" s="1" t="s">
        <v>1408</v>
      </c>
      <c r="D393" s="1" t="s">
        <v>1180</v>
      </c>
      <c r="E393" s="5">
        <v>0.55876655092592598</v>
      </c>
      <c r="F393" s="1">
        <v>25.004999999999999</v>
      </c>
      <c r="G393" s="1" t="s">
        <v>1407</v>
      </c>
      <c r="I393" s="1" t="str">
        <f>LEFT(G393,FIND("-",G393)-1)</f>
        <v>GJ1</v>
      </c>
      <c r="J393" s="1">
        <v>114</v>
      </c>
      <c r="K393" s="1" t="s">
        <v>2</v>
      </c>
      <c r="L393" s="1">
        <v>1</v>
      </c>
      <c r="M393" s="4">
        <v>0.81200000000000006</v>
      </c>
      <c r="N393" s="4">
        <v>2.3E-2</v>
      </c>
      <c r="O393" s="4">
        <v>9.8100000000000007E-2</v>
      </c>
      <c r="P393" s="4">
        <v>1.4E-3</v>
      </c>
      <c r="Q393" s="4">
        <v>0.30348000000000003</v>
      </c>
      <c r="R393" s="3">
        <v>10.193680000000001</v>
      </c>
      <c r="S393" s="3">
        <v>0.14547560000000001</v>
      </c>
      <c r="T393" s="3">
        <v>6.0400000000000002E-2</v>
      </c>
      <c r="U393" s="3">
        <v>1.6000000000000001E-3</v>
      </c>
      <c r="V393" s="3">
        <v>0.24315999999999999</v>
      </c>
      <c r="W393" s="1">
        <v>2.9899999999999999E-2</v>
      </c>
      <c r="X393" s="1">
        <v>3.8E-3</v>
      </c>
      <c r="Y393" s="1" t="s">
        <v>1</v>
      </c>
      <c r="Z393" s="1" t="s">
        <v>0</v>
      </c>
      <c r="AA393" s="1">
        <v>601</v>
      </c>
      <c r="AB393" s="1">
        <v>13</v>
      </c>
      <c r="AC393" s="1">
        <v>603.20000000000005</v>
      </c>
      <c r="AD393" s="1">
        <v>8.1</v>
      </c>
      <c r="AE393" s="1">
        <v>593</v>
      </c>
      <c r="AF393" s="1">
        <v>75</v>
      </c>
      <c r="AG393" s="2">
        <v>596</v>
      </c>
      <c r="AH393" s="2">
        <v>58</v>
      </c>
      <c r="AI393" s="7">
        <f>(1-AG393/AC393)*100</f>
        <v>1.1936339522546469</v>
      </c>
      <c r="AJ393" s="7">
        <f>(AA393/AC393-1)*100</f>
        <v>-0.3647214854111458</v>
      </c>
      <c r="AK393" s="1" t="s">
        <v>1</v>
      </c>
      <c r="AL393" s="1" t="s">
        <v>0</v>
      </c>
      <c r="AM393" s="1" t="s">
        <v>1</v>
      </c>
      <c r="AN393" s="1" t="s">
        <v>0</v>
      </c>
      <c r="AO393" s="1" t="s">
        <v>1</v>
      </c>
      <c r="AP393" s="1" t="s">
        <v>0</v>
      </c>
      <c r="AQ393" s="1">
        <v>289.5</v>
      </c>
      <c r="AR393" s="1">
        <v>5.5</v>
      </c>
      <c r="AS393" s="1">
        <v>18.11</v>
      </c>
      <c r="AT393" s="1">
        <v>0.51</v>
      </c>
      <c r="AU393" s="1">
        <v>28.7</v>
      </c>
      <c r="AV393" s="1">
        <v>3</v>
      </c>
      <c r="AW393" s="1">
        <v>15.99</v>
      </c>
      <c r="AX393" s="1">
        <v>0.37</v>
      </c>
    </row>
    <row r="394" spans="1:50">
      <c r="A394" s="1" t="s">
        <v>1406</v>
      </c>
      <c r="B394" s="1" t="s">
        <v>1182</v>
      </c>
      <c r="C394" s="1" t="s">
        <v>1405</v>
      </c>
      <c r="D394" s="1" t="s">
        <v>1180</v>
      </c>
      <c r="E394" s="5">
        <v>0.5714569444444445</v>
      </c>
      <c r="F394" s="1">
        <v>25.364000000000001</v>
      </c>
      <c r="G394" s="1" t="s">
        <v>1404</v>
      </c>
      <c r="I394" s="1" t="str">
        <f>LEFT(G394,FIND("-",G394)-1)</f>
        <v>GJ1</v>
      </c>
      <c r="J394" s="1">
        <v>116</v>
      </c>
      <c r="K394" s="1" t="s">
        <v>2</v>
      </c>
      <c r="L394" s="1">
        <v>1</v>
      </c>
      <c r="M394" s="4">
        <v>0.80800000000000005</v>
      </c>
      <c r="N394" s="4">
        <v>2.5000000000000001E-2</v>
      </c>
      <c r="O394" s="4">
        <v>9.7699999999999995E-2</v>
      </c>
      <c r="P394" s="4">
        <v>1.5E-3</v>
      </c>
      <c r="Q394" s="4">
        <v>0.35509000000000002</v>
      </c>
      <c r="R394" s="3">
        <v>10.23541</v>
      </c>
      <c r="S394" s="3">
        <v>0.1571456</v>
      </c>
      <c r="T394" s="3">
        <v>6.0499999999999998E-2</v>
      </c>
      <c r="U394" s="3">
        <v>1.6999999999999999E-3</v>
      </c>
      <c r="V394" s="3">
        <v>0.22253000000000001</v>
      </c>
      <c r="W394" s="1">
        <v>3.04E-2</v>
      </c>
      <c r="X394" s="1">
        <v>3.7000000000000002E-3</v>
      </c>
      <c r="Y394" s="1" t="s">
        <v>1</v>
      </c>
      <c r="Z394" s="1" t="s">
        <v>0</v>
      </c>
      <c r="AA394" s="1">
        <v>599</v>
      </c>
      <c r="AB394" s="1">
        <v>14</v>
      </c>
      <c r="AC394" s="1">
        <v>600.9</v>
      </c>
      <c r="AD394" s="1">
        <v>9.1</v>
      </c>
      <c r="AE394" s="1">
        <v>601</v>
      </c>
      <c r="AF394" s="1">
        <v>72</v>
      </c>
      <c r="AG394" s="2">
        <v>585</v>
      </c>
      <c r="AH394" s="2">
        <v>63</v>
      </c>
      <c r="AI394" s="7">
        <f>(1-AG394/AC394)*100</f>
        <v>2.6460309535696447</v>
      </c>
      <c r="AJ394" s="7">
        <f>(AA394/AC394-1)*100</f>
        <v>-0.31619237809951128</v>
      </c>
      <c r="AK394" s="1" t="s">
        <v>1</v>
      </c>
      <c r="AL394" s="1" t="s">
        <v>0</v>
      </c>
      <c r="AM394" s="1" t="s">
        <v>1</v>
      </c>
      <c r="AN394" s="1" t="s">
        <v>0</v>
      </c>
      <c r="AO394" s="1" t="s">
        <v>1</v>
      </c>
      <c r="AP394" s="1" t="s">
        <v>0</v>
      </c>
      <c r="AQ394" s="1">
        <v>285.8</v>
      </c>
      <c r="AR394" s="1">
        <v>6.1</v>
      </c>
      <c r="AS394" s="1">
        <v>18.059999999999999</v>
      </c>
      <c r="AT394" s="1">
        <v>0.51</v>
      </c>
      <c r="AU394" s="1">
        <v>28.9</v>
      </c>
      <c r="AV394" s="1">
        <v>2.7</v>
      </c>
      <c r="AW394" s="1">
        <v>15.96</v>
      </c>
      <c r="AX394" s="1">
        <v>0.35</v>
      </c>
    </row>
    <row r="395" spans="1:50">
      <c r="A395" s="1" t="s">
        <v>1403</v>
      </c>
      <c r="B395" s="1" t="s">
        <v>1182</v>
      </c>
      <c r="C395" s="1" t="s">
        <v>1402</v>
      </c>
      <c r="D395" s="1" t="s">
        <v>1180</v>
      </c>
      <c r="E395" s="5">
        <v>0.57241747685185185</v>
      </c>
      <c r="F395" s="1">
        <v>25.347000000000001</v>
      </c>
      <c r="G395" s="1" t="s">
        <v>1401</v>
      </c>
      <c r="I395" s="1" t="str">
        <f>LEFT(G395,FIND("-",G395)-1)</f>
        <v>GJ1</v>
      </c>
      <c r="J395" s="1">
        <v>115</v>
      </c>
      <c r="K395" s="1" t="s">
        <v>2</v>
      </c>
      <c r="L395" s="1">
        <v>1</v>
      </c>
      <c r="M395" s="4">
        <v>0.78600000000000003</v>
      </c>
      <c r="N395" s="4">
        <v>2.5000000000000001E-2</v>
      </c>
      <c r="O395" s="4">
        <v>9.7199999999999995E-2</v>
      </c>
      <c r="P395" s="4">
        <v>1.5E-3</v>
      </c>
      <c r="Q395" s="4">
        <v>0.39323999999999998</v>
      </c>
      <c r="R395" s="3">
        <v>10.288069999999999</v>
      </c>
      <c r="S395" s="3">
        <v>0.1587664</v>
      </c>
      <c r="T395" s="3">
        <v>5.8799999999999998E-2</v>
      </c>
      <c r="U395" s="3">
        <v>1.6000000000000001E-3</v>
      </c>
      <c r="V395" s="3">
        <v>0.12703999999999999</v>
      </c>
      <c r="W395" s="1">
        <v>3.1199999999999999E-2</v>
      </c>
      <c r="X395" s="1">
        <v>3.5000000000000001E-3</v>
      </c>
      <c r="Y395" s="1" t="s">
        <v>1</v>
      </c>
      <c r="Z395" s="1" t="s">
        <v>0</v>
      </c>
      <c r="AA395" s="1">
        <v>586</v>
      </c>
      <c r="AB395" s="1">
        <v>14</v>
      </c>
      <c r="AC395" s="1">
        <v>597.79999999999995</v>
      </c>
      <c r="AD395" s="1">
        <v>9</v>
      </c>
      <c r="AE395" s="1">
        <v>619</v>
      </c>
      <c r="AF395" s="1">
        <v>67</v>
      </c>
      <c r="AG395" s="2">
        <v>534</v>
      </c>
      <c r="AH395" s="2">
        <v>64</v>
      </c>
      <c r="AI395" s="7">
        <f>(1-AG395/AC395)*100</f>
        <v>10.672465707594503</v>
      </c>
      <c r="AJ395" s="7">
        <f>(AA395/AC395-1)*100</f>
        <v>-1.9739043158246816</v>
      </c>
      <c r="AK395" s="1" t="s">
        <v>1</v>
      </c>
      <c r="AL395" s="1" t="s">
        <v>0</v>
      </c>
      <c r="AM395" s="1" t="s">
        <v>1</v>
      </c>
      <c r="AN395" s="1" t="s">
        <v>0</v>
      </c>
      <c r="AO395" s="1" t="s">
        <v>1</v>
      </c>
      <c r="AP395" s="1" t="s">
        <v>0</v>
      </c>
      <c r="AQ395" s="1">
        <v>288.2</v>
      </c>
      <c r="AR395" s="1">
        <v>6</v>
      </c>
      <c r="AS395" s="1">
        <v>18.190000000000001</v>
      </c>
      <c r="AT395" s="1">
        <v>0.53</v>
      </c>
      <c r="AU395" s="1">
        <v>29.7</v>
      </c>
      <c r="AV395" s="1">
        <v>2.7</v>
      </c>
      <c r="AW395" s="1">
        <v>15.93</v>
      </c>
      <c r="AX395" s="1">
        <v>0.35</v>
      </c>
    </row>
    <row r="396" spans="1:50">
      <c r="A396" s="1" t="s">
        <v>1400</v>
      </c>
      <c r="B396" s="1" t="s">
        <v>1182</v>
      </c>
      <c r="C396" s="1" t="s">
        <v>1399</v>
      </c>
      <c r="D396" s="1" t="s">
        <v>1180</v>
      </c>
      <c r="E396" s="5">
        <v>0.58721608796296298</v>
      </c>
      <c r="F396" s="1">
        <v>25.03</v>
      </c>
      <c r="G396" s="1" t="s">
        <v>1398</v>
      </c>
      <c r="I396" s="1" t="str">
        <f>LEFT(G396,FIND("-",G396)-1)</f>
        <v>GJ1</v>
      </c>
      <c r="J396" s="1">
        <v>114</v>
      </c>
      <c r="K396" s="1" t="s">
        <v>2</v>
      </c>
      <c r="L396" s="1">
        <v>1</v>
      </c>
      <c r="M396" s="4">
        <v>0.81299999999999994</v>
      </c>
      <c r="N396" s="4">
        <v>2.1999999999999999E-2</v>
      </c>
      <c r="O396" s="4">
        <v>9.7500000000000003E-2</v>
      </c>
      <c r="P396" s="4">
        <v>1.6000000000000001E-3</v>
      </c>
      <c r="Q396" s="4">
        <v>0.41449000000000003</v>
      </c>
      <c r="R396" s="3">
        <v>10.256410000000001</v>
      </c>
      <c r="S396" s="3">
        <v>0.1683103</v>
      </c>
      <c r="T396" s="3">
        <v>6.0999999999999999E-2</v>
      </c>
      <c r="U396" s="3">
        <v>1.6000000000000001E-3</v>
      </c>
      <c r="V396" s="3">
        <v>0.21238000000000001</v>
      </c>
      <c r="W396" s="1">
        <v>3.5200000000000002E-2</v>
      </c>
      <c r="X396" s="1">
        <v>4.4000000000000003E-3</v>
      </c>
      <c r="Y396" s="1" t="s">
        <v>1</v>
      </c>
      <c r="Z396" s="1" t="s">
        <v>0</v>
      </c>
      <c r="AA396" s="1">
        <v>602</v>
      </c>
      <c r="AB396" s="1">
        <v>12</v>
      </c>
      <c r="AC396" s="1">
        <v>599.79999999999995</v>
      </c>
      <c r="AD396" s="1">
        <v>9.1999999999999993</v>
      </c>
      <c r="AE396" s="1">
        <v>695</v>
      </c>
      <c r="AF396" s="1">
        <v>85</v>
      </c>
      <c r="AG396" s="2">
        <v>610</v>
      </c>
      <c r="AH396" s="2">
        <v>59</v>
      </c>
      <c r="AI396" s="7">
        <f>(1-AG396/AC396)*100</f>
        <v>-1.700566855618546</v>
      </c>
      <c r="AJ396" s="7">
        <f>(AA396/AC396-1)*100</f>
        <v>0.36678892964321363</v>
      </c>
      <c r="AK396" s="1" t="s">
        <v>1</v>
      </c>
      <c r="AL396" s="1" t="s">
        <v>0</v>
      </c>
      <c r="AM396" s="1" t="s">
        <v>1</v>
      </c>
      <c r="AN396" s="1" t="s">
        <v>0</v>
      </c>
      <c r="AO396" s="1" t="s">
        <v>1</v>
      </c>
      <c r="AP396" s="1" t="s">
        <v>0</v>
      </c>
      <c r="AQ396" s="1">
        <v>286.89999999999998</v>
      </c>
      <c r="AR396" s="1">
        <v>5.8</v>
      </c>
      <c r="AS396" s="1">
        <v>17.920000000000002</v>
      </c>
      <c r="AT396" s="1">
        <v>0.49</v>
      </c>
      <c r="AU396" s="1">
        <v>35.4</v>
      </c>
      <c r="AV396" s="1">
        <v>5.4</v>
      </c>
      <c r="AW396" s="1">
        <v>16.02</v>
      </c>
      <c r="AX396" s="1">
        <v>0.39</v>
      </c>
    </row>
    <row r="397" spans="1:50">
      <c r="A397" s="1" t="s">
        <v>1397</v>
      </c>
      <c r="B397" s="1" t="s">
        <v>1182</v>
      </c>
      <c r="C397" s="1" t="s">
        <v>1396</v>
      </c>
      <c r="D397" s="1" t="s">
        <v>1180</v>
      </c>
      <c r="E397" s="5">
        <v>0.5881763888888889</v>
      </c>
      <c r="F397" s="1">
        <v>25.012</v>
      </c>
      <c r="G397" s="1" t="s">
        <v>1395</v>
      </c>
      <c r="I397" s="1" t="str">
        <f>LEFT(G397,FIND("-",G397)-1)</f>
        <v>GJ1</v>
      </c>
      <c r="J397" s="1">
        <v>114</v>
      </c>
      <c r="K397" s="1" t="s">
        <v>2</v>
      </c>
      <c r="L397" s="1">
        <v>1</v>
      </c>
      <c r="M397" s="4">
        <v>0.82</v>
      </c>
      <c r="N397" s="4">
        <v>2.5000000000000001E-2</v>
      </c>
      <c r="O397" s="4">
        <v>9.8599999999999993E-2</v>
      </c>
      <c r="P397" s="4">
        <v>1.6999999999999999E-3</v>
      </c>
      <c r="Q397" s="4">
        <v>0.39771000000000001</v>
      </c>
      <c r="R397" s="3">
        <v>10.14199</v>
      </c>
      <c r="S397" s="3">
        <v>0.17486189999999999</v>
      </c>
      <c r="T397" s="3">
        <v>6.08E-2</v>
      </c>
      <c r="U397" s="3">
        <v>1.6000000000000001E-3</v>
      </c>
      <c r="V397" s="3">
        <v>0.23351</v>
      </c>
      <c r="W397" s="1">
        <v>2.9600000000000001E-2</v>
      </c>
      <c r="X397" s="1">
        <v>3.3999999999999998E-3</v>
      </c>
      <c r="Y397" s="1" t="s">
        <v>1</v>
      </c>
      <c r="Z397" s="1" t="s">
        <v>0</v>
      </c>
      <c r="AA397" s="1">
        <v>605</v>
      </c>
      <c r="AB397" s="1">
        <v>14</v>
      </c>
      <c r="AC397" s="1">
        <v>605.9</v>
      </c>
      <c r="AD397" s="1">
        <v>9.9</v>
      </c>
      <c r="AE397" s="1">
        <v>588</v>
      </c>
      <c r="AF397" s="1">
        <v>66</v>
      </c>
      <c r="AG397" s="2">
        <v>602</v>
      </c>
      <c r="AH397" s="2">
        <v>59</v>
      </c>
      <c r="AI397" s="7">
        <f>(1-AG397/AC397)*100</f>
        <v>0.64367057270175998</v>
      </c>
      <c r="AJ397" s="7">
        <f>(AA397/AC397-1)*100</f>
        <v>-0.14853936293117709</v>
      </c>
      <c r="AK397" s="1" t="s">
        <v>1</v>
      </c>
      <c r="AL397" s="1" t="s">
        <v>0</v>
      </c>
      <c r="AM397" s="1" t="s">
        <v>1</v>
      </c>
      <c r="AN397" s="1" t="s">
        <v>0</v>
      </c>
      <c r="AO397" s="1" t="s">
        <v>1</v>
      </c>
      <c r="AP397" s="1" t="s">
        <v>0</v>
      </c>
      <c r="AQ397" s="1">
        <v>286.60000000000002</v>
      </c>
      <c r="AR397" s="1">
        <v>6</v>
      </c>
      <c r="AS397" s="1">
        <v>17.87</v>
      </c>
      <c r="AT397" s="1">
        <v>0.53</v>
      </c>
      <c r="AU397" s="1">
        <v>27.5</v>
      </c>
      <c r="AV397" s="1">
        <v>2.5</v>
      </c>
      <c r="AW397" s="1">
        <v>15.96</v>
      </c>
      <c r="AX397" s="1">
        <v>0.33</v>
      </c>
    </row>
    <row r="398" spans="1:50">
      <c r="A398" s="1" t="s">
        <v>1394</v>
      </c>
      <c r="B398" s="1" t="s">
        <v>1182</v>
      </c>
      <c r="C398" s="1" t="s">
        <v>1393</v>
      </c>
      <c r="D398" s="1" t="s">
        <v>1180</v>
      </c>
      <c r="E398" s="5">
        <v>0.60085231481481483</v>
      </c>
      <c r="F398" s="1">
        <v>25.241</v>
      </c>
      <c r="G398" s="1" t="s">
        <v>1392</v>
      </c>
      <c r="I398" s="1" t="str">
        <f>LEFT(G398,FIND("-",G398)-1)</f>
        <v>GJ1</v>
      </c>
      <c r="J398" s="1">
        <v>116</v>
      </c>
      <c r="K398" s="1" t="s">
        <v>2</v>
      </c>
      <c r="L398" s="1">
        <v>1</v>
      </c>
      <c r="M398" s="4">
        <v>0.80300000000000005</v>
      </c>
      <c r="N398" s="4">
        <v>2.1000000000000001E-2</v>
      </c>
      <c r="O398" s="4">
        <v>9.8900000000000002E-2</v>
      </c>
      <c r="P398" s="4">
        <v>1.6000000000000001E-3</v>
      </c>
      <c r="Q398" s="4">
        <v>0.31736999999999999</v>
      </c>
      <c r="R398" s="3">
        <v>10.111219999999999</v>
      </c>
      <c r="S398" s="3">
        <v>0.1635789</v>
      </c>
      <c r="T398" s="3">
        <v>5.9499999999999997E-2</v>
      </c>
      <c r="U398" s="3">
        <v>1.5E-3</v>
      </c>
      <c r="V398" s="3">
        <v>0.40673999999999999</v>
      </c>
      <c r="W398" s="1">
        <v>2.9899999999999999E-2</v>
      </c>
      <c r="X398" s="1">
        <v>3.3999999999999998E-3</v>
      </c>
      <c r="Y398" s="1" t="s">
        <v>1</v>
      </c>
      <c r="Z398" s="1" t="s">
        <v>0</v>
      </c>
      <c r="AA398" s="1">
        <v>596</v>
      </c>
      <c r="AB398" s="1">
        <v>12</v>
      </c>
      <c r="AC398" s="1">
        <v>607.70000000000005</v>
      </c>
      <c r="AD398" s="1">
        <v>9.4</v>
      </c>
      <c r="AE398" s="1">
        <v>593</v>
      </c>
      <c r="AF398" s="1">
        <v>66</v>
      </c>
      <c r="AG398" s="2">
        <v>555</v>
      </c>
      <c r="AH398" s="2">
        <v>57</v>
      </c>
      <c r="AI398" s="7">
        <f>(1-AG398/AC398)*100</f>
        <v>8.672042126049039</v>
      </c>
      <c r="AJ398" s="7">
        <f>(AA398/AC398-1)*100</f>
        <v>-1.9252920849103239</v>
      </c>
      <c r="AK398" s="1" t="s">
        <v>1</v>
      </c>
      <c r="AL398" s="1" t="s">
        <v>0</v>
      </c>
      <c r="AM398" s="1" t="s">
        <v>1</v>
      </c>
      <c r="AN398" s="1" t="s">
        <v>0</v>
      </c>
      <c r="AO398" s="1" t="s">
        <v>1</v>
      </c>
      <c r="AP398" s="1" t="s">
        <v>0</v>
      </c>
      <c r="AQ398" s="1">
        <v>289.89999999999998</v>
      </c>
      <c r="AR398" s="1">
        <v>5.4</v>
      </c>
      <c r="AS398" s="1">
        <v>18.09</v>
      </c>
      <c r="AT398" s="1">
        <v>0.54</v>
      </c>
      <c r="AU398" s="1">
        <v>28.2</v>
      </c>
      <c r="AV398" s="1">
        <v>2.4</v>
      </c>
      <c r="AW398" s="1">
        <v>16.3</v>
      </c>
      <c r="AX398" s="1">
        <v>0.37</v>
      </c>
    </row>
    <row r="399" spans="1:50">
      <c r="A399" s="1" t="s">
        <v>1391</v>
      </c>
      <c r="B399" s="1" t="s">
        <v>1182</v>
      </c>
      <c r="C399" s="1" t="s">
        <v>1390</v>
      </c>
      <c r="D399" s="1" t="s">
        <v>1180</v>
      </c>
      <c r="E399" s="5">
        <v>0.60180798611111108</v>
      </c>
      <c r="F399" s="1">
        <v>25.03</v>
      </c>
      <c r="G399" s="1" t="s">
        <v>1389</v>
      </c>
      <c r="I399" s="1" t="str">
        <f>LEFT(G399,FIND("-",G399)-1)</f>
        <v>GJ1</v>
      </c>
      <c r="J399" s="1">
        <v>114</v>
      </c>
      <c r="K399" s="1" t="s">
        <v>2</v>
      </c>
      <c r="L399" s="1">
        <v>1</v>
      </c>
      <c r="M399" s="4">
        <v>0.81200000000000006</v>
      </c>
      <c r="N399" s="4">
        <v>0.02</v>
      </c>
      <c r="O399" s="4">
        <v>9.8500000000000004E-2</v>
      </c>
      <c r="P399" s="4">
        <v>1.4E-3</v>
      </c>
      <c r="Q399" s="4">
        <v>0.29403000000000001</v>
      </c>
      <c r="R399" s="3">
        <v>10.152279999999999</v>
      </c>
      <c r="S399" s="3">
        <v>0.14429639999999999</v>
      </c>
      <c r="T399" s="3">
        <v>6.0299999999999999E-2</v>
      </c>
      <c r="U399" s="3">
        <v>1.5E-3</v>
      </c>
      <c r="V399" s="3">
        <v>0.30313000000000001</v>
      </c>
      <c r="W399" s="1">
        <v>3.2599999999999997E-2</v>
      </c>
      <c r="X399" s="1">
        <v>3.5999999999999999E-3</v>
      </c>
      <c r="Y399" s="1" t="s">
        <v>1</v>
      </c>
      <c r="Z399" s="1" t="s">
        <v>0</v>
      </c>
      <c r="AA399" s="1">
        <v>604</v>
      </c>
      <c r="AB399" s="1">
        <v>12</v>
      </c>
      <c r="AC399" s="1">
        <v>605.5</v>
      </c>
      <c r="AD399" s="1">
        <v>8.4</v>
      </c>
      <c r="AE399" s="1">
        <v>646</v>
      </c>
      <c r="AF399" s="1">
        <v>71</v>
      </c>
      <c r="AG399" s="2">
        <v>602</v>
      </c>
      <c r="AH399" s="2">
        <v>56</v>
      </c>
      <c r="AI399" s="7">
        <f>(1-AG399/AC399)*100</f>
        <v>0.57803468208093012</v>
      </c>
      <c r="AJ399" s="7">
        <f>(AA399/AC399-1)*100</f>
        <v>-0.24772914946324942</v>
      </c>
      <c r="AK399" s="1" t="s">
        <v>1</v>
      </c>
      <c r="AL399" s="1" t="s">
        <v>0</v>
      </c>
      <c r="AM399" s="1" t="s">
        <v>1</v>
      </c>
      <c r="AN399" s="1" t="s">
        <v>0</v>
      </c>
      <c r="AO399" s="1" t="s">
        <v>1</v>
      </c>
      <c r="AP399" s="1" t="s">
        <v>0</v>
      </c>
      <c r="AQ399" s="1">
        <v>285</v>
      </c>
      <c r="AR399" s="1">
        <v>4.9000000000000004</v>
      </c>
      <c r="AS399" s="1">
        <v>18.05</v>
      </c>
      <c r="AT399" s="1">
        <v>0.45</v>
      </c>
      <c r="AU399" s="1">
        <v>30.6</v>
      </c>
      <c r="AV399" s="1">
        <v>2.6</v>
      </c>
      <c r="AW399" s="1">
        <v>15.98</v>
      </c>
      <c r="AX399" s="1">
        <v>0.34</v>
      </c>
    </row>
    <row r="400" spans="1:50">
      <c r="A400" s="1" t="s">
        <v>1388</v>
      </c>
      <c r="B400" s="1" t="s">
        <v>1182</v>
      </c>
      <c r="C400" s="1" t="s">
        <v>1387</v>
      </c>
      <c r="D400" s="1" t="s">
        <v>1180</v>
      </c>
      <c r="E400" s="5">
        <v>0.61665763888888891</v>
      </c>
      <c r="F400" s="1">
        <v>25.036000000000001</v>
      </c>
      <c r="G400" s="1" t="s">
        <v>1386</v>
      </c>
      <c r="I400" s="1" t="str">
        <f>LEFT(G400,FIND("-",G400)-1)</f>
        <v>GJ1</v>
      </c>
      <c r="J400" s="1">
        <v>114</v>
      </c>
      <c r="K400" s="1" t="s">
        <v>2</v>
      </c>
      <c r="L400" s="1">
        <v>1</v>
      </c>
      <c r="M400" s="4">
        <v>0.80500000000000005</v>
      </c>
      <c r="N400" s="4">
        <v>2.4E-2</v>
      </c>
      <c r="O400" s="4">
        <v>9.74E-2</v>
      </c>
      <c r="P400" s="4">
        <v>1.4E-3</v>
      </c>
      <c r="Q400" s="4">
        <v>0.44701000000000002</v>
      </c>
      <c r="R400" s="3">
        <v>10.26694</v>
      </c>
      <c r="S400" s="3">
        <v>0.14757410000000001</v>
      </c>
      <c r="T400" s="3">
        <v>5.9799999999999999E-2</v>
      </c>
      <c r="U400" s="3">
        <v>1.5E-3</v>
      </c>
      <c r="V400" s="3">
        <v>7.4270000000000003E-2</v>
      </c>
      <c r="W400" s="1">
        <v>3.3000000000000002E-2</v>
      </c>
      <c r="X400" s="1">
        <v>3.8E-3</v>
      </c>
      <c r="Y400" s="1" t="s">
        <v>1</v>
      </c>
      <c r="Z400" s="1" t="s">
        <v>0</v>
      </c>
      <c r="AA400" s="1">
        <v>597</v>
      </c>
      <c r="AB400" s="1">
        <v>14</v>
      </c>
      <c r="AC400" s="1">
        <v>599</v>
      </c>
      <c r="AD400" s="1">
        <v>8.1999999999999993</v>
      </c>
      <c r="AE400" s="1">
        <v>654</v>
      </c>
      <c r="AF400" s="1">
        <v>74</v>
      </c>
      <c r="AG400" s="2">
        <v>586</v>
      </c>
      <c r="AH400" s="2">
        <v>55</v>
      </c>
      <c r="AI400" s="7">
        <f>(1-AG400/AC400)*100</f>
        <v>2.1702838063439089</v>
      </c>
      <c r="AJ400" s="7">
        <f>(AA400/AC400-1)*100</f>
        <v>-0.33388981636059967</v>
      </c>
      <c r="AK400" s="1" t="s">
        <v>1</v>
      </c>
      <c r="AL400" s="1" t="s">
        <v>0</v>
      </c>
      <c r="AM400" s="1" t="s">
        <v>1</v>
      </c>
      <c r="AN400" s="1" t="s">
        <v>0</v>
      </c>
      <c r="AO400" s="1" t="s">
        <v>1</v>
      </c>
      <c r="AP400" s="1" t="s">
        <v>0</v>
      </c>
      <c r="AQ400" s="1">
        <v>284.8</v>
      </c>
      <c r="AR400" s="1">
        <v>5.8</v>
      </c>
      <c r="AS400" s="1">
        <v>17.72</v>
      </c>
      <c r="AT400" s="1">
        <v>0.53</v>
      </c>
      <c r="AU400" s="1">
        <v>31.6</v>
      </c>
      <c r="AV400" s="1">
        <v>3</v>
      </c>
      <c r="AW400" s="1">
        <v>16.170000000000002</v>
      </c>
      <c r="AX400" s="1">
        <v>0.35</v>
      </c>
    </row>
    <row r="401" spans="1:50">
      <c r="A401" s="1" t="s">
        <v>1385</v>
      </c>
      <c r="B401" s="1" t="s">
        <v>1182</v>
      </c>
      <c r="C401" s="1" t="s">
        <v>1384</v>
      </c>
      <c r="D401" s="1" t="s">
        <v>1180</v>
      </c>
      <c r="E401" s="5">
        <v>0.6176142361111111</v>
      </c>
      <c r="F401" s="1">
        <v>25.052</v>
      </c>
      <c r="G401" s="1" t="s">
        <v>1383</v>
      </c>
      <c r="I401" s="1" t="str">
        <f>LEFT(G401,FIND("-",G401)-1)</f>
        <v>GJ1</v>
      </c>
      <c r="J401" s="1">
        <v>114</v>
      </c>
      <c r="K401" s="1" t="s">
        <v>2</v>
      </c>
      <c r="L401" s="1">
        <v>1</v>
      </c>
      <c r="M401" s="4">
        <v>0.81200000000000006</v>
      </c>
      <c r="N401" s="4">
        <v>2.4E-2</v>
      </c>
      <c r="O401" s="4">
        <v>9.6500000000000002E-2</v>
      </c>
      <c r="P401" s="4">
        <v>1.5E-3</v>
      </c>
      <c r="Q401" s="4">
        <v>0.32575999999999999</v>
      </c>
      <c r="R401" s="3">
        <v>10.362690000000001</v>
      </c>
      <c r="S401" s="3">
        <v>0.1610781</v>
      </c>
      <c r="T401" s="3">
        <v>6.1199999999999997E-2</v>
      </c>
      <c r="U401" s="3">
        <v>1.6999999999999999E-3</v>
      </c>
      <c r="V401" s="3">
        <v>0.25961000000000001</v>
      </c>
      <c r="W401" s="1">
        <v>2.93E-2</v>
      </c>
      <c r="X401" s="1">
        <v>3.5000000000000001E-3</v>
      </c>
      <c r="Y401" s="1" t="s">
        <v>1</v>
      </c>
      <c r="Z401" s="1" t="s">
        <v>0</v>
      </c>
      <c r="AA401" s="1">
        <v>601</v>
      </c>
      <c r="AB401" s="1">
        <v>13</v>
      </c>
      <c r="AC401" s="1">
        <v>594</v>
      </c>
      <c r="AD401" s="1">
        <v>8.9</v>
      </c>
      <c r="AE401" s="1">
        <v>582</v>
      </c>
      <c r="AF401" s="1">
        <v>68</v>
      </c>
      <c r="AG401" s="2">
        <v>617</v>
      </c>
      <c r="AH401" s="2">
        <v>59</v>
      </c>
      <c r="AI401" s="7">
        <f>(1-AG401/AC401)*100</f>
        <v>-3.8720538720538711</v>
      </c>
      <c r="AJ401" s="7">
        <f>(AA401/AC401-1)*100</f>
        <v>1.1784511784511675</v>
      </c>
      <c r="AK401" s="1" t="s">
        <v>1</v>
      </c>
      <c r="AL401" s="1" t="s">
        <v>0</v>
      </c>
      <c r="AM401" s="1" t="s">
        <v>1</v>
      </c>
      <c r="AN401" s="1" t="s">
        <v>0</v>
      </c>
      <c r="AO401" s="1" t="s">
        <v>1</v>
      </c>
      <c r="AP401" s="1" t="s">
        <v>0</v>
      </c>
      <c r="AQ401" s="1">
        <v>288.60000000000002</v>
      </c>
      <c r="AR401" s="1">
        <v>5</v>
      </c>
      <c r="AS401" s="1">
        <v>18.18</v>
      </c>
      <c r="AT401" s="1">
        <v>0.47</v>
      </c>
      <c r="AU401" s="1">
        <v>28.7</v>
      </c>
      <c r="AV401" s="1">
        <v>2.9</v>
      </c>
      <c r="AW401" s="1">
        <v>15.91</v>
      </c>
      <c r="AX401" s="1">
        <v>0.32</v>
      </c>
    </row>
    <row r="402" spans="1:50">
      <c r="A402" s="1" t="s">
        <v>1382</v>
      </c>
      <c r="B402" s="1" t="s">
        <v>1182</v>
      </c>
      <c r="C402" s="1" t="s">
        <v>1381</v>
      </c>
      <c r="D402" s="1" t="s">
        <v>1180</v>
      </c>
      <c r="E402" s="5">
        <v>0.11687025462962963</v>
      </c>
      <c r="F402" s="1">
        <v>25.234000000000002</v>
      </c>
      <c r="G402" s="1" t="s">
        <v>364</v>
      </c>
      <c r="I402" s="1" t="str">
        <f>LEFT(G402,FIND("-",G402)-1)</f>
        <v>FC1</v>
      </c>
      <c r="J402" s="1">
        <v>115</v>
      </c>
      <c r="K402" s="1" t="s">
        <v>2</v>
      </c>
      <c r="L402" s="1">
        <v>1</v>
      </c>
      <c r="M402" s="4">
        <v>0.98899999999999999</v>
      </c>
      <c r="N402" s="4">
        <v>8.4000000000000005E-2</v>
      </c>
      <c r="O402" s="4">
        <v>0.1178</v>
      </c>
      <c r="P402" s="4">
        <v>3.7000000000000002E-3</v>
      </c>
      <c r="Q402" s="4">
        <v>6.8930000000000005E-2</v>
      </c>
      <c r="R402" s="3">
        <v>8.4889639999999993</v>
      </c>
      <c r="S402" s="3">
        <v>0.26663130000000002</v>
      </c>
      <c r="T402" s="3">
        <v>6.2100000000000002E-2</v>
      </c>
      <c r="U402" s="3">
        <v>5.4999999999999997E-3</v>
      </c>
      <c r="V402" s="3">
        <v>0.32941999999999999</v>
      </c>
      <c r="W402" s="1">
        <v>3.7600000000000001E-2</v>
      </c>
      <c r="X402" s="1">
        <v>4.1999999999999997E-3</v>
      </c>
      <c r="Y402" s="1" t="s">
        <v>1</v>
      </c>
      <c r="Z402" s="1" t="s">
        <v>0</v>
      </c>
      <c r="AA402" s="1">
        <v>678</v>
      </c>
      <c r="AB402" s="1">
        <v>44</v>
      </c>
      <c r="AC402" s="1">
        <v>717</v>
      </c>
      <c r="AD402" s="1">
        <v>21</v>
      </c>
      <c r="AE402" s="1">
        <v>743</v>
      </c>
      <c r="AF402" s="1">
        <v>82</v>
      </c>
      <c r="AG402" s="2">
        <v>460</v>
      </c>
      <c r="AH402" s="2">
        <v>180</v>
      </c>
      <c r="AI402" s="7">
        <f>(1-AG402/AC402)*100</f>
        <v>35.843793584379355</v>
      </c>
      <c r="AJ402" s="7">
        <f>(AA402/AC402-1)*100</f>
        <v>-5.4393305439330515</v>
      </c>
      <c r="AK402" s="1" t="s">
        <v>1</v>
      </c>
      <c r="AL402" s="1" t="s">
        <v>0</v>
      </c>
      <c r="AM402" s="1" t="s">
        <v>1</v>
      </c>
      <c r="AN402" s="1" t="s">
        <v>0</v>
      </c>
      <c r="AO402" s="1" t="s">
        <v>1</v>
      </c>
      <c r="AP402" s="1" t="s">
        <v>0</v>
      </c>
      <c r="AQ402" s="1">
        <v>17.86</v>
      </c>
      <c r="AR402" s="1">
        <v>0.41</v>
      </c>
      <c r="AS402" s="1">
        <v>13.3</v>
      </c>
      <c r="AT402" s="1">
        <v>0.44</v>
      </c>
      <c r="AU402" s="1">
        <v>27.3</v>
      </c>
      <c r="AV402" s="1">
        <v>2.4</v>
      </c>
      <c r="AW402" s="1">
        <v>1.351</v>
      </c>
      <c r="AX402" s="1">
        <v>3.3000000000000002E-2</v>
      </c>
    </row>
    <row r="403" spans="1:50">
      <c r="A403" s="1" t="s">
        <v>1380</v>
      </c>
      <c r="B403" s="1" t="s">
        <v>1182</v>
      </c>
      <c r="C403" s="1" t="s">
        <v>1379</v>
      </c>
      <c r="D403" s="1" t="s">
        <v>1180</v>
      </c>
      <c r="E403" s="5">
        <v>0.11782291666666667</v>
      </c>
      <c r="F403" s="1">
        <v>25.361000000000001</v>
      </c>
      <c r="G403" s="1" t="s">
        <v>361</v>
      </c>
      <c r="I403" s="1" t="str">
        <f>LEFT(G403,FIND("-",G403)-1)</f>
        <v>FC1</v>
      </c>
      <c r="J403" s="1">
        <v>116</v>
      </c>
      <c r="K403" s="1" t="s">
        <v>2</v>
      </c>
      <c r="L403" s="1">
        <v>1</v>
      </c>
      <c r="M403" s="4">
        <v>1.0649999999999999</v>
      </c>
      <c r="N403" s="4">
        <v>8.5000000000000006E-2</v>
      </c>
      <c r="O403" s="4">
        <v>0.1215</v>
      </c>
      <c r="P403" s="4">
        <v>3.5000000000000001E-3</v>
      </c>
      <c r="Q403" s="4">
        <v>3.2787999999999998E-2</v>
      </c>
      <c r="R403" s="3">
        <v>8.2304530000000007</v>
      </c>
      <c r="S403" s="3">
        <v>0.2370912</v>
      </c>
      <c r="T403" s="3">
        <v>6.4899999999999999E-2</v>
      </c>
      <c r="U403" s="3">
        <v>5.4000000000000003E-3</v>
      </c>
      <c r="V403" s="3">
        <v>0.26218999999999998</v>
      </c>
      <c r="W403" s="1">
        <v>3.5299999999999998E-2</v>
      </c>
      <c r="X403" s="1">
        <v>3.5000000000000001E-3</v>
      </c>
      <c r="Y403" s="1" t="s">
        <v>1</v>
      </c>
      <c r="Z403" s="1" t="s">
        <v>0</v>
      </c>
      <c r="AA403" s="1">
        <v>717</v>
      </c>
      <c r="AB403" s="1">
        <v>44</v>
      </c>
      <c r="AC403" s="1">
        <v>739</v>
      </c>
      <c r="AD403" s="1">
        <v>20</v>
      </c>
      <c r="AE403" s="1">
        <v>699</v>
      </c>
      <c r="AF403" s="1">
        <v>68</v>
      </c>
      <c r="AG403" s="2">
        <v>560</v>
      </c>
      <c r="AH403" s="2">
        <v>180</v>
      </c>
      <c r="AI403" s="7">
        <f>(1-AG403/AC403)*100</f>
        <v>24.221921515561572</v>
      </c>
      <c r="AJ403" s="7">
        <f>(AA403/AC403-1)*100</f>
        <v>-2.976995940460081</v>
      </c>
      <c r="AK403" s="1" t="s">
        <v>1</v>
      </c>
      <c r="AL403" s="1" t="s">
        <v>0</v>
      </c>
      <c r="AM403" s="1" t="s">
        <v>1</v>
      </c>
      <c r="AN403" s="1" t="s">
        <v>0</v>
      </c>
      <c r="AO403" s="1" t="s">
        <v>1</v>
      </c>
      <c r="AP403" s="1" t="s">
        <v>0</v>
      </c>
      <c r="AQ403" s="1">
        <v>20.079999999999998</v>
      </c>
      <c r="AR403" s="1">
        <v>0.47</v>
      </c>
      <c r="AS403" s="1">
        <v>15.9</v>
      </c>
      <c r="AT403" s="1">
        <v>0.44</v>
      </c>
      <c r="AU403" s="1">
        <v>31.8</v>
      </c>
      <c r="AV403" s="1">
        <v>2.5</v>
      </c>
      <c r="AW403" s="1">
        <v>1.2729999999999999</v>
      </c>
      <c r="AX403" s="1">
        <v>3.4000000000000002E-2</v>
      </c>
    </row>
    <row r="404" spans="1:50">
      <c r="A404" s="1" t="s">
        <v>1378</v>
      </c>
      <c r="B404" s="1" t="s">
        <v>1182</v>
      </c>
      <c r="C404" s="1" t="s">
        <v>1377</v>
      </c>
      <c r="D404" s="1" t="s">
        <v>1180</v>
      </c>
      <c r="E404" s="5">
        <v>0.14631770833333332</v>
      </c>
      <c r="F404" s="1">
        <v>25.021999999999998</v>
      </c>
      <c r="G404" s="1" t="s">
        <v>358</v>
      </c>
      <c r="I404" s="1" t="str">
        <f>LEFT(G404,FIND("-",G404)-1)</f>
        <v>FC1</v>
      </c>
      <c r="J404" s="1">
        <v>114</v>
      </c>
      <c r="K404" s="1" t="s">
        <v>2</v>
      </c>
      <c r="L404" s="1">
        <v>1</v>
      </c>
      <c r="M404" s="4">
        <v>1.0069999999999999</v>
      </c>
      <c r="N404" s="4">
        <v>7.4999999999999997E-2</v>
      </c>
      <c r="O404" s="4">
        <v>0.11700000000000001</v>
      </c>
      <c r="P404" s="4">
        <v>3.3E-3</v>
      </c>
      <c r="Q404" s="4">
        <v>0.21292</v>
      </c>
      <c r="R404" s="3">
        <v>8.5470089999999992</v>
      </c>
      <c r="S404" s="3">
        <v>0.24106949999999999</v>
      </c>
      <c r="T404" s="3">
        <v>6.3500000000000001E-2</v>
      </c>
      <c r="U404" s="3">
        <v>4.7999999999999996E-3</v>
      </c>
      <c r="V404" s="3">
        <v>0.19359000000000001</v>
      </c>
      <c r="W404" s="1">
        <v>3.6799999999999999E-2</v>
      </c>
      <c r="X404" s="1">
        <v>3.8E-3</v>
      </c>
      <c r="Y404" s="1" t="s">
        <v>1</v>
      </c>
      <c r="Z404" s="1" t="s">
        <v>0</v>
      </c>
      <c r="AA404" s="1">
        <v>687</v>
      </c>
      <c r="AB404" s="1">
        <v>38</v>
      </c>
      <c r="AC404" s="1">
        <v>713</v>
      </c>
      <c r="AD404" s="1">
        <v>19</v>
      </c>
      <c r="AE404" s="1">
        <v>727</v>
      </c>
      <c r="AF404" s="1">
        <v>73</v>
      </c>
      <c r="AG404" s="2">
        <v>560</v>
      </c>
      <c r="AH404" s="2">
        <v>160</v>
      </c>
      <c r="AI404" s="7">
        <f>(1-AG404/AC404)*100</f>
        <v>21.458625525946708</v>
      </c>
      <c r="AJ404" s="7">
        <f>(AA404/AC404-1)*100</f>
        <v>-3.6465638148667656</v>
      </c>
      <c r="AK404" s="1" t="s">
        <v>1</v>
      </c>
      <c r="AL404" s="1" t="s">
        <v>0</v>
      </c>
      <c r="AM404" s="1" t="s">
        <v>1</v>
      </c>
      <c r="AN404" s="1" t="s">
        <v>0</v>
      </c>
      <c r="AO404" s="1" t="s">
        <v>1</v>
      </c>
      <c r="AP404" s="1" t="s">
        <v>0</v>
      </c>
      <c r="AQ404" s="1">
        <v>24.75</v>
      </c>
      <c r="AR404" s="1">
        <v>0.56999999999999995</v>
      </c>
      <c r="AS404" s="1">
        <v>19.96</v>
      </c>
      <c r="AT404" s="1">
        <v>0.62</v>
      </c>
      <c r="AU404" s="1">
        <v>38</v>
      </c>
      <c r="AV404" s="1">
        <v>3</v>
      </c>
      <c r="AW404" s="1">
        <v>1.2549999999999999</v>
      </c>
      <c r="AX404" s="1">
        <v>3.3000000000000002E-2</v>
      </c>
    </row>
    <row r="405" spans="1:50">
      <c r="A405" s="1" t="s">
        <v>1376</v>
      </c>
      <c r="B405" s="1" t="s">
        <v>1182</v>
      </c>
      <c r="C405" s="1" t="s">
        <v>1375</v>
      </c>
      <c r="D405" s="1" t="s">
        <v>1180</v>
      </c>
      <c r="E405" s="5">
        <v>0.14726712962962962</v>
      </c>
      <c r="F405" s="1">
        <v>25.358000000000001</v>
      </c>
      <c r="G405" s="1" t="s">
        <v>355</v>
      </c>
      <c r="I405" s="1" t="str">
        <f>LEFT(G405,FIND("-",G405)-1)</f>
        <v>FC1</v>
      </c>
      <c r="J405" s="1">
        <v>115</v>
      </c>
      <c r="K405" s="1" t="s">
        <v>2</v>
      </c>
      <c r="L405" s="1">
        <v>1</v>
      </c>
      <c r="M405" s="4">
        <v>1.0069999999999999</v>
      </c>
      <c r="N405" s="4">
        <v>8.5000000000000006E-2</v>
      </c>
      <c r="O405" s="4">
        <v>0.1227</v>
      </c>
      <c r="P405" s="4">
        <v>3.0999999999999999E-3</v>
      </c>
      <c r="Q405" s="4">
        <v>-7.0853000000000001E-3</v>
      </c>
      <c r="R405" s="3">
        <v>8.1499590000000008</v>
      </c>
      <c r="S405" s="3">
        <v>0.2059077</v>
      </c>
      <c r="T405" s="3">
        <v>5.9799999999999999E-2</v>
      </c>
      <c r="U405" s="3">
        <v>5.3E-3</v>
      </c>
      <c r="V405" s="3">
        <v>0.32801000000000002</v>
      </c>
      <c r="W405" s="1">
        <v>4.0099999999999997E-2</v>
      </c>
      <c r="X405" s="1">
        <v>4.1000000000000003E-3</v>
      </c>
      <c r="Y405" s="1" t="s">
        <v>1</v>
      </c>
      <c r="Z405" s="1" t="s">
        <v>0</v>
      </c>
      <c r="AA405" s="1">
        <v>682</v>
      </c>
      <c r="AB405" s="1">
        <v>42</v>
      </c>
      <c r="AC405" s="1">
        <v>745</v>
      </c>
      <c r="AD405" s="1">
        <v>18</v>
      </c>
      <c r="AE405" s="1">
        <v>791</v>
      </c>
      <c r="AF405" s="1">
        <v>79</v>
      </c>
      <c r="AG405" s="2">
        <v>410</v>
      </c>
      <c r="AH405" s="2">
        <v>170</v>
      </c>
      <c r="AI405" s="7">
        <f>(1-AG405/AC405)*100</f>
        <v>44.966442953020135</v>
      </c>
      <c r="AJ405" s="7">
        <f>(AA405/AC405-1)*100</f>
        <v>-8.4563758389261778</v>
      </c>
      <c r="AK405" s="1" t="s">
        <v>1</v>
      </c>
      <c r="AL405" s="1" t="s">
        <v>0</v>
      </c>
      <c r="AM405" s="1" t="s">
        <v>1</v>
      </c>
      <c r="AN405" s="1" t="s">
        <v>0</v>
      </c>
      <c r="AO405" s="1" t="s">
        <v>1</v>
      </c>
      <c r="AP405" s="1" t="s">
        <v>0</v>
      </c>
      <c r="AQ405" s="1">
        <v>27.25</v>
      </c>
      <c r="AR405" s="1">
        <v>0.59</v>
      </c>
      <c r="AS405" s="1">
        <v>23.5</v>
      </c>
      <c r="AT405" s="1">
        <v>0.62</v>
      </c>
      <c r="AU405" s="1">
        <v>48.1</v>
      </c>
      <c r="AV405" s="1">
        <v>3.6</v>
      </c>
      <c r="AW405" s="1">
        <v>1.17</v>
      </c>
      <c r="AX405" s="1">
        <v>2.9000000000000001E-2</v>
      </c>
    </row>
    <row r="406" spans="1:50">
      <c r="A406" s="1" t="s">
        <v>1374</v>
      </c>
      <c r="B406" s="1" t="s">
        <v>1182</v>
      </c>
      <c r="C406" s="1" t="s">
        <v>1373</v>
      </c>
      <c r="D406" s="1" t="s">
        <v>1180</v>
      </c>
      <c r="E406" s="5">
        <v>0.17570462962962963</v>
      </c>
      <c r="F406" s="1">
        <v>25.036000000000001</v>
      </c>
      <c r="G406" s="1" t="s">
        <v>352</v>
      </c>
      <c r="I406" s="1" t="str">
        <f>LEFT(G406,FIND("-",G406)-1)</f>
        <v>FC1</v>
      </c>
      <c r="J406" s="1">
        <v>114</v>
      </c>
      <c r="K406" s="1" t="s">
        <v>2</v>
      </c>
      <c r="L406" s="1">
        <v>1</v>
      </c>
      <c r="M406" s="4">
        <v>1.03</v>
      </c>
      <c r="N406" s="4">
        <v>8.4000000000000005E-2</v>
      </c>
      <c r="O406" s="4">
        <v>0.1216</v>
      </c>
      <c r="P406" s="4">
        <v>3.5999999999999999E-3</v>
      </c>
      <c r="Q406" s="4">
        <v>6.3772999999999996E-2</v>
      </c>
      <c r="R406" s="3">
        <v>8.2236840000000004</v>
      </c>
      <c r="S406" s="3">
        <v>0.24346429999999999</v>
      </c>
      <c r="T406" s="3">
        <v>6.2199999999999998E-2</v>
      </c>
      <c r="U406" s="3">
        <v>5.1000000000000004E-3</v>
      </c>
      <c r="V406" s="3">
        <v>0.28722999999999999</v>
      </c>
      <c r="W406" s="1">
        <v>3.85E-2</v>
      </c>
      <c r="X406" s="1">
        <v>4.0000000000000001E-3</v>
      </c>
      <c r="Y406" s="1" t="s">
        <v>1</v>
      </c>
      <c r="Z406" s="1" t="s">
        <v>0</v>
      </c>
      <c r="AA406" s="1">
        <v>706</v>
      </c>
      <c r="AB406" s="1">
        <v>45</v>
      </c>
      <c r="AC406" s="1">
        <v>739</v>
      </c>
      <c r="AD406" s="1">
        <v>21</v>
      </c>
      <c r="AE406" s="1">
        <v>761</v>
      </c>
      <c r="AF406" s="1">
        <v>77</v>
      </c>
      <c r="AG406" s="2">
        <v>530</v>
      </c>
      <c r="AH406" s="2">
        <v>180</v>
      </c>
      <c r="AI406" s="7">
        <f>(1-AG406/AC406)*100</f>
        <v>28.281461434370769</v>
      </c>
      <c r="AJ406" s="7">
        <f>(AA406/AC406-1)*100</f>
        <v>-4.465493910690121</v>
      </c>
      <c r="AK406" s="1" t="s">
        <v>1</v>
      </c>
      <c r="AL406" s="1" t="s">
        <v>0</v>
      </c>
      <c r="AM406" s="1" t="s">
        <v>1</v>
      </c>
      <c r="AN406" s="1" t="s">
        <v>0</v>
      </c>
      <c r="AO406" s="1" t="s">
        <v>1</v>
      </c>
      <c r="AP406" s="1" t="s">
        <v>0</v>
      </c>
      <c r="AQ406" s="1">
        <v>21.77</v>
      </c>
      <c r="AR406" s="1">
        <v>0.48</v>
      </c>
      <c r="AS406" s="1">
        <v>17.600000000000001</v>
      </c>
      <c r="AT406" s="1">
        <v>0.54</v>
      </c>
      <c r="AU406" s="1">
        <v>35.5</v>
      </c>
      <c r="AV406" s="1">
        <v>2.7</v>
      </c>
      <c r="AW406" s="1">
        <v>1.25</v>
      </c>
      <c r="AX406" s="1">
        <v>3.3000000000000002E-2</v>
      </c>
    </row>
    <row r="407" spans="1:50">
      <c r="A407" s="1" t="s">
        <v>1372</v>
      </c>
      <c r="B407" s="1" t="s">
        <v>1182</v>
      </c>
      <c r="C407" s="1" t="s">
        <v>1371</v>
      </c>
      <c r="D407" s="1" t="s">
        <v>1180</v>
      </c>
      <c r="E407" s="5">
        <v>0.17666076388888888</v>
      </c>
      <c r="F407" s="1">
        <v>25.038</v>
      </c>
      <c r="G407" s="1" t="s">
        <v>349</v>
      </c>
      <c r="I407" s="1" t="str">
        <f>LEFT(G407,FIND("-",G407)-1)</f>
        <v>FC1</v>
      </c>
      <c r="J407" s="1">
        <v>114</v>
      </c>
      <c r="K407" s="1" t="s">
        <v>2</v>
      </c>
      <c r="L407" s="1">
        <v>1</v>
      </c>
      <c r="M407" s="4">
        <v>1.111</v>
      </c>
      <c r="N407" s="4">
        <v>7.6999999999999999E-2</v>
      </c>
      <c r="O407" s="4">
        <v>0.12230000000000001</v>
      </c>
      <c r="P407" s="4">
        <v>3.3999999999999998E-3</v>
      </c>
      <c r="Q407" s="4">
        <v>0.29835</v>
      </c>
      <c r="R407" s="3">
        <v>8.176615</v>
      </c>
      <c r="S407" s="3">
        <v>0.22731390000000001</v>
      </c>
      <c r="T407" s="3">
        <v>6.5699999999999995E-2</v>
      </c>
      <c r="U407" s="3">
        <v>4.3E-3</v>
      </c>
      <c r="V407" s="3">
        <v>0.13405</v>
      </c>
      <c r="W407" s="1">
        <v>3.5400000000000001E-2</v>
      </c>
      <c r="X407" s="1">
        <v>3.5000000000000001E-3</v>
      </c>
      <c r="Y407" s="1" t="s">
        <v>1</v>
      </c>
      <c r="Z407" s="1" t="s">
        <v>0</v>
      </c>
      <c r="AA407" s="1">
        <v>740</v>
      </c>
      <c r="AB407" s="1">
        <v>37</v>
      </c>
      <c r="AC407" s="1">
        <v>743</v>
      </c>
      <c r="AD407" s="1">
        <v>20</v>
      </c>
      <c r="AE407" s="1">
        <v>701</v>
      </c>
      <c r="AF407" s="1">
        <v>69</v>
      </c>
      <c r="AG407" s="2">
        <v>670</v>
      </c>
      <c r="AH407" s="2">
        <v>140</v>
      </c>
      <c r="AI407" s="7">
        <f>(1-AG407/AC407)*100</f>
        <v>9.825033647375502</v>
      </c>
      <c r="AJ407" s="7">
        <f>(AA407/AC407-1)*100</f>
        <v>-0.40376850605652326</v>
      </c>
      <c r="AK407" s="1" t="s">
        <v>1</v>
      </c>
      <c r="AL407" s="1" t="s">
        <v>0</v>
      </c>
      <c r="AM407" s="1" t="s">
        <v>1</v>
      </c>
      <c r="AN407" s="1" t="s">
        <v>0</v>
      </c>
      <c r="AO407" s="1" t="s">
        <v>1</v>
      </c>
      <c r="AP407" s="1" t="s">
        <v>0</v>
      </c>
      <c r="AQ407" s="1">
        <v>24.44</v>
      </c>
      <c r="AR407" s="1">
        <v>0.54</v>
      </c>
      <c r="AS407" s="1">
        <v>20.059999999999999</v>
      </c>
      <c r="AT407" s="1">
        <v>0.55000000000000004</v>
      </c>
      <c r="AU407" s="1">
        <v>38.4</v>
      </c>
      <c r="AV407" s="1">
        <v>2.9</v>
      </c>
      <c r="AW407" s="1">
        <v>1.2230000000000001</v>
      </c>
      <c r="AX407" s="1">
        <v>0.03</v>
      </c>
    </row>
    <row r="408" spans="1:50">
      <c r="A408" s="1" t="s">
        <v>1370</v>
      </c>
      <c r="B408" s="1" t="s">
        <v>1182</v>
      </c>
      <c r="C408" s="1" t="s">
        <v>1369</v>
      </c>
      <c r="D408" s="1" t="s">
        <v>1180</v>
      </c>
      <c r="E408" s="5">
        <v>0.20511805555555554</v>
      </c>
      <c r="F408" s="1">
        <v>25.052</v>
      </c>
      <c r="G408" s="1" t="s">
        <v>346</v>
      </c>
      <c r="I408" s="1" t="str">
        <f>LEFT(G408,FIND("-",G408)-1)</f>
        <v>FC1</v>
      </c>
      <c r="J408" s="1">
        <v>115</v>
      </c>
      <c r="K408" s="1" t="s">
        <v>2</v>
      </c>
      <c r="L408" s="1">
        <v>1</v>
      </c>
      <c r="M408" s="4">
        <v>1.0149999999999999</v>
      </c>
      <c r="N408" s="4">
        <v>7.2999999999999995E-2</v>
      </c>
      <c r="O408" s="4">
        <v>0.124</v>
      </c>
      <c r="P408" s="4">
        <v>3.5999999999999999E-3</v>
      </c>
      <c r="Q408" s="4">
        <v>0.24177000000000001</v>
      </c>
      <c r="R408" s="3">
        <v>8.0645159999999994</v>
      </c>
      <c r="S408" s="3">
        <v>0.23413110000000001</v>
      </c>
      <c r="T408" s="3">
        <v>6.0900000000000003E-2</v>
      </c>
      <c r="U408" s="3">
        <v>4.4999999999999997E-3</v>
      </c>
      <c r="V408" s="3">
        <v>0.2172</v>
      </c>
      <c r="W408" s="1">
        <v>3.4599999999999999E-2</v>
      </c>
      <c r="X408" s="1">
        <v>3.3999999999999998E-3</v>
      </c>
      <c r="Y408" s="1" t="s">
        <v>1</v>
      </c>
      <c r="Z408" s="1" t="s">
        <v>0</v>
      </c>
      <c r="AA408" s="1">
        <v>697</v>
      </c>
      <c r="AB408" s="1">
        <v>39</v>
      </c>
      <c r="AC408" s="1">
        <v>753</v>
      </c>
      <c r="AD408" s="1">
        <v>21</v>
      </c>
      <c r="AE408" s="1">
        <v>686</v>
      </c>
      <c r="AF408" s="1">
        <v>66</v>
      </c>
      <c r="AG408" s="2">
        <v>480</v>
      </c>
      <c r="AH408" s="2">
        <v>150</v>
      </c>
      <c r="AI408" s="7">
        <f>(1-AG408/AC408)*100</f>
        <v>36.254980079681275</v>
      </c>
      <c r="AJ408" s="7">
        <f>(AA408/AC408-1)*100</f>
        <v>-7.4369189907038553</v>
      </c>
      <c r="AK408" s="1" t="s">
        <v>1</v>
      </c>
      <c r="AL408" s="1" t="s">
        <v>0</v>
      </c>
      <c r="AM408" s="1" t="s">
        <v>1</v>
      </c>
      <c r="AN408" s="1" t="s">
        <v>0</v>
      </c>
      <c r="AO408" s="1" t="s">
        <v>1</v>
      </c>
      <c r="AP408" s="1" t="s">
        <v>0</v>
      </c>
      <c r="AQ408" s="1">
        <v>28.16</v>
      </c>
      <c r="AR408" s="1">
        <v>0.6</v>
      </c>
      <c r="AS408" s="1">
        <v>24.73</v>
      </c>
      <c r="AT408" s="1">
        <v>0.56999999999999995</v>
      </c>
      <c r="AU408" s="1">
        <v>44.8</v>
      </c>
      <c r="AV408" s="1">
        <v>3.3</v>
      </c>
      <c r="AW408" s="1">
        <v>1.1279999999999999</v>
      </c>
      <c r="AX408" s="1">
        <v>2.5000000000000001E-2</v>
      </c>
    </row>
    <row r="409" spans="1:50">
      <c r="A409" s="1" t="s">
        <v>1368</v>
      </c>
      <c r="B409" s="1" t="s">
        <v>1182</v>
      </c>
      <c r="C409" s="1" t="s">
        <v>1367</v>
      </c>
      <c r="D409" s="1" t="s">
        <v>1180</v>
      </c>
      <c r="E409" s="5">
        <v>0.20607465277777778</v>
      </c>
      <c r="F409" s="1">
        <v>25.003</v>
      </c>
      <c r="G409" s="1" t="s">
        <v>343</v>
      </c>
      <c r="I409" s="1" t="str">
        <f>LEFT(G409,FIND("-",G409)-1)</f>
        <v>FC1</v>
      </c>
      <c r="J409" s="1">
        <v>114</v>
      </c>
      <c r="K409" s="1" t="s">
        <v>2</v>
      </c>
      <c r="L409" s="1">
        <v>1</v>
      </c>
      <c r="M409" s="4">
        <v>1.0129999999999999</v>
      </c>
      <c r="N409" s="4">
        <v>7.0999999999999994E-2</v>
      </c>
      <c r="O409" s="4">
        <v>0.1226</v>
      </c>
      <c r="P409" s="4">
        <v>3.3E-3</v>
      </c>
      <c r="Q409" s="4">
        <v>0.20868</v>
      </c>
      <c r="R409" s="3">
        <v>8.1566069999999993</v>
      </c>
      <c r="S409" s="3">
        <v>0.21954979999999999</v>
      </c>
      <c r="T409" s="3">
        <v>5.9499999999999997E-2</v>
      </c>
      <c r="U409" s="3">
        <v>4.0000000000000001E-3</v>
      </c>
      <c r="V409" s="3">
        <v>0.25702000000000003</v>
      </c>
      <c r="W409" s="1">
        <v>3.7699999999999997E-2</v>
      </c>
      <c r="X409" s="1">
        <v>3.3E-3</v>
      </c>
      <c r="Y409" s="1" t="s">
        <v>1</v>
      </c>
      <c r="Z409" s="1" t="s">
        <v>0</v>
      </c>
      <c r="AA409" s="1">
        <v>693</v>
      </c>
      <c r="AB409" s="1">
        <v>35</v>
      </c>
      <c r="AC409" s="1">
        <v>745</v>
      </c>
      <c r="AD409" s="1">
        <v>19</v>
      </c>
      <c r="AE409" s="1">
        <v>746</v>
      </c>
      <c r="AF409" s="1">
        <v>64</v>
      </c>
      <c r="AG409" s="2">
        <v>490</v>
      </c>
      <c r="AH409" s="2">
        <v>140</v>
      </c>
      <c r="AI409" s="7">
        <f>(1-AG409/AC409)*100</f>
        <v>34.228187919463082</v>
      </c>
      <c r="AJ409" s="7">
        <f>(AA409/AC409-1)*100</f>
        <v>-6.9798657718120776</v>
      </c>
      <c r="AK409" s="1" t="s">
        <v>1</v>
      </c>
      <c r="AL409" s="1" t="s">
        <v>0</v>
      </c>
      <c r="AM409" s="1" t="s">
        <v>1</v>
      </c>
      <c r="AN409" s="1" t="s">
        <v>0</v>
      </c>
      <c r="AO409" s="1" t="s">
        <v>1</v>
      </c>
      <c r="AP409" s="1" t="s">
        <v>0</v>
      </c>
      <c r="AQ409" s="1">
        <v>30.31</v>
      </c>
      <c r="AR409" s="1">
        <v>0.74</v>
      </c>
      <c r="AS409" s="1">
        <v>27.48</v>
      </c>
      <c r="AT409" s="1">
        <v>0.8</v>
      </c>
      <c r="AU409" s="1">
        <v>54.6</v>
      </c>
      <c r="AV409" s="1">
        <v>3.4</v>
      </c>
      <c r="AW409" s="1">
        <v>1.091</v>
      </c>
      <c r="AX409" s="1">
        <v>2.5000000000000001E-2</v>
      </c>
    </row>
    <row r="410" spans="1:50">
      <c r="A410" s="1" t="s">
        <v>1366</v>
      </c>
      <c r="B410" s="1" t="s">
        <v>1182</v>
      </c>
      <c r="C410" s="1" t="s">
        <v>1365</v>
      </c>
      <c r="D410" s="1" t="s">
        <v>1180</v>
      </c>
      <c r="E410" s="5">
        <v>0.2346162037037037</v>
      </c>
      <c r="F410" s="1">
        <v>25.012</v>
      </c>
      <c r="G410" s="1" t="s">
        <v>340</v>
      </c>
      <c r="I410" s="1" t="str">
        <f>LEFT(G410,FIND("-",G410)-1)</f>
        <v>FC1</v>
      </c>
      <c r="J410" s="1">
        <v>114</v>
      </c>
      <c r="K410" s="1" t="s">
        <v>2</v>
      </c>
      <c r="L410" s="1">
        <v>1</v>
      </c>
      <c r="M410" s="4">
        <v>1.036</v>
      </c>
      <c r="N410" s="4">
        <v>7.1999999999999995E-2</v>
      </c>
      <c r="O410" s="4">
        <v>0.1192</v>
      </c>
      <c r="P410" s="4">
        <v>3.5000000000000001E-3</v>
      </c>
      <c r="Q410" s="4">
        <v>0.15315999999999999</v>
      </c>
      <c r="R410" s="3">
        <v>8.3892620000000004</v>
      </c>
      <c r="S410" s="3">
        <v>0.24632899999999999</v>
      </c>
      <c r="T410" s="3">
        <v>6.4000000000000001E-2</v>
      </c>
      <c r="U410" s="3">
        <v>4.4000000000000003E-3</v>
      </c>
      <c r="V410" s="3">
        <v>0.25957999999999998</v>
      </c>
      <c r="W410" s="1">
        <v>3.8100000000000002E-2</v>
      </c>
      <c r="X410" s="1">
        <v>3.5999999999999999E-3</v>
      </c>
      <c r="Y410" s="1" t="s">
        <v>1</v>
      </c>
      <c r="Z410" s="1" t="s">
        <v>0</v>
      </c>
      <c r="AA410" s="1">
        <v>709</v>
      </c>
      <c r="AB410" s="1">
        <v>35</v>
      </c>
      <c r="AC410" s="1">
        <v>728</v>
      </c>
      <c r="AD410" s="1">
        <v>21</v>
      </c>
      <c r="AE410" s="1">
        <v>754</v>
      </c>
      <c r="AF410" s="1">
        <v>70</v>
      </c>
      <c r="AG410" s="2">
        <v>590</v>
      </c>
      <c r="AH410" s="2">
        <v>150</v>
      </c>
      <c r="AI410" s="7">
        <f>(1-AG410/AC410)*100</f>
        <v>18.956043956043956</v>
      </c>
      <c r="AJ410" s="7">
        <f>(AA410/AC410-1)*100</f>
        <v>-2.6098901098901117</v>
      </c>
      <c r="AK410" s="1" t="s">
        <v>1</v>
      </c>
      <c r="AL410" s="1" t="s">
        <v>0</v>
      </c>
      <c r="AM410" s="1" t="s">
        <v>1</v>
      </c>
      <c r="AN410" s="1" t="s">
        <v>0</v>
      </c>
      <c r="AO410" s="1" t="s">
        <v>1</v>
      </c>
      <c r="AP410" s="1" t="s">
        <v>0</v>
      </c>
      <c r="AQ410" s="1">
        <v>32.11</v>
      </c>
      <c r="AR410" s="1">
        <v>0.64</v>
      </c>
      <c r="AS410" s="1">
        <v>29.87</v>
      </c>
      <c r="AT410" s="1">
        <v>0.83</v>
      </c>
      <c r="AU410" s="1">
        <v>58.3</v>
      </c>
      <c r="AV410" s="1">
        <v>3.9</v>
      </c>
      <c r="AW410" s="1">
        <v>1.0669999999999999</v>
      </c>
      <c r="AX410" s="1">
        <v>2.3E-2</v>
      </c>
    </row>
    <row r="411" spans="1:50">
      <c r="A411" s="1" t="s">
        <v>1364</v>
      </c>
      <c r="B411" s="1" t="s">
        <v>1182</v>
      </c>
      <c r="C411" s="1" t="s">
        <v>1363</v>
      </c>
      <c r="D411" s="1" t="s">
        <v>1180</v>
      </c>
      <c r="E411" s="5">
        <v>0.23557233796296295</v>
      </c>
      <c r="F411" s="1">
        <v>25.006</v>
      </c>
      <c r="G411" s="1" t="s">
        <v>337</v>
      </c>
      <c r="I411" s="1" t="str">
        <f>LEFT(G411,FIND("-",G411)-1)</f>
        <v>FC1</v>
      </c>
      <c r="J411" s="1">
        <v>114</v>
      </c>
      <c r="K411" s="1" t="s">
        <v>2</v>
      </c>
      <c r="L411" s="1">
        <v>1</v>
      </c>
      <c r="M411" s="4">
        <v>1.056</v>
      </c>
      <c r="N411" s="4">
        <v>7.9000000000000001E-2</v>
      </c>
      <c r="O411" s="4">
        <v>0.1212</v>
      </c>
      <c r="P411" s="4">
        <v>3.7000000000000002E-3</v>
      </c>
      <c r="Q411" s="4">
        <v>0.31123000000000001</v>
      </c>
      <c r="R411" s="3">
        <v>8.2508250000000007</v>
      </c>
      <c r="S411" s="3">
        <v>0.25188159999999998</v>
      </c>
      <c r="T411" s="3">
        <v>6.3899999999999998E-2</v>
      </c>
      <c r="U411" s="3">
        <v>4.7000000000000002E-3</v>
      </c>
      <c r="V411" s="3">
        <v>0.15626000000000001</v>
      </c>
      <c r="W411" s="1">
        <v>3.8399999999999997E-2</v>
      </c>
      <c r="X411" s="1">
        <v>3.3E-3</v>
      </c>
      <c r="Y411" s="1" t="s">
        <v>1</v>
      </c>
      <c r="Z411" s="1" t="s">
        <v>0</v>
      </c>
      <c r="AA411" s="1">
        <v>710</v>
      </c>
      <c r="AB411" s="1">
        <v>40</v>
      </c>
      <c r="AC411" s="1">
        <v>737</v>
      </c>
      <c r="AD411" s="1">
        <v>21</v>
      </c>
      <c r="AE411" s="1">
        <v>761</v>
      </c>
      <c r="AF411" s="1">
        <v>63</v>
      </c>
      <c r="AG411" s="2">
        <v>570</v>
      </c>
      <c r="AH411" s="2">
        <v>160</v>
      </c>
      <c r="AI411" s="7">
        <f>(1-AG411/AC411)*100</f>
        <v>22.659430122116685</v>
      </c>
      <c r="AJ411" s="7">
        <f>(AA411/AC411-1)*100</f>
        <v>-3.6635006784260571</v>
      </c>
      <c r="AK411" s="1" t="s">
        <v>1</v>
      </c>
      <c r="AL411" s="1" t="s">
        <v>0</v>
      </c>
      <c r="AM411" s="1" t="s">
        <v>1</v>
      </c>
      <c r="AN411" s="1" t="s">
        <v>0</v>
      </c>
      <c r="AO411" s="1" t="s">
        <v>1</v>
      </c>
      <c r="AP411" s="1" t="s">
        <v>0</v>
      </c>
      <c r="AQ411" s="1">
        <v>31.98</v>
      </c>
      <c r="AR411" s="1">
        <v>0.7</v>
      </c>
      <c r="AS411" s="1">
        <v>29.52</v>
      </c>
      <c r="AT411" s="1">
        <v>0.77</v>
      </c>
      <c r="AU411" s="1">
        <v>58.9</v>
      </c>
      <c r="AV411" s="1">
        <v>3.2</v>
      </c>
      <c r="AW411" s="1">
        <v>1.08</v>
      </c>
      <c r="AX411" s="1">
        <v>2.3E-2</v>
      </c>
    </row>
    <row r="412" spans="1:50">
      <c r="A412" s="1" t="s">
        <v>1362</v>
      </c>
      <c r="B412" s="1" t="s">
        <v>1182</v>
      </c>
      <c r="C412" s="1" t="s">
        <v>1361</v>
      </c>
      <c r="D412" s="1" t="s">
        <v>1180</v>
      </c>
      <c r="E412" s="5">
        <v>0.26404652777777776</v>
      </c>
      <c r="F412" s="1">
        <v>25.242999999999999</v>
      </c>
      <c r="G412" s="1" t="s">
        <v>334</v>
      </c>
      <c r="I412" s="1" t="str">
        <f>LEFT(G412,FIND("-",G412)-1)</f>
        <v>FC1</v>
      </c>
      <c r="J412" s="1">
        <v>115</v>
      </c>
      <c r="K412" s="1" t="s">
        <v>2</v>
      </c>
      <c r="L412" s="1">
        <v>1</v>
      </c>
      <c r="M412" s="4">
        <v>1.069</v>
      </c>
      <c r="N412" s="4">
        <v>7.2999999999999995E-2</v>
      </c>
      <c r="O412" s="4">
        <v>0.11899999999999999</v>
      </c>
      <c r="P412" s="4">
        <v>3.3E-3</v>
      </c>
      <c r="Q412" s="4">
        <v>0.1118</v>
      </c>
      <c r="R412" s="3">
        <v>8.4033610000000003</v>
      </c>
      <c r="S412" s="3">
        <v>0.2330344</v>
      </c>
      <c r="T412" s="3">
        <v>6.6100000000000006E-2</v>
      </c>
      <c r="U412" s="3">
        <v>4.7000000000000002E-3</v>
      </c>
      <c r="V412" s="3">
        <v>0.34355000000000002</v>
      </c>
      <c r="W412" s="1">
        <v>3.7400000000000003E-2</v>
      </c>
      <c r="X412" s="1">
        <v>3.3E-3</v>
      </c>
      <c r="Y412" s="1" t="s">
        <v>1</v>
      </c>
      <c r="Z412" s="1" t="s">
        <v>0</v>
      </c>
      <c r="AA412" s="1">
        <v>720</v>
      </c>
      <c r="AB412" s="1">
        <v>35</v>
      </c>
      <c r="AC412" s="1">
        <v>724</v>
      </c>
      <c r="AD412" s="1">
        <v>19</v>
      </c>
      <c r="AE412" s="1">
        <v>741</v>
      </c>
      <c r="AF412" s="1">
        <v>64</v>
      </c>
      <c r="AG412" s="2">
        <v>640</v>
      </c>
      <c r="AH412" s="2">
        <v>150</v>
      </c>
      <c r="AI412" s="7">
        <f>(1-AG412/AC412)*100</f>
        <v>11.602209944751385</v>
      </c>
      <c r="AJ412" s="7">
        <f>(AA412/AC412-1)*100</f>
        <v>-0.55248618784530246</v>
      </c>
      <c r="AK412" s="1" t="s">
        <v>1</v>
      </c>
      <c r="AL412" s="1" t="s">
        <v>0</v>
      </c>
      <c r="AM412" s="1" t="s">
        <v>1</v>
      </c>
      <c r="AN412" s="1" t="s">
        <v>0</v>
      </c>
      <c r="AO412" s="1" t="s">
        <v>1</v>
      </c>
      <c r="AP412" s="1" t="s">
        <v>0</v>
      </c>
      <c r="AQ412" s="1">
        <v>33.31</v>
      </c>
      <c r="AR412" s="1">
        <v>0.64</v>
      </c>
      <c r="AS412" s="1">
        <v>32.909999999999997</v>
      </c>
      <c r="AT412" s="1">
        <v>0.81</v>
      </c>
      <c r="AU412" s="1">
        <v>64.8</v>
      </c>
      <c r="AV412" s="1">
        <v>3.7</v>
      </c>
      <c r="AW412" s="1">
        <v>1.014</v>
      </c>
      <c r="AX412" s="1">
        <v>2.1999999999999999E-2</v>
      </c>
    </row>
    <row r="413" spans="1:50">
      <c r="A413" s="1" t="s">
        <v>1360</v>
      </c>
      <c r="B413" s="1" t="s">
        <v>1182</v>
      </c>
      <c r="C413" s="1" t="s">
        <v>1359</v>
      </c>
      <c r="D413" s="1" t="s">
        <v>1180</v>
      </c>
      <c r="E413" s="5">
        <v>0.26500578703703703</v>
      </c>
      <c r="F413" s="1">
        <v>25.01</v>
      </c>
      <c r="G413" s="1" t="s">
        <v>331</v>
      </c>
      <c r="I413" s="1" t="str">
        <f>LEFT(G413,FIND("-",G413)-1)</f>
        <v>FC1</v>
      </c>
      <c r="J413" s="1">
        <v>114</v>
      </c>
      <c r="K413" s="1" t="s">
        <v>2</v>
      </c>
      <c r="L413" s="1">
        <v>1</v>
      </c>
      <c r="M413" s="4">
        <v>1.044</v>
      </c>
      <c r="N413" s="4">
        <v>5.8999999999999997E-2</v>
      </c>
      <c r="O413" s="4">
        <v>0.12089999999999999</v>
      </c>
      <c r="P413" s="4">
        <v>3.0999999999999999E-3</v>
      </c>
      <c r="Q413" s="4">
        <v>0.13533999999999999</v>
      </c>
      <c r="R413" s="3">
        <v>8.2712990000000008</v>
      </c>
      <c r="S413" s="3">
        <v>0.21208460000000001</v>
      </c>
      <c r="T413" s="3">
        <v>6.3100000000000003E-2</v>
      </c>
      <c r="U413" s="3">
        <v>3.7000000000000002E-3</v>
      </c>
      <c r="V413" s="3">
        <v>0.21496000000000001</v>
      </c>
      <c r="W413" s="1">
        <v>3.7400000000000003E-2</v>
      </c>
      <c r="X413" s="1">
        <v>3.3999999999999998E-3</v>
      </c>
      <c r="Y413" s="1" t="s">
        <v>1</v>
      </c>
      <c r="Z413" s="1" t="s">
        <v>0</v>
      </c>
      <c r="AA413" s="1">
        <v>713</v>
      </c>
      <c r="AB413" s="1">
        <v>30</v>
      </c>
      <c r="AC413" s="1">
        <v>735</v>
      </c>
      <c r="AD413" s="1">
        <v>18</v>
      </c>
      <c r="AE413" s="1">
        <v>741</v>
      </c>
      <c r="AF413" s="1">
        <v>66</v>
      </c>
      <c r="AG413" s="2">
        <v>620</v>
      </c>
      <c r="AH413" s="2">
        <v>130</v>
      </c>
      <c r="AI413" s="7">
        <f>(1-AG413/AC413)*100</f>
        <v>15.646258503401356</v>
      </c>
      <c r="AJ413" s="7">
        <f>(AA413/AC413-1)*100</f>
        <v>-2.9931972789115635</v>
      </c>
      <c r="AK413" s="1" t="s">
        <v>1</v>
      </c>
      <c r="AL413" s="1" t="s">
        <v>0</v>
      </c>
      <c r="AM413" s="1" t="s">
        <v>1</v>
      </c>
      <c r="AN413" s="1" t="s">
        <v>0</v>
      </c>
      <c r="AO413" s="1" t="s">
        <v>1</v>
      </c>
      <c r="AP413" s="1" t="s">
        <v>0</v>
      </c>
      <c r="AQ413" s="1">
        <v>34.479999999999997</v>
      </c>
      <c r="AR413" s="1">
        <v>0.82</v>
      </c>
      <c r="AS413" s="1">
        <v>34</v>
      </c>
      <c r="AT413" s="1">
        <v>0.95</v>
      </c>
      <c r="AU413" s="1">
        <v>66.599999999999994</v>
      </c>
      <c r="AV413" s="1">
        <v>4.2</v>
      </c>
      <c r="AW413" s="1">
        <v>1.018</v>
      </c>
      <c r="AX413" s="1">
        <v>2.3E-2</v>
      </c>
    </row>
    <row r="414" spans="1:50">
      <c r="A414" s="1" t="s">
        <v>1358</v>
      </c>
      <c r="B414" s="1" t="s">
        <v>1182</v>
      </c>
      <c r="C414" s="1" t="s">
        <v>1357</v>
      </c>
      <c r="D414" s="1" t="s">
        <v>1180</v>
      </c>
      <c r="E414" s="5">
        <v>0.29346354166666666</v>
      </c>
      <c r="F414" s="1">
        <v>25.010999999999999</v>
      </c>
      <c r="G414" s="1" t="s">
        <v>328</v>
      </c>
      <c r="I414" s="1" t="str">
        <f>LEFT(G414,FIND("-",G414)-1)</f>
        <v>FC1</v>
      </c>
      <c r="J414" s="1">
        <v>115</v>
      </c>
      <c r="K414" s="1" t="s">
        <v>2</v>
      </c>
      <c r="L414" s="1">
        <v>1</v>
      </c>
      <c r="M414" s="4">
        <v>1.107</v>
      </c>
      <c r="N414" s="4">
        <v>6.6000000000000003E-2</v>
      </c>
      <c r="O414" s="4">
        <v>0.1206</v>
      </c>
      <c r="P414" s="4">
        <v>3.3E-3</v>
      </c>
      <c r="Q414" s="4">
        <v>3.6540000000000003E-2</v>
      </c>
      <c r="R414" s="3">
        <v>8.291874</v>
      </c>
      <c r="S414" s="3">
        <v>0.22689210000000001</v>
      </c>
      <c r="T414" s="3">
        <v>6.5500000000000003E-2</v>
      </c>
      <c r="U414" s="3">
        <v>3.8999999999999998E-3</v>
      </c>
      <c r="V414" s="3">
        <v>0.37445000000000001</v>
      </c>
      <c r="W414" s="1">
        <v>3.8199999999999998E-2</v>
      </c>
      <c r="X414" s="1">
        <v>3.3E-3</v>
      </c>
      <c r="Y414" s="1" t="s">
        <v>1</v>
      </c>
      <c r="Z414" s="1" t="s">
        <v>0</v>
      </c>
      <c r="AA414" s="1">
        <v>743</v>
      </c>
      <c r="AB414" s="1">
        <v>31</v>
      </c>
      <c r="AC414" s="1">
        <v>733</v>
      </c>
      <c r="AD414" s="1">
        <v>19</v>
      </c>
      <c r="AE414" s="1">
        <v>755</v>
      </c>
      <c r="AF414" s="1">
        <v>64</v>
      </c>
      <c r="AG414" s="2">
        <v>700</v>
      </c>
      <c r="AH414" s="2">
        <v>130</v>
      </c>
      <c r="AI414" s="7">
        <f>(1-AG414/AC414)*100</f>
        <v>4.5020463847203267</v>
      </c>
      <c r="AJ414" s="7">
        <f>(AA414/AC414-1)*100</f>
        <v>1.3642564802182733</v>
      </c>
      <c r="AK414" s="1" t="s">
        <v>1</v>
      </c>
      <c r="AL414" s="1" t="s">
        <v>0</v>
      </c>
      <c r="AM414" s="1" t="s">
        <v>1</v>
      </c>
      <c r="AN414" s="1" t="s">
        <v>0</v>
      </c>
      <c r="AO414" s="1" t="s">
        <v>1</v>
      </c>
      <c r="AP414" s="1" t="s">
        <v>0</v>
      </c>
      <c r="AQ414" s="1">
        <v>39.74</v>
      </c>
      <c r="AR414" s="1">
        <v>0.88</v>
      </c>
      <c r="AS414" s="1">
        <v>41.55</v>
      </c>
      <c r="AT414" s="1">
        <v>0.96</v>
      </c>
      <c r="AU414" s="1">
        <v>82.8</v>
      </c>
      <c r="AV414" s="1">
        <v>4.0999999999999996</v>
      </c>
      <c r="AW414" s="1">
        <v>0.93600000000000005</v>
      </c>
      <c r="AX414" s="1">
        <v>1.7999999999999999E-2</v>
      </c>
    </row>
    <row r="415" spans="1:50">
      <c r="A415" s="1" t="s">
        <v>1356</v>
      </c>
      <c r="B415" s="1" t="s">
        <v>1182</v>
      </c>
      <c r="C415" s="1" t="s">
        <v>1355</v>
      </c>
      <c r="D415" s="1" t="s">
        <v>1180</v>
      </c>
      <c r="E415" s="5">
        <v>0.29442372685185186</v>
      </c>
      <c r="F415" s="1">
        <v>25.015000000000001</v>
      </c>
      <c r="G415" s="1" t="s">
        <v>325</v>
      </c>
      <c r="I415" s="1" t="str">
        <f>LEFT(G415,FIND("-",G415)-1)</f>
        <v>FC1</v>
      </c>
      <c r="J415" s="1">
        <v>114</v>
      </c>
      <c r="K415" s="1" t="s">
        <v>2</v>
      </c>
      <c r="L415" s="1">
        <v>1</v>
      </c>
      <c r="M415" s="4">
        <v>1.0780000000000001</v>
      </c>
      <c r="N415" s="4">
        <v>5.6000000000000001E-2</v>
      </c>
      <c r="O415" s="4">
        <v>0.1205</v>
      </c>
      <c r="P415" s="4">
        <v>2.8E-3</v>
      </c>
      <c r="Q415" s="4">
        <v>0.12595999999999999</v>
      </c>
      <c r="R415" s="3">
        <v>8.2987549999999999</v>
      </c>
      <c r="S415" s="3">
        <v>0.19283410000000001</v>
      </c>
      <c r="T415" s="3">
        <v>6.5500000000000003E-2</v>
      </c>
      <c r="U415" s="3">
        <v>3.7000000000000002E-3</v>
      </c>
      <c r="V415" s="3">
        <v>0.31946999999999998</v>
      </c>
      <c r="W415" s="1">
        <v>3.7600000000000001E-2</v>
      </c>
      <c r="X415" s="1">
        <v>3.0000000000000001E-3</v>
      </c>
      <c r="Y415" s="1" t="s">
        <v>1</v>
      </c>
      <c r="Z415" s="1" t="s">
        <v>0</v>
      </c>
      <c r="AA415" s="1">
        <v>736</v>
      </c>
      <c r="AB415" s="1">
        <v>28</v>
      </c>
      <c r="AC415" s="1">
        <v>733</v>
      </c>
      <c r="AD415" s="1">
        <v>16</v>
      </c>
      <c r="AE415" s="1">
        <v>744</v>
      </c>
      <c r="AF415" s="1">
        <v>58</v>
      </c>
      <c r="AG415" s="2">
        <v>680</v>
      </c>
      <c r="AH415" s="2">
        <v>120</v>
      </c>
      <c r="AI415" s="7">
        <f>(1-AG415/AC415)*100</f>
        <v>7.2305593451568946</v>
      </c>
      <c r="AJ415" s="7">
        <f>(AA415/AC415-1)*100</f>
        <v>0.40927694406549531</v>
      </c>
      <c r="AK415" s="1" t="s">
        <v>1</v>
      </c>
      <c r="AL415" s="1" t="s">
        <v>0</v>
      </c>
      <c r="AM415" s="1" t="s">
        <v>1</v>
      </c>
      <c r="AN415" s="1" t="s">
        <v>0</v>
      </c>
      <c r="AO415" s="1" t="s">
        <v>1</v>
      </c>
      <c r="AP415" s="1" t="s">
        <v>0</v>
      </c>
      <c r="AQ415" s="1">
        <v>46.82</v>
      </c>
      <c r="AR415" s="1">
        <v>0.9</v>
      </c>
      <c r="AS415" s="1">
        <v>55.1</v>
      </c>
      <c r="AT415" s="1">
        <v>1.3</v>
      </c>
      <c r="AU415" s="1">
        <v>110.4</v>
      </c>
      <c r="AV415" s="1">
        <v>5.3</v>
      </c>
      <c r="AW415" s="1">
        <v>0.82899999999999996</v>
      </c>
      <c r="AX415" s="1">
        <v>1.7000000000000001E-2</v>
      </c>
    </row>
    <row r="416" spans="1:50">
      <c r="A416" s="1" t="s">
        <v>1354</v>
      </c>
      <c r="B416" s="1" t="s">
        <v>1182</v>
      </c>
      <c r="C416" s="1" t="s">
        <v>1353</v>
      </c>
      <c r="D416" s="1" t="s">
        <v>1180</v>
      </c>
      <c r="E416" s="5">
        <v>0.32296666666666668</v>
      </c>
      <c r="F416" s="1">
        <v>25.036000000000001</v>
      </c>
      <c r="G416" s="1" t="s">
        <v>322</v>
      </c>
      <c r="I416" s="1" t="str">
        <f>LEFT(G416,FIND("-",G416)-1)</f>
        <v>FC1</v>
      </c>
      <c r="J416" s="1">
        <v>114</v>
      </c>
      <c r="K416" s="1" t="s">
        <v>2</v>
      </c>
      <c r="L416" s="1">
        <v>1</v>
      </c>
      <c r="M416" s="4">
        <v>1.044</v>
      </c>
      <c r="N416" s="4">
        <v>5.2999999999999999E-2</v>
      </c>
      <c r="O416" s="4">
        <v>0.12</v>
      </c>
      <c r="P416" s="4">
        <v>2.5999999999999999E-3</v>
      </c>
      <c r="Q416" s="4">
        <v>0.12554999999999999</v>
      </c>
      <c r="R416" s="3">
        <v>8.3333329999999997</v>
      </c>
      <c r="S416" s="3">
        <v>0.18055560000000001</v>
      </c>
      <c r="T416" s="3">
        <v>6.3E-2</v>
      </c>
      <c r="U416" s="3">
        <v>3.0999999999999999E-3</v>
      </c>
      <c r="V416" s="3">
        <v>0.21492</v>
      </c>
      <c r="W416" s="1">
        <v>3.5299999999999998E-2</v>
      </c>
      <c r="X416" s="1">
        <v>2.8999999999999998E-3</v>
      </c>
      <c r="Y416" s="1" t="s">
        <v>1</v>
      </c>
      <c r="Z416" s="1" t="s">
        <v>0</v>
      </c>
      <c r="AA416" s="1">
        <v>720</v>
      </c>
      <c r="AB416" s="1">
        <v>27</v>
      </c>
      <c r="AC416" s="1">
        <v>730</v>
      </c>
      <c r="AD416" s="1">
        <v>15</v>
      </c>
      <c r="AE416" s="1">
        <v>701</v>
      </c>
      <c r="AF416" s="1">
        <v>56</v>
      </c>
      <c r="AG416" s="2">
        <v>670</v>
      </c>
      <c r="AH416" s="2">
        <v>110</v>
      </c>
      <c r="AI416" s="7">
        <f>(1-AG416/AC416)*100</f>
        <v>8.2191780821917799</v>
      </c>
      <c r="AJ416" s="7">
        <f>(AA416/AC416-1)*100</f>
        <v>-1.3698630136986356</v>
      </c>
      <c r="AK416" s="1" t="s">
        <v>1</v>
      </c>
      <c r="AL416" s="1" t="s">
        <v>0</v>
      </c>
      <c r="AM416" s="1" t="s">
        <v>1</v>
      </c>
      <c r="AN416" s="1" t="s">
        <v>0</v>
      </c>
      <c r="AO416" s="1" t="s">
        <v>1</v>
      </c>
      <c r="AP416" s="1" t="s">
        <v>0</v>
      </c>
      <c r="AQ416" s="1">
        <v>49.23</v>
      </c>
      <c r="AR416" s="1">
        <v>0.99</v>
      </c>
      <c r="AS416" s="1">
        <v>63.4</v>
      </c>
      <c r="AT416" s="1">
        <v>1.4</v>
      </c>
      <c r="AU416" s="1">
        <v>120.2</v>
      </c>
      <c r="AV416" s="1">
        <v>5.7</v>
      </c>
      <c r="AW416" s="1">
        <v>0.77700000000000002</v>
      </c>
      <c r="AX416" s="1">
        <v>1.4999999999999999E-2</v>
      </c>
    </row>
    <row r="417" spans="1:50">
      <c r="A417" s="1" t="s">
        <v>1352</v>
      </c>
      <c r="B417" s="1" t="s">
        <v>1182</v>
      </c>
      <c r="C417" s="1" t="s">
        <v>1351</v>
      </c>
      <c r="D417" s="1" t="s">
        <v>1180</v>
      </c>
      <c r="E417" s="5">
        <v>0.32392187499999997</v>
      </c>
      <c r="F417" s="1">
        <v>25.023</v>
      </c>
      <c r="G417" s="1" t="s">
        <v>319</v>
      </c>
      <c r="I417" s="1" t="str">
        <f>LEFT(G417,FIND("-",G417)-1)</f>
        <v>FC1</v>
      </c>
      <c r="J417" s="1">
        <v>114</v>
      </c>
      <c r="K417" s="1" t="s">
        <v>2</v>
      </c>
      <c r="L417" s="1">
        <v>1</v>
      </c>
      <c r="M417" s="4">
        <v>1.0209999999999999</v>
      </c>
      <c r="N417" s="4">
        <v>4.9000000000000002E-2</v>
      </c>
      <c r="O417" s="4">
        <v>0.1203</v>
      </c>
      <c r="P417" s="4">
        <v>3.0999999999999999E-3</v>
      </c>
      <c r="Q417" s="4">
        <v>0.10563</v>
      </c>
      <c r="R417" s="3">
        <v>8.3125520000000002</v>
      </c>
      <c r="S417" s="3">
        <v>0.21420539999999999</v>
      </c>
      <c r="T417" s="3">
        <v>6.1699999999999998E-2</v>
      </c>
      <c r="U417" s="3">
        <v>3.0000000000000001E-3</v>
      </c>
      <c r="V417" s="3">
        <v>0.41006999999999999</v>
      </c>
      <c r="W417" s="1">
        <v>3.7900000000000003E-2</v>
      </c>
      <c r="X417" s="1">
        <v>3.0000000000000001E-3</v>
      </c>
      <c r="Y417" s="1" t="s">
        <v>1</v>
      </c>
      <c r="Z417" s="1" t="s">
        <v>0</v>
      </c>
      <c r="AA417" s="1">
        <v>706</v>
      </c>
      <c r="AB417" s="1">
        <v>25</v>
      </c>
      <c r="AC417" s="1">
        <v>734</v>
      </c>
      <c r="AD417" s="1">
        <v>17</v>
      </c>
      <c r="AE417" s="1">
        <v>751</v>
      </c>
      <c r="AF417" s="1">
        <v>58</v>
      </c>
      <c r="AG417" s="2">
        <v>590</v>
      </c>
      <c r="AH417" s="2">
        <v>110</v>
      </c>
      <c r="AI417" s="7">
        <f>(1-AG417/AC417)*100</f>
        <v>19.618528610354225</v>
      </c>
      <c r="AJ417" s="7">
        <f>(AA417/AC417-1)*100</f>
        <v>-3.8147138964577665</v>
      </c>
      <c r="AK417" s="1" t="s">
        <v>1</v>
      </c>
      <c r="AL417" s="1" t="s">
        <v>0</v>
      </c>
      <c r="AM417" s="1" t="s">
        <v>1</v>
      </c>
      <c r="AN417" s="1" t="s">
        <v>0</v>
      </c>
      <c r="AO417" s="1" t="s">
        <v>1</v>
      </c>
      <c r="AP417" s="1" t="s">
        <v>0</v>
      </c>
      <c r="AQ417" s="1">
        <v>52</v>
      </c>
      <c r="AR417" s="1">
        <v>1.1000000000000001</v>
      </c>
      <c r="AS417" s="1">
        <v>69.900000000000006</v>
      </c>
      <c r="AT417" s="1">
        <v>1.4</v>
      </c>
      <c r="AU417" s="1">
        <v>139.9</v>
      </c>
      <c r="AV417" s="1">
        <v>5.6</v>
      </c>
      <c r="AW417" s="1">
        <v>0.73899999999999999</v>
      </c>
      <c r="AX417" s="1">
        <v>1.4E-2</v>
      </c>
    </row>
    <row r="418" spans="1:50">
      <c r="A418" s="1" t="s">
        <v>1350</v>
      </c>
      <c r="B418" s="1" t="s">
        <v>1182</v>
      </c>
      <c r="C418" s="1" t="s">
        <v>1349</v>
      </c>
      <c r="D418" s="1" t="s">
        <v>1180</v>
      </c>
      <c r="E418" s="5">
        <v>0.35246354166666666</v>
      </c>
      <c r="F418" s="1">
        <v>25.044</v>
      </c>
      <c r="G418" s="1" t="s">
        <v>316</v>
      </c>
      <c r="I418" s="1" t="str">
        <f>LEFT(G418,FIND("-",G418)-1)</f>
        <v>FC1</v>
      </c>
      <c r="J418" s="1">
        <v>115</v>
      </c>
      <c r="K418" s="1" t="s">
        <v>2</v>
      </c>
      <c r="L418" s="1">
        <v>1</v>
      </c>
      <c r="M418" s="4">
        <v>1.48</v>
      </c>
      <c r="N418" s="4">
        <v>8.6999999999999994E-2</v>
      </c>
      <c r="O418" s="4">
        <v>0.12479999999999999</v>
      </c>
      <c r="P418" s="4">
        <v>3.7000000000000002E-3</v>
      </c>
      <c r="Q418" s="4">
        <v>6.037E-2</v>
      </c>
      <c r="R418" s="3">
        <v>8.0128210000000006</v>
      </c>
      <c r="S418" s="3">
        <v>0.23755960000000001</v>
      </c>
      <c r="T418" s="3">
        <v>8.6199999999999999E-2</v>
      </c>
      <c r="U418" s="3">
        <v>5.3E-3</v>
      </c>
      <c r="V418" s="3">
        <v>0.38957999999999998</v>
      </c>
      <c r="W418" s="1">
        <v>5.1299999999999998E-2</v>
      </c>
      <c r="X418" s="1">
        <v>4.1999999999999997E-3</v>
      </c>
      <c r="Y418" s="1" t="s">
        <v>1</v>
      </c>
      <c r="Z418" s="1" t="s">
        <v>0</v>
      </c>
      <c r="AA418" s="1">
        <v>910</v>
      </c>
      <c r="AB418" s="1">
        <v>36</v>
      </c>
      <c r="AC418" s="1">
        <v>757</v>
      </c>
      <c r="AD418" s="1">
        <v>21</v>
      </c>
      <c r="AE418" s="1">
        <v>1009</v>
      </c>
      <c r="AF418" s="1">
        <v>80</v>
      </c>
      <c r="AG418" s="2">
        <v>1250</v>
      </c>
      <c r="AH418" s="2">
        <v>130</v>
      </c>
      <c r="AI418" s="7">
        <f>(1-AG418/AC418)*100</f>
        <v>-65.125495376486128</v>
      </c>
      <c r="AJ418" s="7">
        <f>(AA418/AC418-1)*100</f>
        <v>20.21136063408191</v>
      </c>
      <c r="AK418" s="1" t="s">
        <v>1</v>
      </c>
      <c r="AL418" s="1" t="s">
        <v>0</v>
      </c>
      <c r="AM418" s="1" t="s">
        <v>1</v>
      </c>
      <c r="AN418" s="1" t="s">
        <v>0</v>
      </c>
      <c r="AO418" s="1" t="s">
        <v>1</v>
      </c>
      <c r="AP418" s="1" t="s">
        <v>0</v>
      </c>
      <c r="AQ418" s="1">
        <v>29.75</v>
      </c>
      <c r="AR418" s="1">
        <v>0.63</v>
      </c>
      <c r="AS418" s="1">
        <v>32.549999999999997</v>
      </c>
      <c r="AT418" s="1">
        <v>0.68</v>
      </c>
      <c r="AU418" s="1">
        <v>86.2</v>
      </c>
      <c r="AV418" s="1">
        <v>4.4000000000000004</v>
      </c>
      <c r="AW418" s="1">
        <v>0.90100000000000002</v>
      </c>
      <c r="AX418" s="1">
        <v>1.7999999999999999E-2</v>
      </c>
    </row>
    <row r="419" spans="1:50">
      <c r="A419" s="1" t="s">
        <v>1348</v>
      </c>
      <c r="B419" s="1" t="s">
        <v>1182</v>
      </c>
      <c r="C419" s="1" t="s">
        <v>1347</v>
      </c>
      <c r="D419" s="1" t="s">
        <v>1180</v>
      </c>
      <c r="E419" s="5">
        <v>0.3534168981481482</v>
      </c>
      <c r="F419" s="1">
        <v>25.026</v>
      </c>
      <c r="G419" s="1" t="s">
        <v>313</v>
      </c>
      <c r="I419" s="1" t="str">
        <f>LEFT(G419,FIND("-",G419)-1)</f>
        <v>FC1</v>
      </c>
      <c r="J419" s="1">
        <v>114</v>
      </c>
      <c r="K419" s="1" t="s">
        <v>2</v>
      </c>
      <c r="L419" s="1">
        <v>1</v>
      </c>
      <c r="M419" s="4">
        <v>1.0760000000000001</v>
      </c>
      <c r="N419" s="4">
        <v>6.6000000000000003E-2</v>
      </c>
      <c r="O419" s="4">
        <v>0.1202</v>
      </c>
      <c r="P419" s="4">
        <v>2.5999999999999999E-3</v>
      </c>
      <c r="Q419" s="4">
        <v>5.5171999999999999E-3</v>
      </c>
      <c r="R419" s="3">
        <v>8.3194680000000005</v>
      </c>
      <c r="S419" s="3">
        <v>0.17995520000000001</v>
      </c>
      <c r="T419" s="3">
        <v>6.6199999999999995E-2</v>
      </c>
      <c r="U419" s="3">
        <v>4.3E-3</v>
      </c>
      <c r="V419" s="3">
        <v>0.33667999999999998</v>
      </c>
      <c r="W419" s="1">
        <v>3.61E-2</v>
      </c>
      <c r="X419" s="1">
        <v>3.0999999999999999E-3</v>
      </c>
      <c r="Y419" s="1" t="s">
        <v>1</v>
      </c>
      <c r="Z419" s="1" t="s">
        <v>0</v>
      </c>
      <c r="AA419" s="1">
        <v>731</v>
      </c>
      <c r="AB419" s="1">
        <v>34</v>
      </c>
      <c r="AC419" s="1">
        <v>731</v>
      </c>
      <c r="AD419" s="1">
        <v>15</v>
      </c>
      <c r="AE419" s="1">
        <v>715</v>
      </c>
      <c r="AF419" s="1">
        <v>60</v>
      </c>
      <c r="AG419" s="2">
        <v>680</v>
      </c>
      <c r="AH419" s="2">
        <v>140</v>
      </c>
      <c r="AI419" s="7">
        <f>(1-AG419/AC419)*100</f>
        <v>6.9767441860465134</v>
      </c>
      <c r="AJ419" s="7">
        <f>(AA419/AC419-1)*100</f>
        <v>0</v>
      </c>
      <c r="AK419" s="1" t="s">
        <v>1</v>
      </c>
      <c r="AL419" s="1" t="s">
        <v>0</v>
      </c>
      <c r="AM419" s="1" t="s">
        <v>1</v>
      </c>
      <c r="AN419" s="1" t="s">
        <v>0</v>
      </c>
      <c r="AO419" s="1" t="s">
        <v>1</v>
      </c>
      <c r="AP419" s="1" t="s">
        <v>0</v>
      </c>
      <c r="AQ419" s="1">
        <v>46</v>
      </c>
      <c r="AR419" s="1">
        <v>1.1000000000000001</v>
      </c>
      <c r="AS419" s="1">
        <v>53.2</v>
      </c>
      <c r="AT419" s="1">
        <v>1.6</v>
      </c>
      <c r="AU419" s="1">
        <v>98.8</v>
      </c>
      <c r="AV419" s="1">
        <v>5.5</v>
      </c>
      <c r="AW419" s="1">
        <v>0.85699999999999998</v>
      </c>
      <c r="AX419" s="1">
        <v>1.6E-2</v>
      </c>
    </row>
    <row r="420" spans="1:50">
      <c r="A420" s="1" t="s">
        <v>1346</v>
      </c>
      <c r="B420" s="1" t="s">
        <v>1182</v>
      </c>
      <c r="C420" s="1" t="s">
        <v>1345</v>
      </c>
      <c r="D420" s="1" t="s">
        <v>1180</v>
      </c>
      <c r="E420" s="5">
        <v>0.38401134259259262</v>
      </c>
      <c r="F420" s="1">
        <v>25.02</v>
      </c>
      <c r="G420" s="1" t="s">
        <v>310</v>
      </c>
      <c r="I420" s="1" t="str">
        <f>LEFT(G420,FIND("-",G420)-1)</f>
        <v>FC1</v>
      </c>
      <c r="J420" s="1">
        <v>114</v>
      </c>
      <c r="K420" s="1" t="s">
        <v>2</v>
      </c>
      <c r="L420" s="1">
        <v>1</v>
      </c>
      <c r="M420" s="4">
        <v>1.129</v>
      </c>
      <c r="N420" s="4">
        <v>6.8000000000000005E-2</v>
      </c>
      <c r="O420" s="4">
        <v>0.1195</v>
      </c>
      <c r="P420" s="4">
        <v>3.2000000000000002E-3</v>
      </c>
      <c r="Q420" s="4">
        <v>0.20136999999999999</v>
      </c>
      <c r="R420" s="3">
        <v>8.3682009999999991</v>
      </c>
      <c r="S420" s="3">
        <v>0.2240857</v>
      </c>
      <c r="T420" s="3">
        <v>6.8599999999999994E-2</v>
      </c>
      <c r="U420" s="3">
        <v>4.1000000000000003E-3</v>
      </c>
      <c r="V420" s="3">
        <v>0.2321</v>
      </c>
      <c r="W420" s="1">
        <v>3.6499999999999998E-2</v>
      </c>
      <c r="X420" s="1">
        <v>3.0000000000000001E-3</v>
      </c>
      <c r="Y420" s="1" t="s">
        <v>1</v>
      </c>
      <c r="Z420" s="1" t="s">
        <v>0</v>
      </c>
      <c r="AA420" s="1">
        <v>752</v>
      </c>
      <c r="AB420" s="1">
        <v>33</v>
      </c>
      <c r="AC420" s="1">
        <v>727</v>
      </c>
      <c r="AD420" s="1">
        <v>18</v>
      </c>
      <c r="AE420" s="1">
        <v>723</v>
      </c>
      <c r="AF420" s="1">
        <v>58</v>
      </c>
      <c r="AG420" s="2">
        <v>780</v>
      </c>
      <c r="AH420" s="2">
        <v>120</v>
      </c>
      <c r="AI420" s="7">
        <f>(1-AG420/AC420)*100</f>
        <v>-7.2902338376891418</v>
      </c>
      <c r="AJ420" s="7">
        <f>(AA420/AC420-1)*100</f>
        <v>3.4387895460797901</v>
      </c>
      <c r="AK420" s="1" t="s">
        <v>1</v>
      </c>
      <c r="AL420" s="1" t="s">
        <v>0</v>
      </c>
      <c r="AM420" s="1" t="s">
        <v>1</v>
      </c>
      <c r="AN420" s="1" t="s">
        <v>0</v>
      </c>
      <c r="AO420" s="1" t="s">
        <v>1</v>
      </c>
      <c r="AP420" s="1" t="s">
        <v>0</v>
      </c>
      <c r="AQ420" s="1">
        <v>49</v>
      </c>
      <c r="AR420" s="1">
        <v>1.4</v>
      </c>
      <c r="AS420" s="1">
        <v>59.9</v>
      </c>
      <c r="AT420" s="1">
        <v>1.6</v>
      </c>
      <c r="AU420" s="1">
        <v>115.5</v>
      </c>
      <c r="AV420" s="1">
        <v>5.9</v>
      </c>
      <c r="AW420" s="1">
        <v>0.81899999999999995</v>
      </c>
      <c r="AX420" s="1">
        <v>1.7000000000000001E-2</v>
      </c>
    </row>
    <row r="421" spans="1:50">
      <c r="A421" s="1" t="s">
        <v>1344</v>
      </c>
      <c r="B421" s="1" t="s">
        <v>1182</v>
      </c>
      <c r="C421" s="1" t="s">
        <v>1343</v>
      </c>
      <c r="D421" s="1" t="s">
        <v>1180</v>
      </c>
      <c r="E421" s="5">
        <v>0.38496354166666663</v>
      </c>
      <c r="F421" s="1">
        <v>25.029</v>
      </c>
      <c r="G421" s="1" t="s">
        <v>307</v>
      </c>
      <c r="I421" s="1" t="str">
        <f>LEFT(G421,FIND("-",G421)-1)</f>
        <v>FC1</v>
      </c>
      <c r="J421" s="1">
        <v>115</v>
      </c>
      <c r="K421" s="1" t="s">
        <v>2</v>
      </c>
      <c r="L421" s="1">
        <v>1</v>
      </c>
      <c r="M421" s="4">
        <v>1.0940000000000001</v>
      </c>
      <c r="N421" s="4">
        <v>7.8E-2</v>
      </c>
      <c r="O421" s="4">
        <v>0.1226</v>
      </c>
      <c r="P421" s="4">
        <v>3.2000000000000002E-3</v>
      </c>
      <c r="Q421" s="4">
        <v>7.3204000000000005E-2</v>
      </c>
      <c r="R421" s="3">
        <v>8.1566069999999993</v>
      </c>
      <c r="S421" s="3">
        <v>0.2128968</v>
      </c>
      <c r="T421" s="3">
        <v>6.4899999999999999E-2</v>
      </c>
      <c r="U421" s="3">
        <v>4.7999999999999996E-3</v>
      </c>
      <c r="V421" s="3">
        <v>0.31546000000000002</v>
      </c>
      <c r="W421" s="1">
        <v>3.6900000000000002E-2</v>
      </c>
      <c r="X421" s="1">
        <v>3.2000000000000002E-3</v>
      </c>
      <c r="Y421" s="1" t="s">
        <v>1</v>
      </c>
      <c r="Z421" s="1" t="s">
        <v>0</v>
      </c>
      <c r="AA421" s="1">
        <v>729</v>
      </c>
      <c r="AB421" s="1">
        <v>39</v>
      </c>
      <c r="AC421" s="1">
        <v>745</v>
      </c>
      <c r="AD421" s="1">
        <v>19</v>
      </c>
      <c r="AE421" s="1">
        <v>731</v>
      </c>
      <c r="AF421" s="1">
        <v>62</v>
      </c>
      <c r="AG421" s="2">
        <v>600</v>
      </c>
      <c r="AH421" s="2">
        <v>160</v>
      </c>
      <c r="AI421" s="7">
        <f>(1-AG421/AC421)*100</f>
        <v>19.463087248322154</v>
      </c>
      <c r="AJ421" s="7">
        <f>(AA421/AC421-1)*100</f>
        <v>-2.1476510067114041</v>
      </c>
      <c r="AK421" s="1" t="s">
        <v>1</v>
      </c>
      <c r="AL421" s="1" t="s">
        <v>0</v>
      </c>
      <c r="AM421" s="1" t="s">
        <v>1</v>
      </c>
      <c r="AN421" s="1" t="s">
        <v>0</v>
      </c>
      <c r="AO421" s="1" t="s">
        <v>1</v>
      </c>
      <c r="AP421" s="1" t="s">
        <v>0</v>
      </c>
      <c r="AQ421" s="1">
        <v>28.74</v>
      </c>
      <c r="AR421" s="1">
        <v>0.61</v>
      </c>
      <c r="AS421" s="1">
        <v>32.51</v>
      </c>
      <c r="AT421" s="1">
        <v>0.81</v>
      </c>
      <c r="AU421" s="1">
        <v>63.4</v>
      </c>
      <c r="AV421" s="1">
        <v>3.9</v>
      </c>
      <c r="AW421" s="1">
        <v>0.88600000000000001</v>
      </c>
      <c r="AX421" s="1">
        <v>1.6E-2</v>
      </c>
    </row>
    <row r="422" spans="1:50">
      <c r="A422" s="1" t="s">
        <v>1342</v>
      </c>
      <c r="B422" s="1" t="s">
        <v>1182</v>
      </c>
      <c r="C422" s="1" t="s">
        <v>1341</v>
      </c>
      <c r="D422" s="1" t="s">
        <v>1180</v>
      </c>
      <c r="E422" s="5">
        <v>0.41254039351851851</v>
      </c>
      <c r="F422" s="1">
        <v>25.007000000000001</v>
      </c>
      <c r="G422" s="1" t="s">
        <v>304</v>
      </c>
      <c r="I422" s="1" t="str">
        <f>LEFT(G422,FIND("-",G422)-1)</f>
        <v>FC1</v>
      </c>
      <c r="J422" s="1">
        <v>114</v>
      </c>
      <c r="K422" s="1" t="s">
        <v>2</v>
      </c>
      <c r="L422" s="1">
        <v>1</v>
      </c>
      <c r="M422" s="4">
        <v>1.014</v>
      </c>
      <c r="N422" s="4">
        <v>6.9000000000000006E-2</v>
      </c>
      <c r="O422" s="4">
        <v>0.1217</v>
      </c>
      <c r="P422" s="4">
        <v>3.2000000000000002E-3</v>
      </c>
      <c r="Q422" s="4">
        <v>0.22373999999999999</v>
      </c>
      <c r="R422" s="3">
        <v>8.2169270000000001</v>
      </c>
      <c r="S422" s="3">
        <v>0.2160572</v>
      </c>
      <c r="T422" s="3">
        <v>5.9900000000000002E-2</v>
      </c>
      <c r="U422" s="3">
        <v>4.0000000000000001E-3</v>
      </c>
      <c r="V422" s="3">
        <v>0.17513000000000001</v>
      </c>
      <c r="W422" s="1">
        <v>3.6700000000000003E-2</v>
      </c>
      <c r="X422" s="1">
        <v>3.2000000000000002E-3</v>
      </c>
      <c r="Y422" s="1" t="s">
        <v>1</v>
      </c>
      <c r="Z422" s="1" t="s">
        <v>0</v>
      </c>
      <c r="AA422" s="1">
        <v>694</v>
      </c>
      <c r="AB422" s="1">
        <v>34</v>
      </c>
      <c r="AC422" s="1">
        <v>740</v>
      </c>
      <c r="AD422" s="1">
        <v>18</v>
      </c>
      <c r="AE422" s="1">
        <v>728</v>
      </c>
      <c r="AF422" s="1">
        <v>62</v>
      </c>
      <c r="AG422" s="2">
        <v>470</v>
      </c>
      <c r="AH422" s="2">
        <v>140</v>
      </c>
      <c r="AI422" s="7">
        <f>(1-AG422/AC422)*100</f>
        <v>36.486486486486491</v>
      </c>
      <c r="AJ422" s="7">
        <f>(AA422/AC422-1)*100</f>
        <v>-6.2162162162162193</v>
      </c>
      <c r="AK422" s="1" t="s">
        <v>1</v>
      </c>
      <c r="AL422" s="1" t="s">
        <v>0</v>
      </c>
      <c r="AM422" s="1" t="s">
        <v>1</v>
      </c>
      <c r="AN422" s="1" t="s">
        <v>0</v>
      </c>
      <c r="AO422" s="1" t="s">
        <v>1</v>
      </c>
      <c r="AP422" s="1" t="s">
        <v>0</v>
      </c>
      <c r="AQ422" s="1">
        <v>30.33</v>
      </c>
      <c r="AR422" s="1">
        <v>0.65</v>
      </c>
      <c r="AS422" s="1">
        <v>32.65</v>
      </c>
      <c r="AT422" s="1">
        <v>0.8</v>
      </c>
      <c r="AU422" s="1">
        <v>65.099999999999994</v>
      </c>
      <c r="AV422" s="1">
        <v>4.5</v>
      </c>
      <c r="AW422" s="1">
        <v>0.90100000000000002</v>
      </c>
      <c r="AX422" s="1">
        <v>1.7999999999999999E-2</v>
      </c>
    </row>
    <row r="423" spans="1:50">
      <c r="A423" s="1" t="s">
        <v>1340</v>
      </c>
      <c r="B423" s="1" t="s">
        <v>1182</v>
      </c>
      <c r="C423" s="1" t="s">
        <v>1339</v>
      </c>
      <c r="D423" s="1" t="s">
        <v>1180</v>
      </c>
      <c r="E423" s="5">
        <v>0.41349837962962965</v>
      </c>
      <c r="F423" s="1">
        <v>25.030999999999999</v>
      </c>
      <c r="G423" s="1" t="s">
        <v>301</v>
      </c>
      <c r="I423" s="1" t="str">
        <f>LEFT(G423,FIND("-",G423)-1)</f>
        <v>FC1</v>
      </c>
      <c r="J423" s="1">
        <v>115</v>
      </c>
      <c r="K423" s="1" t="s">
        <v>2</v>
      </c>
      <c r="L423" s="1">
        <v>1</v>
      </c>
      <c r="M423" s="4">
        <v>1.0129999999999999</v>
      </c>
      <c r="N423" s="4">
        <v>6.7000000000000004E-2</v>
      </c>
      <c r="O423" s="4">
        <v>0.1191</v>
      </c>
      <c r="P423" s="4">
        <v>3.2000000000000002E-3</v>
      </c>
      <c r="Q423" s="4">
        <v>4.6148000000000002E-2</v>
      </c>
      <c r="R423" s="3">
        <v>8.3963059999999992</v>
      </c>
      <c r="S423" s="3">
        <v>0.2255934</v>
      </c>
      <c r="T423" s="3">
        <v>6.2100000000000002E-2</v>
      </c>
      <c r="U423" s="3">
        <v>4.4000000000000003E-3</v>
      </c>
      <c r="V423" s="3">
        <v>0.39011000000000001</v>
      </c>
      <c r="W423" s="1">
        <v>3.6900000000000002E-2</v>
      </c>
      <c r="X423" s="1">
        <v>3.2000000000000002E-3</v>
      </c>
      <c r="Y423" s="1" t="s">
        <v>1</v>
      </c>
      <c r="Z423" s="1" t="s">
        <v>0</v>
      </c>
      <c r="AA423" s="1">
        <v>694</v>
      </c>
      <c r="AB423" s="1">
        <v>33</v>
      </c>
      <c r="AC423" s="1">
        <v>725</v>
      </c>
      <c r="AD423" s="1">
        <v>18</v>
      </c>
      <c r="AE423" s="1">
        <v>731</v>
      </c>
      <c r="AF423" s="1">
        <v>62</v>
      </c>
      <c r="AG423" s="2">
        <v>530</v>
      </c>
      <c r="AH423" s="2">
        <v>140</v>
      </c>
      <c r="AI423" s="7">
        <f>(1-AG423/AC423)*100</f>
        <v>26.896551724137929</v>
      </c>
      <c r="AJ423" s="7">
        <f>(AA423/AC423-1)*100</f>
        <v>-4.2758620689655196</v>
      </c>
      <c r="AK423" s="1" t="s">
        <v>1</v>
      </c>
      <c r="AL423" s="1" t="s">
        <v>0</v>
      </c>
      <c r="AM423" s="1" t="s">
        <v>1</v>
      </c>
      <c r="AN423" s="1" t="s">
        <v>0</v>
      </c>
      <c r="AO423" s="1" t="s">
        <v>1</v>
      </c>
      <c r="AP423" s="1" t="s">
        <v>0</v>
      </c>
      <c r="AQ423" s="1">
        <v>31.81</v>
      </c>
      <c r="AR423" s="1">
        <v>0.68</v>
      </c>
      <c r="AS423" s="1">
        <v>34.5</v>
      </c>
      <c r="AT423" s="1">
        <v>0.83</v>
      </c>
      <c r="AU423" s="1">
        <v>68</v>
      </c>
      <c r="AV423" s="1">
        <v>4.0999999999999996</v>
      </c>
      <c r="AW423" s="1">
        <v>0.90400000000000003</v>
      </c>
      <c r="AX423" s="1">
        <v>1.9E-2</v>
      </c>
    </row>
    <row r="424" spans="1:50">
      <c r="A424" s="1" t="s">
        <v>1338</v>
      </c>
      <c r="B424" s="1" t="s">
        <v>1182</v>
      </c>
      <c r="C424" s="1" t="s">
        <v>1337</v>
      </c>
      <c r="D424" s="1" t="s">
        <v>1180</v>
      </c>
      <c r="E424" s="5">
        <v>0.44201284722222223</v>
      </c>
      <c r="F424" s="1">
        <v>25.006</v>
      </c>
      <c r="G424" s="1" t="s">
        <v>298</v>
      </c>
      <c r="I424" s="1" t="str">
        <f>LEFT(G424,FIND("-",G424)-1)</f>
        <v>FC1</v>
      </c>
      <c r="J424" s="1">
        <v>115</v>
      </c>
      <c r="K424" s="1" t="s">
        <v>2</v>
      </c>
      <c r="L424" s="1">
        <v>1</v>
      </c>
      <c r="M424" s="4">
        <v>1.0569999999999999</v>
      </c>
      <c r="N424" s="4">
        <v>7.8E-2</v>
      </c>
      <c r="O424" s="4">
        <v>0.1174</v>
      </c>
      <c r="P424" s="4">
        <v>2.8999999999999998E-3</v>
      </c>
      <c r="Q424" s="4">
        <v>0.19134999999999999</v>
      </c>
      <c r="R424" s="3">
        <v>8.5178879999999992</v>
      </c>
      <c r="S424" s="3">
        <v>0.21040780000000001</v>
      </c>
      <c r="T424" s="3">
        <v>6.4600000000000005E-2</v>
      </c>
      <c r="U424" s="3">
        <v>4.4999999999999997E-3</v>
      </c>
      <c r="V424" s="3">
        <v>0.11169</v>
      </c>
      <c r="W424" s="1">
        <v>3.61E-2</v>
      </c>
      <c r="X424" s="1">
        <v>3.3999999999999998E-3</v>
      </c>
      <c r="Y424" s="1" t="s">
        <v>1</v>
      </c>
      <c r="Z424" s="1" t="s">
        <v>0</v>
      </c>
      <c r="AA424" s="1">
        <v>711</v>
      </c>
      <c r="AB424" s="1">
        <v>39</v>
      </c>
      <c r="AC424" s="1">
        <v>715</v>
      </c>
      <c r="AD424" s="1">
        <v>17</v>
      </c>
      <c r="AE424" s="1">
        <v>714</v>
      </c>
      <c r="AF424" s="1">
        <v>67</v>
      </c>
      <c r="AG424" s="2">
        <v>610</v>
      </c>
      <c r="AH424" s="2">
        <v>150</v>
      </c>
      <c r="AI424" s="7">
        <f>(1-AG424/AC424)*100</f>
        <v>14.685314685314687</v>
      </c>
      <c r="AJ424" s="7">
        <f>(AA424/AC424-1)*100</f>
        <v>-0.55944055944056048</v>
      </c>
      <c r="AK424" s="1" t="s">
        <v>1</v>
      </c>
      <c r="AL424" s="1" t="s">
        <v>0</v>
      </c>
      <c r="AM424" s="1" t="s">
        <v>1</v>
      </c>
      <c r="AN424" s="1" t="s">
        <v>0</v>
      </c>
      <c r="AO424" s="1" t="s">
        <v>1</v>
      </c>
      <c r="AP424" s="1" t="s">
        <v>0</v>
      </c>
      <c r="AQ424" s="1">
        <v>30.79</v>
      </c>
      <c r="AR424" s="1">
        <v>0.72</v>
      </c>
      <c r="AS424" s="1">
        <v>33.450000000000003</v>
      </c>
      <c r="AT424" s="1">
        <v>0.84</v>
      </c>
      <c r="AU424" s="1">
        <v>63.3</v>
      </c>
      <c r="AV424" s="1">
        <v>3.8</v>
      </c>
      <c r="AW424" s="1">
        <v>0.90200000000000002</v>
      </c>
      <c r="AX424" s="1">
        <v>1.9E-2</v>
      </c>
    </row>
    <row r="425" spans="1:50">
      <c r="A425" s="1" t="s">
        <v>1336</v>
      </c>
      <c r="B425" s="1" t="s">
        <v>1182</v>
      </c>
      <c r="C425" s="1" t="s">
        <v>1335</v>
      </c>
      <c r="D425" s="1" t="s">
        <v>1180</v>
      </c>
      <c r="E425" s="5">
        <v>0.44296157407407405</v>
      </c>
      <c r="F425" s="1">
        <v>25.015000000000001</v>
      </c>
      <c r="G425" s="1" t="s">
        <v>295</v>
      </c>
      <c r="I425" s="1" t="str">
        <f>LEFT(G425,FIND("-",G425)-1)</f>
        <v>FC1</v>
      </c>
      <c r="J425" s="1">
        <v>115</v>
      </c>
      <c r="K425" s="1" t="s">
        <v>2</v>
      </c>
      <c r="L425" s="1">
        <v>1</v>
      </c>
      <c r="M425" s="4">
        <v>1.085</v>
      </c>
      <c r="N425" s="4">
        <v>6.7000000000000004E-2</v>
      </c>
      <c r="O425" s="4">
        <v>0.1172</v>
      </c>
      <c r="P425" s="4">
        <v>3.3E-3</v>
      </c>
      <c r="Q425" s="4">
        <v>0.23773</v>
      </c>
      <c r="R425" s="3">
        <v>8.5324229999999996</v>
      </c>
      <c r="S425" s="3">
        <v>0.2402474</v>
      </c>
      <c r="T425" s="3">
        <v>6.6500000000000004E-2</v>
      </c>
      <c r="U425" s="3">
        <v>3.8E-3</v>
      </c>
      <c r="V425" s="3">
        <v>0.25126999999999999</v>
      </c>
      <c r="W425" s="1">
        <v>3.7400000000000003E-2</v>
      </c>
      <c r="X425" s="1">
        <v>3.3E-3</v>
      </c>
      <c r="Y425" s="1" t="s">
        <v>1</v>
      </c>
      <c r="Z425" s="1" t="s">
        <v>0</v>
      </c>
      <c r="AA425" s="1">
        <v>732</v>
      </c>
      <c r="AB425" s="1">
        <v>32</v>
      </c>
      <c r="AC425" s="1">
        <v>714</v>
      </c>
      <c r="AD425" s="1">
        <v>19</v>
      </c>
      <c r="AE425" s="1">
        <v>741</v>
      </c>
      <c r="AF425" s="1">
        <v>64</v>
      </c>
      <c r="AG425" s="2">
        <v>740</v>
      </c>
      <c r="AH425" s="2">
        <v>130</v>
      </c>
      <c r="AI425" s="7">
        <f>(1-AG425/AC425)*100</f>
        <v>-3.6414565826330625</v>
      </c>
      <c r="AJ425" s="7">
        <f>(AA425/AC425-1)*100</f>
        <v>2.5210084033613356</v>
      </c>
      <c r="AK425" s="1" t="s">
        <v>1</v>
      </c>
      <c r="AL425" s="1" t="s">
        <v>0</v>
      </c>
      <c r="AM425" s="1" t="s">
        <v>1</v>
      </c>
      <c r="AN425" s="1" t="s">
        <v>0</v>
      </c>
      <c r="AO425" s="1" t="s">
        <v>1</v>
      </c>
      <c r="AP425" s="1" t="s">
        <v>0</v>
      </c>
      <c r="AQ425" s="1">
        <v>30.95</v>
      </c>
      <c r="AR425" s="1">
        <v>0.61</v>
      </c>
      <c r="AS425" s="1">
        <v>33.96</v>
      </c>
      <c r="AT425" s="1">
        <v>0.85</v>
      </c>
      <c r="AU425" s="1">
        <v>68.3</v>
      </c>
      <c r="AV425" s="1">
        <v>4.5999999999999996</v>
      </c>
      <c r="AW425" s="1">
        <v>0.89300000000000002</v>
      </c>
      <c r="AX425" s="1">
        <v>0.02</v>
      </c>
    </row>
    <row r="426" spans="1:50">
      <c r="A426" s="1" t="s">
        <v>1334</v>
      </c>
      <c r="B426" s="1" t="s">
        <v>1182</v>
      </c>
      <c r="C426" s="1" t="s">
        <v>1333</v>
      </c>
      <c r="D426" s="1" t="s">
        <v>1180</v>
      </c>
      <c r="E426" s="5">
        <v>0.47142835648148146</v>
      </c>
      <c r="F426" s="1">
        <v>25.004000000000001</v>
      </c>
      <c r="G426" s="1" t="s">
        <v>292</v>
      </c>
      <c r="I426" s="1" t="str">
        <f>LEFT(G426,FIND("-",G426)-1)</f>
        <v>FC1</v>
      </c>
      <c r="J426" s="1">
        <v>114</v>
      </c>
      <c r="K426" s="1" t="s">
        <v>2</v>
      </c>
      <c r="L426" s="1">
        <v>1</v>
      </c>
      <c r="M426" s="4">
        <v>1.0229999999999999</v>
      </c>
      <c r="N426" s="4">
        <v>6.0999999999999999E-2</v>
      </c>
      <c r="O426" s="4">
        <v>0.1188</v>
      </c>
      <c r="P426" s="4">
        <v>3.0999999999999999E-3</v>
      </c>
      <c r="Q426" s="4">
        <v>0.17346</v>
      </c>
      <c r="R426" s="3">
        <v>8.4175079999999998</v>
      </c>
      <c r="S426" s="3">
        <v>0.21964880000000001</v>
      </c>
      <c r="T426" s="3">
        <v>6.4299999999999996E-2</v>
      </c>
      <c r="U426" s="3">
        <v>4.1999999999999997E-3</v>
      </c>
      <c r="V426" s="3">
        <v>0.23705999999999999</v>
      </c>
      <c r="W426" s="1">
        <v>3.6200000000000003E-2</v>
      </c>
      <c r="X426" s="1">
        <v>3.3E-3</v>
      </c>
      <c r="Y426" s="1" t="s">
        <v>1</v>
      </c>
      <c r="Z426" s="1" t="s">
        <v>0</v>
      </c>
      <c r="AA426" s="1">
        <v>713</v>
      </c>
      <c r="AB426" s="1">
        <v>32</v>
      </c>
      <c r="AC426" s="1">
        <v>723</v>
      </c>
      <c r="AD426" s="1">
        <v>18</v>
      </c>
      <c r="AE426" s="1">
        <v>717</v>
      </c>
      <c r="AF426" s="1">
        <v>64</v>
      </c>
      <c r="AG426" s="2">
        <v>630</v>
      </c>
      <c r="AH426" s="2">
        <v>130</v>
      </c>
      <c r="AI426" s="7">
        <f>(1-AG426/AC426)*100</f>
        <v>12.863070539419086</v>
      </c>
      <c r="AJ426" s="7">
        <f>(AA426/AC426-1)*100</f>
        <v>-1.3831258644536604</v>
      </c>
      <c r="AK426" s="1" t="s">
        <v>1</v>
      </c>
      <c r="AL426" s="1" t="s">
        <v>0</v>
      </c>
      <c r="AM426" s="1" t="s">
        <v>1</v>
      </c>
      <c r="AN426" s="1" t="s">
        <v>0</v>
      </c>
      <c r="AO426" s="1" t="s">
        <v>1</v>
      </c>
      <c r="AP426" s="1" t="s">
        <v>0</v>
      </c>
      <c r="AQ426" s="1">
        <v>34.270000000000003</v>
      </c>
      <c r="AR426" s="1">
        <v>0.64</v>
      </c>
      <c r="AS426" s="1">
        <v>38.799999999999997</v>
      </c>
      <c r="AT426" s="1">
        <v>1</v>
      </c>
      <c r="AU426" s="1">
        <v>75.8</v>
      </c>
      <c r="AV426" s="1">
        <v>4.2</v>
      </c>
      <c r="AW426" s="1">
        <v>0.878</v>
      </c>
      <c r="AX426" s="1">
        <v>1.7999999999999999E-2</v>
      </c>
    </row>
    <row r="427" spans="1:50">
      <c r="A427" s="1" t="s">
        <v>1332</v>
      </c>
      <c r="B427" s="1" t="s">
        <v>1182</v>
      </c>
      <c r="C427" s="1" t="s">
        <v>1331</v>
      </c>
      <c r="D427" s="1" t="s">
        <v>1180</v>
      </c>
      <c r="E427" s="5">
        <v>0.47238043981481481</v>
      </c>
      <c r="F427" s="1">
        <v>25.207999999999998</v>
      </c>
      <c r="G427" s="1" t="s">
        <v>289</v>
      </c>
      <c r="I427" s="1" t="str">
        <f>LEFT(G427,FIND("-",G427)-1)</f>
        <v>FC1</v>
      </c>
      <c r="J427" s="1">
        <v>115</v>
      </c>
      <c r="K427" s="1" t="s">
        <v>2</v>
      </c>
      <c r="L427" s="1">
        <v>1</v>
      </c>
      <c r="M427" s="4">
        <v>1.036</v>
      </c>
      <c r="N427" s="4">
        <v>6.7000000000000004E-2</v>
      </c>
      <c r="O427" s="4">
        <v>0.1182</v>
      </c>
      <c r="P427" s="4">
        <v>2.8999999999999998E-3</v>
      </c>
      <c r="Q427" s="4">
        <v>0.18135000000000001</v>
      </c>
      <c r="R427" s="3">
        <v>8.4602369999999993</v>
      </c>
      <c r="S427" s="3">
        <v>0.20756930000000001</v>
      </c>
      <c r="T427" s="3">
        <v>6.3399999999999998E-2</v>
      </c>
      <c r="U427" s="3">
        <v>4.1999999999999997E-3</v>
      </c>
      <c r="V427" s="3">
        <v>0.15314</v>
      </c>
      <c r="W427" s="1">
        <v>3.4299999999999997E-2</v>
      </c>
      <c r="X427" s="1">
        <v>3.0999999999999999E-3</v>
      </c>
      <c r="Y427" s="1" t="s">
        <v>1</v>
      </c>
      <c r="Z427" s="1" t="s">
        <v>0</v>
      </c>
      <c r="AA427" s="1">
        <v>712</v>
      </c>
      <c r="AB427" s="1">
        <v>34</v>
      </c>
      <c r="AC427" s="1">
        <v>720</v>
      </c>
      <c r="AD427" s="1">
        <v>16</v>
      </c>
      <c r="AE427" s="1">
        <v>681</v>
      </c>
      <c r="AF427" s="1">
        <v>60</v>
      </c>
      <c r="AG427" s="2">
        <v>600</v>
      </c>
      <c r="AH427" s="2">
        <v>140</v>
      </c>
      <c r="AI427" s="7">
        <f>(1-AG427/AC427)*100</f>
        <v>16.666666666666664</v>
      </c>
      <c r="AJ427" s="7">
        <f>(AA427/AC427-1)*100</f>
        <v>-1.1111111111111072</v>
      </c>
      <c r="AK427" s="1" t="s">
        <v>1</v>
      </c>
      <c r="AL427" s="1" t="s">
        <v>0</v>
      </c>
      <c r="AM427" s="1" t="s">
        <v>1</v>
      </c>
      <c r="AN427" s="1" t="s">
        <v>0</v>
      </c>
      <c r="AO427" s="1" t="s">
        <v>1</v>
      </c>
      <c r="AP427" s="1" t="s">
        <v>0</v>
      </c>
      <c r="AQ427" s="1">
        <v>31.28</v>
      </c>
      <c r="AR427" s="1">
        <v>0.74</v>
      </c>
      <c r="AS427" s="1">
        <v>34.619999999999997</v>
      </c>
      <c r="AT427" s="1">
        <v>0.9</v>
      </c>
      <c r="AU427" s="1">
        <v>64.3</v>
      </c>
      <c r="AV427" s="1">
        <v>3.7</v>
      </c>
      <c r="AW427" s="1">
        <v>0.89600000000000002</v>
      </c>
      <c r="AX427" s="1">
        <v>0.02</v>
      </c>
    </row>
    <row r="428" spans="1:50">
      <c r="A428" s="1" t="s">
        <v>1330</v>
      </c>
      <c r="B428" s="1" t="s">
        <v>1182</v>
      </c>
      <c r="C428" s="1" t="s">
        <v>1329</v>
      </c>
      <c r="D428" s="1" t="s">
        <v>1180</v>
      </c>
      <c r="E428" s="5">
        <v>0.48722465277777777</v>
      </c>
      <c r="F428" s="1">
        <v>25.021000000000001</v>
      </c>
      <c r="G428" s="1" t="s">
        <v>286</v>
      </c>
      <c r="I428" s="1" t="str">
        <f>LEFT(G428,FIND("-",G428)-1)</f>
        <v>FC1</v>
      </c>
      <c r="J428" s="1">
        <v>114</v>
      </c>
      <c r="K428" s="1" t="s">
        <v>2</v>
      </c>
      <c r="L428" s="1">
        <v>1</v>
      </c>
      <c r="M428" s="4">
        <v>1.095</v>
      </c>
      <c r="N428" s="4">
        <v>6.4000000000000001E-2</v>
      </c>
      <c r="O428" s="4">
        <v>0.11990000000000001</v>
      </c>
      <c r="P428" s="4">
        <v>2.8999999999999998E-3</v>
      </c>
      <c r="Q428" s="4">
        <v>0.20646999999999999</v>
      </c>
      <c r="R428" s="3">
        <v>8.3402840000000005</v>
      </c>
      <c r="S428" s="3">
        <v>0.20172499999999999</v>
      </c>
      <c r="T428" s="3">
        <v>6.7000000000000004E-2</v>
      </c>
      <c r="U428" s="3">
        <v>4.0000000000000001E-3</v>
      </c>
      <c r="V428" s="3">
        <v>0.20301</v>
      </c>
      <c r="W428" s="1">
        <v>3.7499999999999999E-2</v>
      </c>
      <c r="X428" s="1">
        <v>3.2000000000000002E-3</v>
      </c>
      <c r="Y428" s="1" t="s">
        <v>1</v>
      </c>
      <c r="Z428" s="1" t="s">
        <v>0</v>
      </c>
      <c r="AA428" s="1">
        <v>746</v>
      </c>
      <c r="AB428" s="1">
        <v>32</v>
      </c>
      <c r="AC428" s="1">
        <v>729</v>
      </c>
      <c r="AD428" s="1">
        <v>17</v>
      </c>
      <c r="AE428" s="1">
        <v>742</v>
      </c>
      <c r="AF428" s="1">
        <v>62</v>
      </c>
      <c r="AG428" s="2">
        <v>730</v>
      </c>
      <c r="AH428" s="2">
        <v>130</v>
      </c>
      <c r="AI428" s="7">
        <f>(1-AG428/AC428)*100</f>
        <v>-0.137174211248281</v>
      </c>
      <c r="AJ428" s="7">
        <f>(AA428/AC428-1)*100</f>
        <v>2.3319615912208436</v>
      </c>
      <c r="AK428" s="1" t="s">
        <v>1</v>
      </c>
      <c r="AL428" s="1" t="s">
        <v>0</v>
      </c>
      <c r="AM428" s="1" t="s">
        <v>1</v>
      </c>
      <c r="AN428" s="1" t="s">
        <v>0</v>
      </c>
      <c r="AO428" s="1" t="s">
        <v>1</v>
      </c>
      <c r="AP428" s="1" t="s">
        <v>0</v>
      </c>
      <c r="AQ428" s="1">
        <v>34.75</v>
      </c>
      <c r="AR428" s="1">
        <v>0.52</v>
      </c>
      <c r="AS428" s="1">
        <v>39.71</v>
      </c>
      <c r="AT428" s="1">
        <v>0.91</v>
      </c>
      <c r="AU428" s="1">
        <v>82.3</v>
      </c>
      <c r="AV428" s="1">
        <v>4.7</v>
      </c>
      <c r="AW428" s="1">
        <v>0.86899999999999999</v>
      </c>
      <c r="AX428" s="1">
        <v>1.7999999999999999E-2</v>
      </c>
    </row>
    <row r="429" spans="1:50">
      <c r="A429" s="1" t="s">
        <v>1328</v>
      </c>
      <c r="B429" s="1" t="s">
        <v>1182</v>
      </c>
      <c r="C429" s="1" t="s">
        <v>1327</v>
      </c>
      <c r="D429" s="1" t="s">
        <v>1180</v>
      </c>
      <c r="E429" s="5">
        <v>0.48817789351851854</v>
      </c>
      <c r="F429" s="1">
        <v>25.036000000000001</v>
      </c>
      <c r="G429" s="1" t="s">
        <v>283</v>
      </c>
      <c r="I429" s="1" t="str">
        <f>LEFT(G429,FIND("-",G429)-1)</f>
        <v>FC1</v>
      </c>
      <c r="J429" s="1">
        <v>114</v>
      </c>
      <c r="K429" s="1" t="s">
        <v>2</v>
      </c>
      <c r="L429" s="1">
        <v>1</v>
      </c>
      <c r="M429" s="4">
        <v>1.0409999999999999</v>
      </c>
      <c r="N429" s="4">
        <v>6.9000000000000006E-2</v>
      </c>
      <c r="O429" s="4">
        <v>0.1181</v>
      </c>
      <c r="P429" s="4">
        <v>3.0000000000000001E-3</v>
      </c>
      <c r="Q429" s="4">
        <v>0.23732</v>
      </c>
      <c r="R429" s="3">
        <v>8.4674010000000006</v>
      </c>
      <c r="S429" s="3">
        <v>0.21509059999999999</v>
      </c>
      <c r="T429" s="3">
        <v>6.4000000000000001E-2</v>
      </c>
      <c r="U429" s="3">
        <v>4.1999999999999997E-3</v>
      </c>
      <c r="V429" s="3">
        <v>0.18026</v>
      </c>
      <c r="W429" s="1">
        <v>3.5499999999999997E-2</v>
      </c>
      <c r="X429" s="1">
        <v>3.2000000000000002E-3</v>
      </c>
      <c r="Y429" s="1" t="s">
        <v>1</v>
      </c>
      <c r="Z429" s="1" t="s">
        <v>0</v>
      </c>
      <c r="AA429" s="1">
        <v>708</v>
      </c>
      <c r="AB429" s="1">
        <v>35</v>
      </c>
      <c r="AC429" s="1">
        <v>721</v>
      </c>
      <c r="AD429" s="1">
        <v>18</v>
      </c>
      <c r="AE429" s="1">
        <v>704</v>
      </c>
      <c r="AF429" s="1">
        <v>63</v>
      </c>
      <c r="AG429" s="2">
        <v>610</v>
      </c>
      <c r="AH429" s="2">
        <v>140</v>
      </c>
      <c r="AI429" s="7">
        <f>(1-AG429/AC429)*100</f>
        <v>15.395284327323166</v>
      </c>
      <c r="AJ429" s="7">
        <f>(AA429/AC429-1)*100</f>
        <v>-1.8030513176144236</v>
      </c>
      <c r="AK429" s="1" t="s">
        <v>1</v>
      </c>
      <c r="AL429" s="1" t="s">
        <v>0</v>
      </c>
      <c r="AM429" s="1" t="s">
        <v>1</v>
      </c>
      <c r="AN429" s="1" t="s">
        <v>0</v>
      </c>
      <c r="AO429" s="1" t="s">
        <v>1</v>
      </c>
      <c r="AP429" s="1" t="s">
        <v>0</v>
      </c>
      <c r="AQ429" s="1">
        <v>38.630000000000003</v>
      </c>
      <c r="AR429" s="1">
        <v>0.75</v>
      </c>
      <c r="AS429" s="1">
        <v>44.2</v>
      </c>
      <c r="AT429" s="1">
        <v>1</v>
      </c>
      <c r="AU429" s="1">
        <v>85.6</v>
      </c>
      <c r="AV429" s="1">
        <v>4.8</v>
      </c>
      <c r="AW429" s="1">
        <v>0.86599999999999999</v>
      </c>
      <c r="AX429" s="1">
        <v>1.7000000000000001E-2</v>
      </c>
    </row>
    <row r="430" spans="1:50">
      <c r="A430" s="1" t="s">
        <v>1326</v>
      </c>
      <c r="B430" s="1" t="s">
        <v>1182</v>
      </c>
      <c r="C430" s="1" t="s">
        <v>1325</v>
      </c>
      <c r="D430" s="1" t="s">
        <v>1180</v>
      </c>
      <c r="E430" s="5">
        <v>0.51668101851851855</v>
      </c>
      <c r="F430" s="1">
        <v>25.042000000000002</v>
      </c>
      <c r="G430" s="1" t="s">
        <v>280</v>
      </c>
      <c r="I430" s="1" t="str">
        <f>LEFT(G430,FIND("-",G430)-1)</f>
        <v>FC1</v>
      </c>
      <c r="J430" s="1">
        <v>115</v>
      </c>
      <c r="K430" s="1" t="s">
        <v>2</v>
      </c>
      <c r="L430" s="1">
        <v>1</v>
      </c>
      <c r="M430" s="4">
        <v>0.98799999999999999</v>
      </c>
      <c r="N430" s="4">
        <v>5.2999999999999999E-2</v>
      </c>
      <c r="O430" s="4">
        <v>0.1172</v>
      </c>
      <c r="P430" s="4">
        <v>3.2000000000000002E-3</v>
      </c>
      <c r="Q430" s="4">
        <v>-7.9094999999999999E-3</v>
      </c>
      <c r="R430" s="3">
        <v>8.5324229999999996</v>
      </c>
      <c r="S430" s="3">
        <v>0.23296720000000001</v>
      </c>
      <c r="T430" s="3">
        <v>6.3E-2</v>
      </c>
      <c r="U430" s="3">
        <v>3.8999999999999998E-3</v>
      </c>
      <c r="V430" s="3">
        <v>0.43875999999999998</v>
      </c>
      <c r="W430" s="1">
        <v>3.7699999999999997E-2</v>
      </c>
      <c r="X430" s="1">
        <v>3.3E-3</v>
      </c>
      <c r="Y430" s="1" t="s">
        <v>1</v>
      </c>
      <c r="Z430" s="1" t="s">
        <v>0</v>
      </c>
      <c r="AA430" s="1">
        <v>695</v>
      </c>
      <c r="AB430" s="1">
        <v>27</v>
      </c>
      <c r="AC430" s="1">
        <v>714</v>
      </c>
      <c r="AD430" s="1">
        <v>18</v>
      </c>
      <c r="AE430" s="1">
        <v>747</v>
      </c>
      <c r="AF430" s="1">
        <v>65</v>
      </c>
      <c r="AG430" s="2">
        <v>590</v>
      </c>
      <c r="AH430" s="2">
        <v>130</v>
      </c>
      <c r="AI430" s="7">
        <f>(1-AG430/AC430)*100</f>
        <v>17.36694677871149</v>
      </c>
      <c r="AJ430" s="7">
        <f>(AA430/AC430-1)*100</f>
        <v>-2.6610644257703098</v>
      </c>
      <c r="AK430" s="1" t="s">
        <v>1</v>
      </c>
      <c r="AL430" s="1" t="s">
        <v>0</v>
      </c>
      <c r="AM430" s="1" t="s">
        <v>1</v>
      </c>
      <c r="AN430" s="1" t="s">
        <v>0</v>
      </c>
      <c r="AO430" s="1" t="s">
        <v>1</v>
      </c>
      <c r="AP430" s="1" t="s">
        <v>0</v>
      </c>
      <c r="AQ430" s="1">
        <v>36.68</v>
      </c>
      <c r="AR430" s="1">
        <v>0.74</v>
      </c>
      <c r="AS430" s="1">
        <v>41.15</v>
      </c>
      <c r="AT430" s="1">
        <v>0.94</v>
      </c>
      <c r="AU430" s="1">
        <v>81.099999999999994</v>
      </c>
      <c r="AV430" s="1">
        <v>4.5999999999999996</v>
      </c>
      <c r="AW430" s="1">
        <v>0.9</v>
      </c>
      <c r="AX430" s="1">
        <v>1.7999999999999999E-2</v>
      </c>
    </row>
    <row r="431" spans="1:50">
      <c r="A431" s="1" t="s">
        <v>1324</v>
      </c>
      <c r="B431" s="1" t="s">
        <v>1182</v>
      </c>
      <c r="C431" s="1" t="s">
        <v>1323</v>
      </c>
      <c r="D431" s="1" t="s">
        <v>1180</v>
      </c>
      <c r="E431" s="5">
        <v>0.51763437499999998</v>
      </c>
      <c r="F431" s="1">
        <v>25.259</v>
      </c>
      <c r="G431" s="1" t="s">
        <v>277</v>
      </c>
      <c r="I431" s="1" t="str">
        <f>LEFT(G431,FIND("-",G431)-1)</f>
        <v>FC1</v>
      </c>
      <c r="J431" s="1">
        <v>115</v>
      </c>
      <c r="K431" s="1" t="s">
        <v>2</v>
      </c>
      <c r="L431" s="1">
        <v>1</v>
      </c>
      <c r="M431" s="4">
        <v>1.0620000000000001</v>
      </c>
      <c r="N431" s="4">
        <v>6.2E-2</v>
      </c>
      <c r="O431" s="4">
        <v>0.1222</v>
      </c>
      <c r="P431" s="4">
        <v>3.3E-3</v>
      </c>
      <c r="Q431" s="4">
        <v>3.0807000000000001E-2</v>
      </c>
      <c r="R431" s="3">
        <v>8.183306</v>
      </c>
      <c r="S431" s="3">
        <v>0.2209894</v>
      </c>
      <c r="T431" s="3">
        <v>6.4899999999999999E-2</v>
      </c>
      <c r="U431" s="3">
        <v>4.1000000000000003E-3</v>
      </c>
      <c r="V431" s="3">
        <v>0.38461000000000001</v>
      </c>
      <c r="W431" s="1">
        <v>3.7400000000000003E-2</v>
      </c>
      <c r="X431" s="1">
        <v>3.2000000000000002E-3</v>
      </c>
      <c r="Y431" s="1" t="s">
        <v>1</v>
      </c>
      <c r="Z431" s="1" t="s">
        <v>0</v>
      </c>
      <c r="AA431" s="1">
        <v>726</v>
      </c>
      <c r="AB431" s="1">
        <v>32</v>
      </c>
      <c r="AC431" s="1">
        <v>743</v>
      </c>
      <c r="AD431" s="1">
        <v>19</v>
      </c>
      <c r="AE431" s="1">
        <v>741</v>
      </c>
      <c r="AF431" s="1">
        <v>62</v>
      </c>
      <c r="AG431" s="2">
        <v>640</v>
      </c>
      <c r="AH431" s="2">
        <v>140</v>
      </c>
      <c r="AI431" s="7">
        <f>(1-AG431/AC431)*100</f>
        <v>13.862718707940779</v>
      </c>
      <c r="AJ431" s="7">
        <f>(AA431/AC431-1)*100</f>
        <v>-2.2880215343203281</v>
      </c>
      <c r="AK431" s="1" t="s">
        <v>1</v>
      </c>
      <c r="AL431" s="1" t="s">
        <v>0</v>
      </c>
      <c r="AM431" s="1" t="s">
        <v>1</v>
      </c>
      <c r="AN431" s="1" t="s">
        <v>0</v>
      </c>
      <c r="AO431" s="1" t="s">
        <v>1</v>
      </c>
      <c r="AP431" s="1" t="s">
        <v>0</v>
      </c>
      <c r="AQ431" s="1">
        <v>38.4</v>
      </c>
      <c r="AR431" s="1">
        <v>0.71</v>
      </c>
      <c r="AS431" s="1">
        <v>45.4</v>
      </c>
      <c r="AT431" s="1">
        <v>1.1000000000000001</v>
      </c>
      <c r="AU431" s="1">
        <v>90.5</v>
      </c>
      <c r="AV431" s="1">
        <v>5</v>
      </c>
      <c r="AW431" s="1">
        <v>0.84899999999999998</v>
      </c>
      <c r="AX431" s="1">
        <v>1.6E-2</v>
      </c>
    </row>
    <row r="432" spans="1:50">
      <c r="A432" s="1" t="s">
        <v>1322</v>
      </c>
      <c r="B432" s="1" t="s">
        <v>1182</v>
      </c>
      <c r="C432" s="1" t="s">
        <v>1321</v>
      </c>
      <c r="D432" s="1" t="s">
        <v>1180</v>
      </c>
      <c r="E432" s="5">
        <v>0.54619641203703706</v>
      </c>
      <c r="F432" s="1">
        <v>25.010999999999999</v>
      </c>
      <c r="G432" s="1" t="s">
        <v>274</v>
      </c>
      <c r="I432" s="1" t="str">
        <f>LEFT(G432,FIND("-",G432)-1)</f>
        <v>FC1</v>
      </c>
      <c r="J432" s="1">
        <v>114</v>
      </c>
      <c r="K432" s="1" t="s">
        <v>2</v>
      </c>
      <c r="L432" s="1">
        <v>1</v>
      </c>
      <c r="M432" s="4">
        <v>1.105</v>
      </c>
      <c r="N432" s="4">
        <v>6.7000000000000004E-2</v>
      </c>
      <c r="O432" s="4">
        <v>0.1201</v>
      </c>
      <c r="P432" s="4">
        <v>3.5000000000000001E-3</v>
      </c>
      <c r="Q432" s="4">
        <v>2.8908E-2</v>
      </c>
      <c r="R432" s="3">
        <v>8.3263949999999998</v>
      </c>
      <c r="S432" s="3">
        <v>0.24265100000000001</v>
      </c>
      <c r="T432" s="3">
        <v>6.8199999999999997E-2</v>
      </c>
      <c r="U432" s="3">
        <v>4.4999999999999997E-3</v>
      </c>
      <c r="V432" s="3">
        <v>0.44729999999999998</v>
      </c>
      <c r="W432" s="1">
        <v>3.6600000000000001E-2</v>
      </c>
      <c r="X432" s="1">
        <v>3.0000000000000001E-3</v>
      </c>
      <c r="Y432" s="1" t="s">
        <v>1</v>
      </c>
      <c r="Z432" s="1" t="s">
        <v>0</v>
      </c>
      <c r="AA432" s="1">
        <v>741</v>
      </c>
      <c r="AB432" s="1">
        <v>32</v>
      </c>
      <c r="AC432" s="1">
        <v>730</v>
      </c>
      <c r="AD432" s="1">
        <v>20</v>
      </c>
      <c r="AE432" s="1">
        <v>731</v>
      </c>
      <c r="AF432" s="1">
        <v>60</v>
      </c>
      <c r="AG432" s="2">
        <v>730</v>
      </c>
      <c r="AH432" s="2">
        <v>140</v>
      </c>
      <c r="AI432" s="7">
        <f>(1-AG432/AC432)*100</f>
        <v>0</v>
      </c>
      <c r="AJ432" s="7">
        <f>(AA432/AC432-1)*100</f>
        <v>1.5068493150685036</v>
      </c>
      <c r="AK432" s="1" t="s">
        <v>1</v>
      </c>
      <c r="AL432" s="1" t="s">
        <v>0</v>
      </c>
      <c r="AM432" s="1" t="s">
        <v>1</v>
      </c>
      <c r="AN432" s="1" t="s">
        <v>0</v>
      </c>
      <c r="AO432" s="1" t="s">
        <v>1</v>
      </c>
      <c r="AP432" s="1" t="s">
        <v>0</v>
      </c>
      <c r="AQ432" s="1">
        <v>35.44</v>
      </c>
      <c r="AR432" s="1">
        <v>0.81</v>
      </c>
      <c r="AS432" s="1">
        <v>40.5</v>
      </c>
      <c r="AT432" s="1">
        <v>1.1000000000000001</v>
      </c>
      <c r="AU432" s="1">
        <v>77.900000000000006</v>
      </c>
      <c r="AV432" s="1">
        <v>4.5</v>
      </c>
      <c r="AW432" s="1">
        <v>0.872</v>
      </c>
      <c r="AX432" s="1">
        <v>1.7999999999999999E-2</v>
      </c>
    </row>
    <row r="433" spans="1:50">
      <c r="A433" s="1" t="s">
        <v>1320</v>
      </c>
      <c r="B433" s="1" t="s">
        <v>1182</v>
      </c>
      <c r="C433" s="1" t="s">
        <v>1319</v>
      </c>
      <c r="D433" s="1" t="s">
        <v>1180</v>
      </c>
      <c r="E433" s="5">
        <v>0.54714849537037036</v>
      </c>
      <c r="F433" s="1">
        <v>25.228999999999999</v>
      </c>
      <c r="G433" s="1" t="s">
        <v>271</v>
      </c>
      <c r="I433" s="1" t="str">
        <f>LEFT(G433,FIND("-",G433)-1)</f>
        <v>FC1</v>
      </c>
      <c r="J433" s="1">
        <v>115</v>
      </c>
      <c r="K433" s="1" t="s">
        <v>2</v>
      </c>
      <c r="L433" s="1">
        <v>1</v>
      </c>
      <c r="M433" s="4">
        <v>0.97899999999999998</v>
      </c>
      <c r="N433" s="4">
        <v>7.1999999999999995E-2</v>
      </c>
      <c r="O433" s="4">
        <v>0.1166</v>
      </c>
      <c r="P433" s="4">
        <v>3.0999999999999999E-3</v>
      </c>
      <c r="Q433" s="4">
        <v>6.9832000000000005E-2</v>
      </c>
      <c r="R433" s="3">
        <v>8.5763289999999994</v>
      </c>
      <c r="S433" s="3">
        <v>0.22801560000000001</v>
      </c>
      <c r="T433" s="3">
        <v>6.1100000000000002E-2</v>
      </c>
      <c r="U433" s="3">
        <v>4.5999999999999999E-3</v>
      </c>
      <c r="V433" s="3">
        <v>0.25257000000000002</v>
      </c>
      <c r="W433" s="1">
        <v>3.5999999999999997E-2</v>
      </c>
      <c r="X433" s="1">
        <v>3.3E-3</v>
      </c>
      <c r="Y433" s="1" t="s">
        <v>1</v>
      </c>
      <c r="Z433" s="1" t="s">
        <v>0</v>
      </c>
      <c r="AA433" s="1">
        <v>678</v>
      </c>
      <c r="AB433" s="1">
        <v>39</v>
      </c>
      <c r="AC433" s="1">
        <v>710</v>
      </c>
      <c r="AD433" s="1">
        <v>18</v>
      </c>
      <c r="AE433" s="1">
        <v>713</v>
      </c>
      <c r="AF433" s="1">
        <v>63</v>
      </c>
      <c r="AG433" s="2">
        <v>510</v>
      </c>
      <c r="AH433" s="2">
        <v>160</v>
      </c>
      <c r="AI433" s="7">
        <f>(1-AG433/AC433)*100</f>
        <v>28.169014084507037</v>
      </c>
      <c r="AJ433" s="7">
        <f>(AA433/AC433-1)*100</f>
        <v>-4.5070422535211314</v>
      </c>
      <c r="AK433" s="1" t="s">
        <v>1</v>
      </c>
      <c r="AL433" s="1" t="s">
        <v>0</v>
      </c>
      <c r="AM433" s="1" t="s">
        <v>1</v>
      </c>
      <c r="AN433" s="1" t="s">
        <v>0</v>
      </c>
      <c r="AO433" s="1" t="s">
        <v>1</v>
      </c>
      <c r="AP433" s="1" t="s">
        <v>0</v>
      </c>
      <c r="AQ433" s="1">
        <v>29.25</v>
      </c>
      <c r="AR433" s="1">
        <v>0.59</v>
      </c>
      <c r="AS433" s="1">
        <v>31.76</v>
      </c>
      <c r="AT433" s="1">
        <v>0.74</v>
      </c>
      <c r="AU433" s="1">
        <v>59.7</v>
      </c>
      <c r="AV433" s="1">
        <v>3.2</v>
      </c>
      <c r="AW433" s="1">
        <v>0.91400000000000003</v>
      </c>
      <c r="AX433" s="1">
        <v>1.7999999999999999E-2</v>
      </c>
    </row>
    <row r="434" spans="1:50">
      <c r="A434" s="1" t="s">
        <v>1318</v>
      </c>
      <c r="B434" s="1" t="s">
        <v>1182</v>
      </c>
      <c r="C434" s="1" t="s">
        <v>1317</v>
      </c>
      <c r="D434" s="1" t="s">
        <v>1180</v>
      </c>
      <c r="E434" s="5">
        <v>0.57557476851851852</v>
      </c>
      <c r="F434" s="1">
        <v>25.192</v>
      </c>
      <c r="G434" s="1" t="s">
        <v>268</v>
      </c>
      <c r="I434" s="1" t="str">
        <f>LEFT(G434,FIND("-",G434)-1)</f>
        <v>FC1</v>
      </c>
      <c r="J434" s="1">
        <v>115</v>
      </c>
      <c r="K434" s="1" t="s">
        <v>2</v>
      </c>
      <c r="L434" s="1">
        <v>1</v>
      </c>
      <c r="M434" s="4">
        <v>1.0149999999999999</v>
      </c>
      <c r="N434" s="4">
        <v>6.0999999999999999E-2</v>
      </c>
      <c r="O434" s="4">
        <v>0.12</v>
      </c>
      <c r="P434" s="4">
        <v>3.0000000000000001E-3</v>
      </c>
      <c r="Q434" s="4">
        <v>8.7677999999999992E-3</v>
      </c>
      <c r="R434" s="3">
        <v>8.3333329999999997</v>
      </c>
      <c r="S434" s="3">
        <v>0.2083333</v>
      </c>
      <c r="T434" s="3">
        <v>6.3E-2</v>
      </c>
      <c r="U434" s="3">
        <v>4.1000000000000003E-3</v>
      </c>
      <c r="V434" s="3">
        <v>0.32427</v>
      </c>
      <c r="W434" s="1">
        <v>3.3700000000000001E-2</v>
      </c>
      <c r="X434" s="1">
        <v>3.2000000000000002E-3</v>
      </c>
      <c r="Y434" s="1" t="s">
        <v>1</v>
      </c>
      <c r="Z434" s="1" t="s">
        <v>0</v>
      </c>
      <c r="AA434" s="1">
        <v>702</v>
      </c>
      <c r="AB434" s="1">
        <v>31</v>
      </c>
      <c r="AC434" s="1">
        <v>730</v>
      </c>
      <c r="AD434" s="1">
        <v>17</v>
      </c>
      <c r="AE434" s="1">
        <v>668</v>
      </c>
      <c r="AF434" s="1">
        <v>63</v>
      </c>
      <c r="AG434" s="2">
        <v>570</v>
      </c>
      <c r="AH434" s="2">
        <v>130</v>
      </c>
      <c r="AI434" s="7">
        <f>(1-AG434/AC434)*100</f>
        <v>21.917808219178081</v>
      </c>
      <c r="AJ434" s="7">
        <f>(AA434/AC434-1)*100</f>
        <v>-3.8356164383561597</v>
      </c>
      <c r="AK434" s="1" t="s">
        <v>1</v>
      </c>
      <c r="AL434" s="1" t="s">
        <v>0</v>
      </c>
      <c r="AM434" s="1" t="s">
        <v>1</v>
      </c>
      <c r="AN434" s="1" t="s">
        <v>0</v>
      </c>
      <c r="AO434" s="1" t="s">
        <v>1</v>
      </c>
      <c r="AP434" s="1" t="s">
        <v>0</v>
      </c>
      <c r="AQ434" s="1">
        <v>30.63</v>
      </c>
      <c r="AR434" s="1">
        <v>0.66</v>
      </c>
      <c r="AS434" s="1">
        <v>33.880000000000003</v>
      </c>
      <c r="AT434" s="1">
        <v>0.88</v>
      </c>
      <c r="AU434" s="1">
        <v>62.1</v>
      </c>
      <c r="AV434" s="1">
        <v>4.5999999999999996</v>
      </c>
      <c r="AW434" s="1">
        <v>0.90300000000000002</v>
      </c>
      <c r="AX434" s="1">
        <v>1.9E-2</v>
      </c>
    </row>
    <row r="435" spans="1:50">
      <c r="A435" s="1" t="s">
        <v>1316</v>
      </c>
      <c r="B435" s="1" t="s">
        <v>1182</v>
      </c>
      <c r="C435" s="1" t="s">
        <v>1315</v>
      </c>
      <c r="D435" s="1" t="s">
        <v>1180</v>
      </c>
      <c r="E435" s="5">
        <v>0.57653437499999993</v>
      </c>
      <c r="F435" s="1">
        <v>25.288</v>
      </c>
      <c r="G435" s="1" t="s">
        <v>265</v>
      </c>
      <c r="I435" s="1" t="str">
        <f>LEFT(G435,FIND("-",G435)-1)</f>
        <v>FC1</v>
      </c>
      <c r="J435" s="1">
        <v>115</v>
      </c>
      <c r="K435" s="1" t="s">
        <v>2</v>
      </c>
      <c r="L435" s="1">
        <v>1</v>
      </c>
      <c r="M435" s="4">
        <v>1.0369999999999999</v>
      </c>
      <c r="N435" s="4">
        <v>6.7000000000000004E-2</v>
      </c>
      <c r="O435" s="4">
        <v>0.1191</v>
      </c>
      <c r="P435" s="4">
        <v>3.3E-3</v>
      </c>
      <c r="Q435" s="4">
        <v>0.14299999999999999</v>
      </c>
      <c r="R435" s="3">
        <v>8.3963059999999992</v>
      </c>
      <c r="S435" s="3">
        <v>0.23264319999999999</v>
      </c>
      <c r="T435" s="3">
        <v>6.4899999999999999E-2</v>
      </c>
      <c r="U435" s="3">
        <v>4.4000000000000003E-3</v>
      </c>
      <c r="V435" s="3">
        <v>0.28184999999999999</v>
      </c>
      <c r="W435" s="1">
        <v>3.6299999999999999E-2</v>
      </c>
      <c r="X435" s="1">
        <v>3.2000000000000002E-3</v>
      </c>
      <c r="Y435" s="1" t="s">
        <v>1</v>
      </c>
      <c r="Z435" s="1" t="s">
        <v>0</v>
      </c>
      <c r="AA435" s="1">
        <v>711</v>
      </c>
      <c r="AB435" s="1">
        <v>35</v>
      </c>
      <c r="AC435" s="1">
        <v>725</v>
      </c>
      <c r="AD435" s="1">
        <v>19</v>
      </c>
      <c r="AE435" s="1">
        <v>718</v>
      </c>
      <c r="AF435" s="1">
        <v>63</v>
      </c>
      <c r="AG435" s="2">
        <v>620</v>
      </c>
      <c r="AH435" s="2">
        <v>140</v>
      </c>
      <c r="AI435" s="7">
        <f>(1-AG435/AC435)*100</f>
        <v>14.482758620689651</v>
      </c>
      <c r="AJ435" s="7">
        <f>(AA435/AC435-1)*100</f>
        <v>-1.9310344827586201</v>
      </c>
      <c r="AK435" s="1" t="s">
        <v>1</v>
      </c>
      <c r="AL435" s="1" t="s">
        <v>0</v>
      </c>
      <c r="AM435" s="1" t="s">
        <v>1</v>
      </c>
      <c r="AN435" s="1" t="s">
        <v>0</v>
      </c>
      <c r="AO435" s="1" t="s">
        <v>1</v>
      </c>
      <c r="AP435" s="1" t="s">
        <v>0</v>
      </c>
      <c r="AQ435" s="1">
        <v>32.5</v>
      </c>
      <c r="AR435" s="1">
        <v>0.74</v>
      </c>
      <c r="AS435" s="1">
        <v>36.22</v>
      </c>
      <c r="AT435" s="1">
        <v>0.94</v>
      </c>
      <c r="AU435" s="1">
        <v>68.099999999999994</v>
      </c>
      <c r="AV435" s="1">
        <v>3.7</v>
      </c>
      <c r="AW435" s="1">
        <v>0.89200000000000002</v>
      </c>
      <c r="AX435" s="1">
        <v>1.7000000000000001E-2</v>
      </c>
    </row>
    <row r="436" spans="1:50">
      <c r="A436" s="1" t="s">
        <v>1314</v>
      </c>
      <c r="B436" s="1" t="s">
        <v>1182</v>
      </c>
      <c r="C436" s="1" t="s">
        <v>1313</v>
      </c>
      <c r="D436" s="1" t="s">
        <v>1180</v>
      </c>
      <c r="E436" s="5">
        <v>0.60496909722222225</v>
      </c>
      <c r="F436" s="1">
        <v>25.045000000000002</v>
      </c>
      <c r="G436" s="1" t="s">
        <v>262</v>
      </c>
      <c r="I436" s="1" t="str">
        <f>LEFT(G436,FIND("-",G436)-1)</f>
        <v>FC1</v>
      </c>
      <c r="J436" s="1">
        <v>115</v>
      </c>
      <c r="K436" s="1" t="s">
        <v>2</v>
      </c>
      <c r="L436" s="1">
        <v>1</v>
      </c>
      <c r="M436" s="4">
        <v>0.95899999999999996</v>
      </c>
      <c r="N436" s="4">
        <v>5.8999999999999997E-2</v>
      </c>
      <c r="O436" s="4">
        <v>0.11940000000000001</v>
      </c>
      <c r="P436" s="4">
        <v>3.0000000000000001E-3</v>
      </c>
      <c r="Q436" s="4">
        <v>0.15193999999999999</v>
      </c>
      <c r="R436" s="3">
        <v>8.3752089999999999</v>
      </c>
      <c r="S436" s="3">
        <v>0.21043239999999999</v>
      </c>
      <c r="T436" s="3">
        <v>5.91E-2</v>
      </c>
      <c r="U436" s="3">
        <v>3.7000000000000002E-3</v>
      </c>
      <c r="V436" s="3">
        <v>0.22119</v>
      </c>
      <c r="W436" s="1">
        <v>3.78E-2</v>
      </c>
      <c r="X436" s="1">
        <v>3.2000000000000002E-3</v>
      </c>
      <c r="Y436" s="1" t="s">
        <v>1</v>
      </c>
      <c r="Z436" s="1" t="s">
        <v>0</v>
      </c>
      <c r="AA436" s="1">
        <v>669</v>
      </c>
      <c r="AB436" s="1">
        <v>31</v>
      </c>
      <c r="AC436" s="1">
        <v>727</v>
      </c>
      <c r="AD436" s="1">
        <v>17</v>
      </c>
      <c r="AE436" s="1">
        <v>748</v>
      </c>
      <c r="AF436" s="1">
        <v>63</v>
      </c>
      <c r="AG436" s="2">
        <v>450</v>
      </c>
      <c r="AH436" s="2">
        <v>130</v>
      </c>
      <c r="AI436" s="7">
        <f>(1-AG436/AC436)*100</f>
        <v>38.101788170563964</v>
      </c>
      <c r="AJ436" s="7">
        <f>(AA436/AC436-1)*100</f>
        <v>-7.9779917469050883</v>
      </c>
      <c r="AK436" s="1" t="s">
        <v>1</v>
      </c>
      <c r="AL436" s="1" t="s">
        <v>0</v>
      </c>
      <c r="AM436" s="1" t="s">
        <v>1</v>
      </c>
      <c r="AN436" s="1" t="s">
        <v>0</v>
      </c>
      <c r="AO436" s="1" t="s">
        <v>1</v>
      </c>
      <c r="AP436" s="1" t="s">
        <v>0</v>
      </c>
      <c r="AQ436" s="1">
        <v>47</v>
      </c>
      <c r="AR436" s="1">
        <v>1.1000000000000001</v>
      </c>
      <c r="AS436" s="1">
        <v>54.4</v>
      </c>
      <c r="AT436" s="1">
        <v>1.3</v>
      </c>
      <c r="AU436" s="1">
        <v>107.7</v>
      </c>
      <c r="AV436" s="1">
        <v>5.2</v>
      </c>
      <c r="AW436" s="1">
        <v>0.85599999999999998</v>
      </c>
      <c r="AX436" s="1">
        <v>1.7999999999999999E-2</v>
      </c>
    </row>
    <row r="437" spans="1:50">
      <c r="A437" s="1" t="s">
        <v>1312</v>
      </c>
      <c r="B437" s="1" t="s">
        <v>1182</v>
      </c>
      <c r="C437" s="1" t="s">
        <v>1311</v>
      </c>
      <c r="D437" s="1" t="s">
        <v>1180</v>
      </c>
      <c r="E437" s="5">
        <v>0.60592442129629631</v>
      </c>
      <c r="F437" s="1">
        <v>25.009</v>
      </c>
      <c r="G437" s="1" t="s">
        <v>259</v>
      </c>
      <c r="I437" s="1" t="str">
        <f>LEFT(G437,FIND("-",G437)-1)</f>
        <v>FC1</v>
      </c>
      <c r="J437" s="1">
        <v>114</v>
      </c>
      <c r="K437" s="1" t="s">
        <v>2</v>
      </c>
      <c r="L437" s="1">
        <v>1</v>
      </c>
      <c r="M437" s="4">
        <v>1.07</v>
      </c>
      <c r="N437" s="4">
        <v>0.08</v>
      </c>
      <c r="O437" s="4">
        <v>0.11559999999999999</v>
      </c>
      <c r="P437" s="4">
        <v>2.5999999999999999E-3</v>
      </c>
      <c r="Q437" s="4">
        <v>5.7306000000000003E-2</v>
      </c>
      <c r="R437" s="3">
        <v>8.6505189999999992</v>
      </c>
      <c r="S437" s="3">
        <v>0.19456180000000001</v>
      </c>
      <c r="T437" s="3">
        <v>6.7900000000000002E-2</v>
      </c>
      <c r="U437" s="3">
        <v>5.1999999999999998E-3</v>
      </c>
      <c r="V437" s="3">
        <v>0.20935000000000001</v>
      </c>
      <c r="W437" s="1">
        <v>3.6799999999999999E-2</v>
      </c>
      <c r="X437" s="1">
        <v>3.5000000000000001E-3</v>
      </c>
      <c r="Y437" s="1" t="s">
        <v>1</v>
      </c>
      <c r="Z437" s="1" t="s">
        <v>0</v>
      </c>
      <c r="AA437" s="1">
        <v>722</v>
      </c>
      <c r="AB437" s="1">
        <v>41</v>
      </c>
      <c r="AC437" s="1">
        <v>704</v>
      </c>
      <c r="AD437" s="1">
        <v>15</v>
      </c>
      <c r="AE437" s="1">
        <v>729</v>
      </c>
      <c r="AF437" s="1">
        <v>68</v>
      </c>
      <c r="AG437" s="2">
        <v>700</v>
      </c>
      <c r="AH437" s="2">
        <v>170</v>
      </c>
      <c r="AI437" s="7">
        <f>(1-AG437/AC437)*100</f>
        <v>0.56818181818182323</v>
      </c>
      <c r="AJ437" s="7">
        <f>(AA437/AC437-1)*100</f>
        <v>2.5568181818181879</v>
      </c>
      <c r="AK437" s="1" t="s">
        <v>1</v>
      </c>
      <c r="AL437" s="1" t="s">
        <v>0</v>
      </c>
      <c r="AM437" s="1" t="s">
        <v>1</v>
      </c>
      <c r="AN437" s="1" t="s">
        <v>0</v>
      </c>
      <c r="AO437" s="1" t="s">
        <v>1</v>
      </c>
      <c r="AP437" s="1" t="s">
        <v>0</v>
      </c>
      <c r="AQ437" s="1">
        <v>28.67</v>
      </c>
      <c r="AR437" s="1">
        <v>0.68</v>
      </c>
      <c r="AS437" s="1">
        <v>31.06</v>
      </c>
      <c r="AT437" s="1">
        <v>0.7</v>
      </c>
      <c r="AU437" s="1">
        <v>59.6</v>
      </c>
      <c r="AV437" s="1">
        <v>3.7</v>
      </c>
      <c r="AW437" s="1">
        <v>0.91200000000000003</v>
      </c>
      <c r="AX437" s="1">
        <v>1.7999999999999999E-2</v>
      </c>
    </row>
    <row r="438" spans="1:50">
      <c r="A438" s="1" t="s">
        <v>124</v>
      </c>
      <c r="B438" s="1" t="s">
        <v>1182</v>
      </c>
      <c r="C438" s="1" t="s">
        <v>1310</v>
      </c>
      <c r="D438" s="1" t="s">
        <v>1180</v>
      </c>
      <c r="E438" s="5">
        <v>0.11480868055555556</v>
      </c>
      <c r="F438" s="1">
        <v>25.068000000000001</v>
      </c>
      <c r="G438" s="1" t="s">
        <v>122</v>
      </c>
      <c r="I438" s="1" t="str">
        <f>LEFT(G438,FIND("-",G438)-1)</f>
        <v>91500</v>
      </c>
      <c r="J438" s="1">
        <v>114</v>
      </c>
      <c r="K438" s="1" t="s">
        <v>2</v>
      </c>
      <c r="L438" s="1">
        <v>1</v>
      </c>
      <c r="M438" s="4">
        <v>1.8680000000000001</v>
      </c>
      <c r="N438" s="4">
        <v>0.08</v>
      </c>
      <c r="O438" s="4">
        <v>0.17910000000000001</v>
      </c>
      <c r="P438" s="4">
        <v>3.3E-3</v>
      </c>
      <c r="Q438" s="4">
        <v>0.46051999999999998</v>
      </c>
      <c r="R438" s="3">
        <v>5.5834729999999997</v>
      </c>
      <c r="S438" s="3">
        <v>0.1028781</v>
      </c>
      <c r="T438" s="3">
        <v>7.46E-2</v>
      </c>
      <c r="U438" s="3">
        <v>2.5999999999999999E-3</v>
      </c>
      <c r="V438" s="3">
        <v>-8.4565999999999999E-3</v>
      </c>
      <c r="W438" s="1">
        <v>5.5500000000000001E-2</v>
      </c>
      <c r="X438" s="1">
        <v>4.4000000000000003E-3</v>
      </c>
      <c r="Y438" s="1" t="s">
        <v>1</v>
      </c>
      <c r="Z438" s="1" t="s">
        <v>0</v>
      </c>
      <c r="AA438" s="1">
        <v>1059</v>
      </c>
      <c r="AB438" s="1">
        <v>28</v>
      </c>
      <c r="AC438" s="1">
        <v>1061</v>
      </c>
      <c r="AD438" s="1">
        <v>18</v>
      </c>
      <c r="AE438" s="1">
        <v>1088</v>
      </c>
      <c r="AF438" s="1">
        <v>84</v>
      </c>
      <c r="AG438" s="2">
        <v>1019</v>
      </c>
      <c r="AH438" s="2">
        <v>71</v>
      </c>
      <c r="AI438" s="7">
        <f>(1-AG438/AC438)*100</f>
        <v>3.9585296889726673</v>
      </c>
      <c r="AJ438" s="7">
        <f>(AA438/AC438-1)*100</f>
        <v>-0.18850141376060003</v>
      </c>
      <c r="AK438" s="1" t="s">
        <v>1</v>
      </c>
      <c r="AL438" s="1" t="s">
        <v>0</v>
      </c>
      <c r="AM438" s="1" t="s">
        <v>1</v>
      </c>
      <c r="AN438" s="1" t="s">
        <v>0</v>
      </c>
      <c r="AO438" s="1" t="s">
        <v>1</v>
      </c>
      <c r="AP438" s="1" t="s">
        <v>0</v>
      </c>
      <c r="AQ438" s="1">
        <v>68</v>
      </c>
      <c r="AR438" s="1">
        <v>1.5</v>
      </c>
      <c r="AS438" s="1">
        <v>49.2</v>
      </c>
      <c r="AT438" s="1">
        <v>1.2</v>
      </c>
      <c r="AU438" s="1">
        <v>151.4</v>
      </c>
      <c r="AV438" s="1">
        <v>6.3</v>
      </c>
      <c r="AW438" s="1">
        <v>1.393</v>
      </c>
      <c r="AX438" s="1">
        <v>2.4E-2</v>
      </c>
    </row>
    <row r="439" spans="1:50">
      <c r="A439" s="1" t="s">
        <v>121</v>
      </c>
      <c r="B439" s="1" t="s">
        <v>1182</v>
      </c>
      <c r="C439" s="1" t="s">
        <v>1309</v>
      </c>
      <c r="D439" s="1" t="s">
        <v>1180</v>
      </c>
      <c r="E439" s="5">
        <v>0.11576226851851852</v>
      </c>
      <c r="F439" s="1">
        <v>25.042000000000002</v>
      </c>
      <c r="G439" s="1" t="s">
        <v>119</v>
      </c>
      <c r="I439" s="1" t="str">
        <f>LEFT(G439,FIND("-",G439)-1)</f>
        <v>91500</v>
      </c>
      <c r="J439" s="1">
        <v>114</v>
      </c>
      <c r="K439" s="1" t="s">
        <v>2</v>
      </c>
      <c r="L439" s="1">
        <v>1</v>
      </c>
      <c r="M439" s="4">
        <v>1.869</v>
      </c>
      <c r="N439" s="4">
        <v>6.8000000000000005E-2</v>
      </c>
      <c r="O439" s="4">
        <v>0.17879999999999999</v>
      </c>
      <c r="P439" s="4">
        <v>3.2000000000000002E-3</v>
      </c>
      <c r="Q439" s="4">
        <v>0.30196000000000001</v>
      </c>
      <c r="R439" s="3">
        <v>5.592841</v>
      </c>
      <c r="S439" s="3">
        <v>0.10009560000000001</v>
      </c>
      <c r="T439" s="3">
        <v>7.4999999999999997E-2</v>
      </c>
      <c r="U439" s="3">
        <v>2.5999999999999999E-3</v>
      </c>
      <c r="V439" s="3">
        <v>0.21970999999999999</v>
      </c>
      <c r="W439" s="1">
        <v>5.45E-2</v>
      </c>
      <c r="X439" s="1">
        <v>4.4999999999999997E-3</v>
      </c>
      <c r="Y439" s="1" t="s">
        <v>1</v>
      </c>
      <c r="Z439" s="1" t="s">
        <v>0</v>
      </c>
      <c r="AA439" s="1">
        <v>1062</v>
      </c>
      <c r="AB439" s="1">
        <v>24</v>
      </c>
      <c r="AC439" s="1">
        <v>1060</v>
      </c>
      <c r="AD439" s="1">
        <v>17</v>
      </c>
      <c r="AE439" s="1">
        <v>1069</v>
      </c>
      <c r="AF439" s="1">
        <v>86</v>
      </c>
      <c r="AG439" s="2">
        <v>1021</v>
      </c>
      <c r="AH439" s="2">
        <v>73</v>
      </c>
      <c r="AI439" s="7">
        <f>(1-AG439/AC439)*100</f>
        <v>3.6792452830188727</v>
      </c>
      <c r="AJ439" s="7">
        <f>(AA439/AC439-1)*100</f>
        <v>0.18867924528302993</v>
      </c>
      <c r="AK439" s="1" t="s">
        <v>1</v>
      </c>
      <c r="AL439" s="1" t="s">
        <v>0</v>
      </c>
      <c r="AM439" s="1" t="s">
        <v>1</v>
      </c>
      <c r="AN439" s="1" t="s">
        <v>0</v>
      </c>
      <c r="AO439" s="1" t="s">
        <v>1</v>
      </c>
      <c r="AP439" s="1" t="s">
        <v>0</v>
      </c>
      <c r="AQ439" s="1">
        <v>65.7</v>
      </c>
      <c r="AR439" s="1">
        <v>1.4</v>
      </c>
      <c r="AS439" s="1">
        <v>47.6</v>
      </c>
      <c r="AT439" s="1">
        <v>1.2</v>
      </c>
      <c r="AU439" s="1">
        <v>140.1</v>
      </c>
      <c r="AV439" s="1">
        <v>6.1</v>
      </c>
      <c r="AW439" s="1">
        <v>1.385</v>
      </c>
      <c r="AX439" s="1">
        <v>2.5999999999999999E-2</v>
      </c>
    </row>
    <row r="440" spans="1:50">
      <c r="A440" s="1" t="s">
        <v>118</v>
      </c>
      <c r="B440" s="1" t="s">
        <v>1182</v>
      </c>
      <c r="C440" s="1" t="s">
        <v>1308</v>
      </c>
      <c r="D440" s="1" t="s">
        <v>1180</v>
      </c>
      <c r="E440" s="5">
        <v>0.13056307870370371</v>
      </c>
      <c r="F440" s="1">
        <v>25.199000000000002</v>
      </c>
      <c r="G440" s="1" t="s">
        <v>116</v>
      </c>
      <c r="I440" s="1" t="str">
        <f>LEFT(G440,FIND("-",G440)-1)</f>
        <v>91500</v>
      </c>
      <c r="J440" s="1">
        <v>115</v>
      </c>
      <c r="K440" s="1" t="s">
        <v>2</v>
      </c>
      <c r="L440" s="1">
        <v>1</v>
      </c>
      <c r="M440" s="4">
        <v>1.885</v>
      </c>
      <c r="N440" s="4">
        <v>7.0999999999999994E-2</v>
      </c>
      <c r="O440" s="4">
        <v>0.1817</v>
      </c>
      <c r="P440" s="4">
        <v>3.3999999999999998E-3</v>
      </c>
      <c r="Q440" s="4">
        <v>0.24115</v>
      </c>
      <c r="R440" s="3">
        <v>5.5035769999999999</v>
      </c>
      <c r="S440" s="3">
        <v>0.1029838</v>
      </c>
      <c r="T440" s="3">
        <v>7.5399999999999995E-2</v>
      </c>
      <c r="U440" s="3">
        <v>2.7000000000000001E-3</v>
      </c>
      <c r="V440" s="3">
        <v>0.26262999999999997</v>
      </c>
      <c r="W440" s="1">
        <v>5.6099999999999997E-2</v>
      </c>
      <c r="X440" s="1">
        <v>4.4000000000000003E-3</v>
      </c>
      <c r="Y440" s="1" t="s">
        <v>1</v>
      </c>
      <c r="Z440" s="1" t="s">
        <v>0</v>
      </c>
      <c r="AA440" s="1">
        <v>1067</v>
      </c>
      <c r="AB440" s="1">
        <v>25</v>
      </c>
      <c r="AC440" s="1">
        <v>1076</v>
      </c>
      <c r="AD440" s="1">
        <v>18</v>
      </c>
      <c r="AE440" s="1">
        <v>1100</v>
      </c>
      <c r="AF440" s="1">
        <v>85</v>
      </c>
      <c r="AG440" s="2">
        <v>1024</v>
      </c>
      <c r="AH440" s="2">
        <v>78</v>
      </c>
      <c r="AI440" s="7">
        <f>(1-AG440/AC440)*100</f>
        <v>4.8327137546468446</v>
      </c>
      <c r="AJ440" s="7">
        <f>(AA440/AC440-1)*100</f>
        <v>-0.83643122676579917</v>
      </c>
      <c r="AK440" s="1" t="s">
        <v>1</v>
      </c>
      <c r="AL440" s="1" t="s">
        <v>0</v>
      </c>
      <c r="AM440" s="1" t="s">
        <v>1</v>
      </c>
      <c r="AN440" s="1" t="s">
        <v>0</v>
      </c>
      <c r="AO440" s="1" t="s">
        <v>1</v>
      </c>
      <c r="AP440" s="1" t="s">
        <v>0</v>
      </c>
      <c r="AQ440" s="1">
        <v>66.099999999999994</v>
      </c>
      <c r="AR440" s="1">
        <v>1.3</v>
      </c>
      <c r="AS440" s="1">
        <v>47.9</v>
      </c>
      <c r="AT440" s="1">
        <v>1.1000000000000001</v>
      </c>
      <c r="AU440" s="1">
        <v>139.30000000000001</v>
      </c>
      <c r="AV440" s="1">
        <v>5.8</v>
      </c>
      <c r="AW440" s="1">
        <v>1.383</v>
      </c>
      <c r="AX440" s="1">
        <v>2.5000000000000001E-2</v>
      </c>
    </row>
    <row r="441" spans="1:50">
      <c r="A441" s="1" t="s">
        <v>115</v>
      </c>
      <c r="B441" s="1" t="s">
        <v>1182</v>
      </c>
      <c r="C441" s="1" t="s">
        <v>1307</v>
      </c>
      <c r="D441" s="1" t="s">
        <v>1180</v>
      </c>
      <c r="E441" s="5">
        <v>0.13151898148148147</v>
      </c>
      <c r="F441" s="1">
        <v>25.053000000000001</v>
      </c>
      <c r="G441" s="1" t="s">
        <v>113</v>
      </c>
      <c r="I441" s="1" t="str">
        <f>LEFT(G441,FIND("-",G441)-1)</f>
        <v>91500</v>
      </c>
      <c r="J441" s="1">
        <v>115</v>
      </c>
      <c r="K441" s="1" t="s">
        <v>2</v>
      </c>
      <c r="L441" s="1">
        <v>1</v>
      </c>
      <c r="M441" s="4">
        <v>1.8109999999999999</v>
      </c>
      <c r="N441" s="4">
        <v>7.1999999999999995E-2</v>
      </c>
      <c r="O441" s="4">
        <v>0.17810000000000001</v>
      </c>
      <c r="P441" s="4">
        <v>3.2000000000000002E-3</v>
      </c>
      <c r="Q441" s="4">
        <v>5.0282E-2</v>
      </c>
      <c r="R441" s="3">
        <v>5.6148230000000003</v>
      </c>
      <c r="S441" s="3">
        <v>0.100884</v>
      </c>
      <c r="T441" s="3">
        <v>7.4200000000000002E-2</v>
      </c>
      <c r="U441" s="3">
        <v>3.0999999999999999E-3</v>
      </c>
      <c r="V441" s="3">
        <v>0.33202999999999999</v>
      </c>
      <c r="W441" s="1">
        <v>5.33E-2</v>
      </c>
      <c r="X441" s="1">
        <v>4.3E-3</v>
      </c>
      <c r="Y441" s="1" t="s">
        <v>1</v>
      </c>
      <c r="Z441" s="1" t="s">
        <v>0</v>
      </c>
      <c r="AA441" s="1">
        <v>1040</v>
      </c>
      <c r="AB441" s="1">
        <v>26</v>
      </c>
      <c r="AC441" s="1">
        <v>1056</v>
      </c>
      <c r="AD441" s="1">
        <v>18</v>
      </c>
      <c r="AE441" s="1">
        <v>1047</v>
      </c>
      <c r="AF441" s="1">
        <v>82</v>
      </c>
      <c r="AG441" s="2">
        <v>978</v>
      </c>
      <c r="AH441" s="2">
        <v>89</v>
      </c>
      <c r="AI441" s="7">
        <f>(1-AG441/AC441)*100</f>
        <v>7.3863636363636349</v>
      </c>
      <c r="AJ441" s="7">
        <f>(AA441/AC441-1)*100</f>
        <v>-1.5151515151515138</v>
      </c>
      <c r="AK441" s="1" t="s">
        <v>1</v>
      </c>
      <c r="AL441" s="1" t="s">
        <v>0</v>
      </c>
      <c r="AM441" s="1" t="s">
        <v>1</v>
      </c>
      <c r="AN441" s="1" t="s">
        <v>0</v>
      </c>
      <c r="AO441" s="1" t="s">
        <v>1</v>
      </c>
      <c r="AP441" s="1" t="s">
        <v>0</v>
      </c>
      <c r="AQ441" s="1">
        <v>67</v>
      </c>
      <c r="AR441" s="1">
        <v>1.3</v>
      </c>
      <c r="AS441" s="1">
        <v>48.6</v>
      </c>
      <c r="AT441" s="1">
        <v>1.1000000000000001</v>
      </c>
      <c r="AU441" s="1">
        <v>137.1</v>
      </c>
      <c r="AV441" s="1">
        <v>5.8</v>
      </c>
      <c r="AW441" s="1">
        <v>1.391</v>
      </c>
      <c r="AX441" s="1">
        <v>2.4E-2</v>
      </c>
    </row>
    <row r="442" spans="1:50">
      <c r="A442" s="1" t="s">
        <v>112</v>
      </c>
      <c r="B442" s="1" t="s">
        <v>1182</v>
      </c>
      <c r="C442" s="1" t="s">
        <v>1306</v>
      </c>
      <c r="D442" s="1" t="s">
        <v>1180</v>
      </c>
      <c r="E442" s="5">
        <v>0.14425034722222221</v>
      </c>
      <c r="F442" s="1">
        <v>25.085000000000001</v>
      </c>
      <c r="G442" s="1" t="s">
        <v>110</v>
      </c>
      <c r="I442" s="1" t="str">
        <f>LEFT(G442,FIND("-",G442)-1)</f>
        <v>91500</v>
      </c>
      <c r="J442" s="1">
        <v>115</v>
      </c>
      <c r="K442" s="1" t="s">
        <v>2</v>
      </c>
      <c r="L442" s="1">
        <v>1</v>
      </c>
      <c r="M442" s="4">
        <v>1.83</v>
      </c>
      <c r="N442" s="4">
        <v>6.7000000000000004E-2</v>
      </c>
      <c r="O442" s="4">
        <v>0.17849999999999999</v>
      </c>
      <c r="P442" s="4">
        <v>3.3999999999999998E-3</v>
      </c>
      <c r="Q442" s="4">
        <v>0.17971999999999999</v>
      </c>
      <c r="R442" s="3">
        <v>5.6022410000000002</v>
      </c>
      <c r="S442" s="3">
        <v>0.1067094</v>
      </c>
      <c r="T442" s="3">
        <v>7.4899999999999994E-2</v>
      </c>
      <c r="U442" s="3">
        <v>2.5999999999999999E-3</v>
      </c>
      <c r="V442" s="3">
        <v>0.13947000000000001</v>
      </c>
      <c r="W442" s="1">
        <v>5.67E-2</v>
      </c>
      <c r="X442" s="1">
        <v>4.4999999999999997E-3</v>
      </c>
      <c r="Y442" s="1" t="s">
        <v>1</v>
      </c>
      <c r="Z442" s="1" t="s">
        <v>0</v>
      </c>
      <c r="AA442" s="1">
        <v>1048</v>
      </c>
      <c r="AB442" s="1">
        <v>24</v>
      </c>
      <c r="AC442" s="1">
        <v>1058</v>
      </c>
      <c r="AD442" s="1">
        <v>18</v>
      </c>
      <c r="AE442" s="1">
        <v>1112</v>
      </c>
      <c r="AF442" s="1">
        <v>86</v>
      </c>
      <c r="AG442" s="2">
        <v>1031</v>
      </c>
      <c r="AH442" s="2">
        <v>69</v>
      </c>
      <c r="AI442" s="7">
        <f>(1-AG442/AC442)*100</f>
        <v>2.5519848771266562</v>
      </c>
      <c r="AJ442" s="7">
        <f>(AA442/AC442-1)*100</f>
        <v>-0.94517958412098091</v>
      </c>
      <c r="AK442" s="1" t="s">
        <v>1</v>
      </c>
      <c r="AL442" s="1" t="s">
        <v>0</v>
      </c>
      <c r="AM442" s="1" t="s">
        <v>1</v>
      </c>
      <c r="AN442" s="1" t="s">
        <v>0</v>
      </c>
      <c r="AO442" s="1" t="s">
        <v>1</v>
      </c>
      <c r="AP442" s="1" t="s">
        <v>0</v>
      </c>
      <c r="AQ442" s="1">
        <v>72.599999999999994</v>
      </c>
      <c r="AR442" s="1">
        <v>1.7</v>
      </c>
      <c r="AS442" s="1">
        <v>53.2</v>
      </c>
      <c r="AT442" s="1">
        <v>1.4</v>
      </c>
      <c r="AU442" s="1">
        <v>150.4</v>
      </c>
      <c r="AV442" s="1">
        <v>4.9000000000000004</v>
      </c>
      <c r="AW442" s="1">
        <v>1.371</v>
      </c>
      <c r="AX442" s="1">
        <v>2.1999999999999999E-2</v>
      </c>
    </row>
    <row r="443" spans="1:50">
      <c r="A443" s="1" t="s">
        <v>109</v>
      </c>
      <c r="B443" s="1" t="s">
        <v>1182</v>
      </c>
      <c r="C443" s="1" t="s">
        <v>1305</v>
      </c>
      <c r="D443" s="1" t="s">
        <v>1180</v>
      </c>
      <c r="E443" s="5">
        <v>0.1452019675925926</v>
      </c>
      <c r="F443" s="1">
        <v>25.044</v>
      </c>
      <c r="G443" s="1" t="s">
        <v>107</v>
      </c>
      <c r="I443" s="1" t="str">
        <f>LEFT(G443,FIND("-",G443)-1)</f>
        <v>91500</v>
      </c>
      <c r="J443" s="1">
        <v>115</v>
      </c>
      <c r="K443" s="1" t="s">
        <v>2</v>
      </c>
      <c r="L443" s="1">
        <v>1</v>
      </c>
      <c r="M443" s="4">
        <v>1.8480000000000001</v>
      </c>
      <c r="N443" s="4">
        <v>6.7000000000000004E-2</v>
      </c>
      <c r="O443" s="4">
        <v>0.1807</v>
      </c>
      <c r="P443" s="4">
        <v>3.5000000000000001E-3</v>
      </c>
      <c r="Q443" s="4">
        <v>7.0532999999999998E-2</v>
      </c>
      <c r="R443" s="3">
        <v>5.5340340000000001</v>
      </c>
      <c r="S443" s="3">
        <v>0.1071894</v>
      </c>
      <c r="T443" s="3">
        <v>7.4399999999999994E-2</v>
      </c>
      <c r="U443" s="3">
        <v>2.8999999999999998E-3</v>
      </c>
      <c r="V443" s="3">
        <v>0.42857000000000001</v>
      </c>
      <c r="W443" s="1">
        <v>5.5899999999999998E-2</v>
      </c>
      <c r="X443" s="1">
        <v>4.7999999999999996E-3</v>
      </c>
      <c r="Y443" s="1" t="s">
        <v>1</v>
      </c>
      <c r="Z443" s="1" t="s">
        <v>0</v>
      </c>
      <c r="AA443" s="1">
        <v>1055</v>
      </c>
      <c r="AB443" s="1">
        <v>24</v>
      </c>
      <c r="AC443" s="1">
        <v>1070</v>
      </c>
      <c r="AD443" s="1">
        <v>19</v>
      </c>
      <c r="AE443" s="1">
        <v>1096</v>
      </c>
      <c r="AF443" s="1">
        <v>91</v>
      </c>
      <c r="AG443" s="2">
        <v>1003</v>
      </c>
      <c r="AH443" s="2">
        <v>81</v>
      </c>
      <c r="AI443" s="7">
        <f>(1-AG443/AC443)*100</f>
        <v>6.261682242990652</v>
      </c>
      <c r="AJ443" s="7">
        <f>(AA443/AC443-1)*100</f>
        <v>-1.4018691588784993</v>
      </c>
      <c r="AK443" s="1" t="s">
        <v>1</v>
      </c>
      <c r="AL443" s="1" t="s">
        <v>0</v>
      </c>
      <c r="AM443" s="1" t="s">
        <v>1</v>
      </c>
      <c r="AN443" s="1" t="s">
        <v>0</v>
      </c>
      <c r="AO443" s="1" t="s">
        <v>1</v>
      </c>
      <c r="AP443" s="1" t="s">
        <v>0</v>
      </c>
      <c r="AQ443" s="1">
        <v>71.400000000000006</v>
      </c>
      <c r="AR443" s="1">
        <v>1.4</v>
      </c>
      <c r="AS443" s="1">
        <v>51.9</v>
      </c>
      <c r="AT443" s="1">
        <v>1.3</v>
      </c>
      <c r="AU443" s="1">
        <v>145.19999999999999</v>
      </c>
      <c r="AV443" s="1">
        <v>6.7</v>
      </c>
      <c r="AW443" s="1">
        <v>1.3859999999999999</v>
      </c>
      <c r="AX443" s="1">
        <v>2.7E-2</v>
      </c>
    </row>
    <row r="444" spans="1:50">
      <c r="A444" s="1" t="s">
        <v>106</v>
      </c>
      <c r="B444" s="1" t="s">
        <v>1182</v>
      </c>
      <c r="C444" s="1" t="s">
        <v>1304</v>
      </c>
      <c r="D444" s="1" t="s">
        <v>1180</v>
      </c>
      <c r="E444" s="5">
        <v>0.15995231481481481</v>
      </c>
      <c r="F444" s="1">
        <v>25.001999999999999</v>
      </c>
      <c r="G444" s="1" t="s">
        <v>104</v>
      </c>
      <c r="I444" s="1" t="str">
        <f>LEFT(G444,FIND("-",G444)-1)</f>
        <v>91500</v>
      </c>
      <c r="J444" s="1">
        <v>114</v>
      </c>
      <c r="K444" s="1" t="s">
        <v>2</v>
      </c>
      <c r="L444" s="1">
        <v>1</v>
      </c>
      <c r="M444" s="4">
        <v>1.833</v>
      </c>
      <c r="N444" s="4">
        <v>7.3999999999999996E-2</v>
      </c>
      <c r="O444" s="4">
        <v>0.18010000000000001</v>
      </c>
      <c r="P444" s="4">
        <v>3.8999999999999998E-3</v>
      </c>
      <c r="Q444" s="4">
        <v>0.24134</v>
      </c>
      <c r="R444" s="3">
        <v>5.5524709999999997</v>
      </c>
      <c r="S444" s="3">
        <v>0.1202367</v>
      </c>
      <c r="T444" s="3">
        <v>7.4499999999999997E-2</v>
      </c>
      <c r="U444" s="3">
        <v>2.8999999999999998E-3</v>
      </c>
      <c r="V444" s="3">
        <v>0.29610999999999998</v>
      </c>
      <c r="W444" s="1">
        <v>5.57E-2</v>
      </c>
      <c r="X444" s="1">
        <v>4.5999999999999999E-3</v>
      </c>
      <c r="Y444" s="1" t="s">
        <v>1</v>
      </c>
      <c r="Z444" s="1" t="s">
        <v>0</v>
      </c>
      <c r="AA444" s="1">
        <v>1048</v>
      </c>
      <c r="AB444" s="1">
        <v>26</v>
      </c>
      <c r="AC444" s="1">
        <v>1067</v>
      </c>
      <c r="AD444" s="1">
        <v>21</v>
      </c>
      <c r="AE444" s="1">
        <v>1093</v>
      </c>
      <c r="AF444" s="1">
        <v>87</v>
      </c>
      <c r="AG444" s="2">
        <v>995</v>
      </c>
      <c r="AH444" s="2">
        <v>84</v>
      </c>
      <c r="AI444" s="7">
        <f>(1-AG444/AC444)*100</f>
        <v>6.747891283973761</v>
      </c>
      <c r="AJ444" s="7">
        <f>(AA444/AC444-1)*100</f>
        <v>-1.7806935332708496</v>
      </c>
      <c r="AK444" s="1" t="s">
        <v>1</v>
      </c>
      <c r="AL444" s="1" t="s">
        <v>0</v>
      </c>
      <c r="AM444" s="1" t="s">
        <v>1</v>
      </c>
      <c r="AN444" s="1" t="s">
        <v>0</v>
      </c>
      <c r="AO444" s="1" t="s">
        <v>1</v>
      </c>
      <c r="AP444" s="1" t="s">
        <v>0</v>
      </c>
      <c r="AQ444" s="1">
        <v>65.3</v>
      </c>
      <c r="AR444" s="1">
        <v>1.2</v>
      </c>
      <c r="AS444" s="1">
        <v>45.67</v>
      </c>
      <c r="AT444" s="1">
        <v>0.98</v>
      </c>
      <c r="AU444" s="1">
        <v>130.5</v>
      </c>
      <c r="AV444" s="1">
        <v>6</v>
      </c>
      <c r="AW444" s="1">
        <v>1.413</v>
      </c>
      <c r="AX444" s="1">
        <v>0.03</v>
      </c>
    </row>
    <row r="445" spans="1:50">
      <c r="A445" s="1" t="s">
        <v>103</v>
      </c>
      <c r="B445" s="1" t="s">
        <v>1182</v>
      </c>
      <c r="C445" s="1" t="s">
        <v>1303</v>
      </c>
      <c r="D445" s="1" t="s">
        <v>1180</v>
      </c>
      <c r="E445" s="5">
        <v>0.16090555555555555</v>
      </c>
      <c r="F445" s="1">
        <v>25.024999999999999</v>
      </c>
      <c r="G445" s="1" t="s">
        <v>101</v>
      </c>
      <c r="I445" s="1" t="str">
        <f>LEFT(G445,FIND("-",G445)-1)</f>
        <v>91500</v>
      </c>
      <c r="J445" s="1">
        <v>114</v>
      </c>
      <c r="K445" s="1" t="s">
        <v>2</v>
      </c>
      <c r="L445" s="1">
        <v>1</v>
      </c>
      <c r="M445" s="4">
        <v>1.85</v>
      </c>
      <c r="N445" s="4">
        <v>7.0000000000000007E-2</v>
      </c>
      <c r="O445" s="4">
        <v>0.17680000000000001</v>
      </c>
      <c r="P445" s="4">
        <v>3.2000000000000002E-3</v>
      </c>
      <c r="Q445" s="4">
        <v>0.1983</v>
      </c>
      <c r="R445" s="3">
        <v>5.6561089999999998</v>
      </c>
      <c r="S445" s="3">
        <v>0.10237300000000001</v>
      </c>
      <c r="T445" s="3">
        <v>7.5999999999999998E-2</v>
      </c>
      <c r="U445" s="3">
        <v>2.7000000000000001E-3</v>
      </c>
      <c r="V445" s="3">
        <v>0.30895</v>
      </c>
      <c r="W445" s="1">
        <v>5.4600000000000003E-2</v>
      </c>
      <c r="X445" s="1">
        <v>4.1000000000000003E-3</v>
      </c>
      <c r="Y445" s="1" t="s">
        <v>1</v>
      </c>
      <c r="Z445" s="1" t="s">
        <v>0</v>
      </c>
      <c r="AA445" s="1">
        <v>1055</v>
      </c>
      <c r="AB445" s="1">
        <v>25</v>
      </c>
      <c r="AC445" s="1">
        <v>1049</v>
      </c>
      <c r="AD445" s="1">
        <v>17</v>
      </c>
      <c r="AE445" s="1">
        <v>1072</v>
      </c>
      <c r="AF445" s="1">
        <v>79</v>
      </c>
      <c r="AG445" s="2">
        <v>1069</v>
      </c>
      <c r="AH445" s="2">
        <v>74</v>
      </c>
      <c r="AI445" s="7">
        <f>(1-AG445/AC445)*100</f>
        <v>-1.9065776930409895</v>
      </c>
      <c r="AJ445" s="7">
        <f>(AA445/AC445-1)*100</f>
        <v>0.57197330791229906</v>
      </c>
      <c r="AK445" s="1" t="s">
        <v>1</v>
      </c>
      <c r="AL445" s="1" t="s">
        <v>0</v>
      </c>
      <c r="AM445" s="1" t="s">
        <v>1</v>
      </c>
      <c r="AN445" s="1" t="s">
        <v>0</v>
      </c>
      <c r="AO445" s="1" t="s">
        <v>1</v>
      </c>
      <c r="AP445" s="1" t="s">
        <v>0</v>
      </c>
      <c r="AQ445" s="1">
        <v>68.27</v>
      </c>
      <c r="AR445" s="1">
        <v>0.86</v>
      </c>
      <c r="AS445" s="1">
        <v>48.05</v>
      </c>
      <c r="AT445" s="1">
        <v>0.8</v>
      </c>
      <c r="AU445" s="1">
        <v>134.4</v>
      </c>
      <c r="AV445" s="1">
        <v>5.4</v>
      </c>
      <c r="AW445" s="1">
        <v>1.409</v>
      </c>
      <c r="AX445" s="1">
        <v>2.4E-2</v>
      </c>
    </row>
    <row r="446" spans="1:50">
      <c r="A446" s="1" t="s">
        <v>100</v>
      </c>
      <c r="B446" s="1" t="s">
        <v>1182</v>
      </c>
      <c r="C446" s="1" t="s">
        <v>1302</v>
      </c>
      <c r="D446" s="1" t="s">
        <v>1180</v>
      </c>
      <c r="E446" s="5">
        <v>0.17363275462962965</v>
      </c>
      <c r="F446" s="1">
        <v>25.045999999999999</v>
      </c>
      <c r="G446" s="1" t="s">
        <v>98</v>
      </c>
      <c r="I446" s="1" t="str">
        <f>LEFT(G446,FIND("-",G446)-1)</f>
        <v>91500</v>
      </c>
      <c r="J446" s="1">
        <v>115</v>
      </c>
      <c r="K446" s="1" t="s">
        <v>2</v>
      </c>
      <c r="L446" s="1">
        <v>1</v>
      </c>
      <c r="M446" s="4">
        <v>1.819</v>
      </c>
      <c r="N446" s="4">
        <v>7.6999999999999999E-2</v>
      </c>
      <c r="O446" s="4">
        <v>0.1802</v>
      </c>
      <c r="P446" s="4">
        <v>3.5999999999999999E-3</v>
      </c>
      <c r="Q446" s="4">
        <v>0.15422</v>
      </c>
      <c r="R446" s="3">
        <v>5.5493899999999998</v>
      </c>
      <c r="S446" s="3">
        <v>0.11086459999999999</v>
      </c>
      <c r="T446" s="3">
        <v>7.3800000000000004E-2</v>
      </c>
      <c r="U446" s="3">
        <v>3.2000000000000002E-3</v>
      </c>
      <c r="V446" s="3">
        <v>0.35892000000000002</v>
      </c>
      <c r="W446" s="1">
        <v>5.57E-2</v>
      </c>
      <c r="X446" s="1">
        <v>4.3E-3</v>
      </c>
      <c r="Y446" s="1" t="s">
        <v>1</v>
      </c>
      <c r="Z446" s="1" t="s">
        <v>0</v>
      </c>
      <c r="AA446" s="1">
        <v>1042</v>
      </c>
      <c r="AB446" s="1">
        <v>27</v>
      </c>
      <c r="AC446" s="1">
        <v>1068</v>
      </c>
      <c r="AD446" s="1">
        <v>20</v>
      </c>
      <c r="AE446" s="1">
        <v>1093</v>
      </c>
      <c r="AF446" s="1">
        <v>82</v>
      </c>
      <c r="AG446" s="2">
        <v>962</v>
      </c>
      <c r="AH446" s="2">
        <v>90</v>
      </c>
      <c r="AI446" s="7">
        <f>(1-AG446/AC446)*100</f>
        <v>9.925093632958804</v>
      </c>
      <c r="AJ446" s="7">
        <f>(AA446/AC446-1)*100</f>
        <v>-2.4344569288389462</v>
      </c>
      <c r="AK446" s="1" t="s">
        <v>1</v>
      </c>
      <c r="AL446" s="1" t="s">
        <v>0</v>
      </c>
      <c r="AM446" s="1" t="s">
        <v>1</v>
      </c>
      <c r="AN446" s="1" t="s">
        <v>0</v>
      </c>
      <c r="AO446" s="1" t="s">
        <v>1</v>
      </c>
      <c r="AP446" s="1" t="s">
        <v>0</v>
      </c>
      <c r="AQ446" s="1">
        <v>69.5</v>
      </c>
      <c r="AR446" s="1">
        <v>1.5</v>
      </c>
      <c r="AS446" s="1">
        <v>50.8</v>
      </c>
      <c r="AT446" s="1">
        <v>1.2</v>
      </c>
      <c r="AU446" s="1">
        <v>149.6</v>
      </c>
      <c r="AV446" s="1">
        <v>5.9</v>
      </c>
      <c r="AW446" s="1">
        <v>1.365</v>
      </c>
      <c r="AX446" s="1">
        <v>2.1999999999999999E-2</v>
      </c>
    </row>
    <row r="447" spans="1:50">
      <c r="A447" s="1" t="s">
        <v>97</v>
      </c>
      <c r="B447" s="1" t="s">
        <v>1182</v>
      </c>
      <c r="C447" s="1" t="s">
        <v>1301</v>
      </c>
      <c r="D447" s="1" t="s">
        <v>1180</v>
      </c>
      <c r="E447" s="5">
        <v>0.17458958333333333</v>
      </c>
      <c r="F447" s="1">
        <v>25.004000000000001</v>
      </c>
      <c r="G447" s="1" t="s">
        <v>95</v>
      </c>
      <c r="I447" s="1" t="str">
        <f>LEFT(G447,FIND("-",G447)-1)</f>
        <v>91500</v>
      </c>
      <c r="J447" s="1">
        <v>115</v>
      </c>
      <c r="K447" s="1" t="s">
        <v>2</v>
      </c>
      <c r="L447" s="1">
        <v>1</v>
      </c>
      <c r="M447" s="4">
        <v>1.8149999999999999</v>
      </c>
      <c r="N447" s="4">
        <v>6.8000000000000005E-2</v>
      </c>
      <c r="O447" s="4">
        <v>0.17760000000000001</v>
      </c>
      <c r="P447" s="4">
        <v>3.0000000000000001E-3</v>
      </c>
      <c r="Q447" s="4">
        <v>0.20074</v>
      </c>
      <c r="R447" s="3">
        <v>5.6306310000000002</v>
      </c>
      <c r="S447" s="3">
        <v>9.5112000000000002E-2</v>
      </c>
      <c r="T447" s="3">
        <v>7.3899999999999993E-2</v>
      </c>
      <c r="U447" s="3">
        <v>2.5999999999999999E-3</v>
      </c>
      <c r="V447" s="3">
        <v>0.26149</v>
      </c>
      <c r="W447" s="1">
        <v>5.4399999999999997E-2</v>
      </c>
      <c r="X447" s="1">
        <v>4.3E-3</v>
      </c>
      <c r="Y447" s="1" t="s">
        <v>1</v>
      </c>
      <c r="Z447" s="1" t="s">
        <v>0</v>
      </c>
      <c r="AA447" s="1">
        <v>1046</v>
      </c>
      <c r="AB447" s="1">
        <v>25</v>
      </c>
      <c r="AC447" s="1">
        <v>1053</v>
      </c>
      <c r="AD447" s="1">
        <v>17</v>
      </c>
      <c r="AE447" s="1">
        <v>1069</v>
      </c>
      <c r="AF447" s="1">
        <v>82</v>
      </c>
      <c r="AG447" s="2">
        <v>1009</v>
      </c>
      <c r="AH447" s="2">
        <v>77</v>
      </c>
      <c r="AI447" s="7">
        <f>(1-AG447/AC447)*100</f>
        <v>4.1785375118708501</v>
      </c>
      <c r="AJ447" s="7">
        <f>(AA447/AC447-1)*100</f>
        <v>-0.66476733143400191</v>
      </c>
      <c r="AK447" s="1" t="s">
        <v>1</v>
      </c>
      <c r="AL447" s="1" t="s">
        <v>0</v>
      </c>
      <c r="AM447" s="1" t="s">
        <v>1</v>
      </c>
      <c r="AN447" s="1" t="s">
        <v>0</v>
      </c>
      <c r="AO447" s="1" t="s">
        <v>1</v>
      </c>
      <c r="AP447" s="1" t="s">
        <v>0</v>
      </c>
      <c r="AQ447" s="1">
        <v>66.099999999999994</v>
      </c>
      <c r="AR447" s="1">
        <v>1.4</v>
      </c>
      <c r="AS447" s="1">
        <v>48.4</v>
      </c>
      <c r="AT447" s="1">
        <v>1.1000000000000001</v>
      </c>
      <c r="AU447" s="1">
        <v>141</v>
      </c>
      <c r="AV447" s="1">
        <v>6.1</v>
      </c>
      <c r="AW447" s="1">
        <v>1.36</v>
      </c>
      <c r="AX447" s="1">
        <v>2.3E-2</v>
      </c>
    </row>
    <row r="448" spans="1:50">
      <c r="A448" s="1" t="s">
        <v>94</v>
      </c>
      <c r="B448" s="1" t="s">
        <v>1182</v>
      </c>
      <c r="C448" s="1" t="s">
        <v>1300</v>
      </c>
      <c r="D448" s="1" t="s">
        <v>1180</v>
      </c>
      <c r="E448" s="5">
        <v>0.18937962962962962</v>
      </c>
      <c r="F448" s="1">
        <v>25.047999999999998</v>
      </c>
      <c r="G448" s="1" t="s">
        <v>92</v>
      </c>
      <c r="I448" s="1" t="str">
        <f>LEFT(G448,FIND("-",G448)-1)</f>
        <v>91500</v>
      </c>
      <c r="J448" s="1">
        <v>114</v>
      </c>
      <c r="K448" s="1" t="s">
        <v>2</v>
      </c>
      <c r="L448" s="1">
        <v>1</v>
      </c>
      <c r="M448" s="4">
        <v>1.873</v>
      </c>
      <c r="N448" s="4">
        <v>7.0000000000000007E-2</v>
      </c>
      <c r="O448" s="4">
        <v>0.18099999999999999</v>
      </c>
      <c r="P448" s="4">
        <v>3.5000000000000001E-3</v>
      </c>
      <c r="Q448" s="4">
        <v>0.19803000000000001</v>
      </c>
      <c r="R448" s="3">
        <v>5.5248619999999997</v>
      </c>
      <c r="S448" s="3">
        <v>0.10683429999999999</v>
      </c>
      <c r="T448" s="3">
        <v>7.6100000000000001E-2</v>
      </c>
      <c r="U448" s="3">
        <v>2.8E-3</v>
      </c>
      <c r="V448" s="3">
        <v>0.28843000000000002</v>
      </c>
      <c r="W448" s="1">
        <v>5.2400000000000002E-2</v>
      </c>
      <c r="X448" s="1">
        <v>4.1000000000000003E-3</v>
      </c>
      <c r="Y448" s="1" t="s">
        <v>1</v>
      </c>
      <c r="Z448" s="1" t="s">
        <v>0</v>
      </c>
      <c r="AA448" s="1">
        <v>1067</v>
      </c>
      <c r="AB448" s="1">
        <v>25</v>
      </c>
      <c r="AC448" s="1">
        <v>1072</v>
      </c>
      <c r="AD448" s="1">
        <v>19</v>
      </c>
      <c r="AE448" s="1">
        <v>1031</v>
      </c>
      <c r="AF448" s="1">
        <v>78</v>
      </c>
      <c r="AG448" s="2">
        <v>1046</v>
      </c>
      <c r="AH448" s="2">
        <v>76</v>
      </c>
      <c r="AI448" s="7">
        <f>(1-AG448/AC448)*100</f>
        <v>2.4253731343283569</v>
      </c>
      <c r="AJ448" s="7">
        <f>(AA448/AC448-1)*100</f>
        <v>-0.46641791044775838</v>
      </c>
      <c r="AK448" s="1" t="s">
        <v>1</v>
      </c>
      <c r="AL448" s="1" t="s">
        <v>0</v>
      </c>
      <c r="AM448" s="1" t="s">
        <v>1</v>
      </c>
      <c r="AN448" s="1" t="s">
        <v>0</v>
      </c>
      <c r="AO448" s="1" t="s">
        <v>1</v>
      </c>
      <c r="AP448" s="1" t="s">
        <v>0</v>
      </c>
      <c r="AQ448" s="1">
        <v>60.6</v>
      </c>
      <c r="AR448" s="1">
        <v>1.2</v>
      </c>
      <c r="AS448" s="1">
        <v>44.5</v>
      </c>
      <c r="AT448" s="1">
        <v>1.1000000000000001</v>
      </c>
      <c r="AU448" s="1">
        <v>123.2</v>
      </c>
      <c r="AV448" s="1">
        <v>5</v>
      </c>
      <c r="AW448" s="1">
        <v>1.3660000000000001</v>
      </c>
      <c r="AX448" s="1">
        <v>2.5000000000000001E-2</v>
      </c>
    </row>
    <row r="449" spans="1:50">
      <c r="A449" s="1" t="s">
        <v>91</v>
      </c>
      <c r="B449" s="1" t="s">
        <v>1182</v>
      </c>
      <c r="C449" s="1" t="s">
        <v>1299</v>
      </c>
      <c r="D449" s="1" t="s">
        <v>1180</v>
      </c>
      <c r="E449" s="5">
        <v>0.19033750000000002</v>
      </c>
      <c r="F449" s="1">
        <v>25.016999999999999</v>
      </c>
      <c r="G449" s="1" t="s">
        <v>89</v>
      </c>
      <c r="I449" s="1" t="str">
        <f>LEFT(G449,FIND("-",G449)-1)</f>
        <v>91500</v>
      </c>
      <c r="J449" s="1">
        <v>114</v>
      </c>
      <c r="K449" s="1" t="s">
        <v>2</v>
      </c>
      <c r="L449" s="1">
        <v>1</v>
      </c>
      <c r="M449" s="4">
        <v>1.78</v>
      </c>
      <c r="N449" s="4">
        <v>6.6000000000000003E-2</v>
      </c>
      <c r="O449" s="4">
        <v>0.18</v>
      </c>
      <c r="P449" s="4">
        <v>3.5999999999999999E-3</v>
      </c>
      <c r="Q449" s="4">
        <v>0.17752999999999999</v>
      </c>
      <c r="R449" s="3">
        <v>5.5555560000000002</v>
      </c>
      <c r="S449" s="3">
        <v>0.1111111</v>
      </c>
      <c r="T449" s="3">
        <v>7.2400000000000006E-2</v>
      </c>
      <c r="U449" s="3">
        <v>2.7000000000000001E-3</v>
      </c>
      <c r="V449" s="3">
        <v>0.33953</v>
      </c>
      <c r="W449" s="1">
        <v>5.5399999999999998E-2</v>
      </c>
      <c r="X449" s="1">
        <v>4.5999999999999999E-3</v>
      </c>
      <c r="Y449" s="1" t="s">
        <v>1</v>
      </c>
      <c r="Z449" s="1" t="s">
        <v>0</v>
      </c>
      <c r="AA449" s="1">
        <v>1030</v>
      </c>
      <c r="AB449" s="1">
        <v>24</v>
      </c>
      <c r="AC449" s="1">
        <v>1067</v>
      </c>
      <c r="AD449" s="1">
        <v>20</v>
      </c>
      <c r="AE449" s="1">
        <v>1087</v>
      </c>
      <c r="AF449" s="1">
        <v>87</v>
      </c>
      <c r="AG449" s="2">
        <v>954</v>
      </c>
      <c r="AH449" s="2">
        <v>77</v>
      </c>
      <c r="AI449" s="7">
        <f>(1-AG449/AC449)*100</f>
        <v>10.590440487347708</v>
      </c>
      <c r="AJ449" s="7">
        <f>(AA449/AC449-1)*100</f>
        <v>-3.4676663542642872</v>
      </c>
      <c r="AK449" s="1" t="s">
        <v>1</v>
      </c>
      <c r="AL449" s="1" t="s">
        <v>0</v>
      </c>
      <c r="AM449" s="1" t="s">
        <v>1</v>
      </c>
      <c r="AN449" s="1" t="s">
        <v>0</v>
      </c>
      <c r="AO449" s="1" t="s">
        <v>1</v>
      </c>
      <c r="AP449" s="1" t="s">
        <v>0</v>
      </c>
      <c r="AQ449" s="1">
        <v>62.4</v>
      </c>
      <c r="AR449" s="1">
        <v>1</v>
      </c>
      <c r="AS449" s="1">
        <v>45.23</v>
      </c>
      <c r="AT449" s="1">
        <v>0.92</v>
      </c>
      <c r="AU449" s="1">
        <v>132.9</v>
      </c>
      <c r="AV449" s="1">
        <v>6.3</v>
      </c>
      <c r="AW449" s="1">
        <v>1.38</v>
      </c>
      <c r="AX449" s="1">
        <v>2.5000000000000001E-2</v>
      </c>
    </row>
    <row r="450" spans="1:50">
      <c r="A450" s="1" t="s">
        <v>88</v>
      </c>
      <c r="B450" s="1" t="s">
        <v>1182</v>
      </c>
      <c r="C450" s="1" t="s">
        <v>1298</v>
      </c>
      <c r="D450" s="1" t="s">
        <v>1180</v>
      </c>
      <c r="E450" s="5">
        <v>0.20306597222222222</v>
      </c>
      <c r="F450" s="1">
        <v>25.004000000000001</v>
      </c>
      <c r="G450" s="1" t="s">
        <v>86</v>
      </c>
      <c r="I450" s="1" t="str">
        <f>LEFT(G450,FIND("-",G450)-1)</f>
        <v>91500</v>
      </c>
      <c r="J450" s="1">
        <v>114</v>
      </c>
      <c r="K450" s="1" t="s">
        <v>2</v>
      </c>
      <c r="L450" s="1">
        <v>1</v>
      </c>
      <c r="M450" s="4">
        <v>2.0190000000000001</v>
      </c>
      <c r="N450" s="4">
        <v>6.5000000000000002E-2</v>
      </c>
      <c r="O450" s="4">
        <v>0.1802</v>
      </c>
      <c r="P450" s="4">
        <v>3.5000000000000001E-3</v>
      </c>
      <c r="Q450" s="4">
        <v>0.23793</v>
      </c>
      <c r="R450" s="3">
        <v>5.5493899999999998</v>
      </c>
      <c r="S450" s="3">
        <v>0.10778500000000001</v>
      </c>
      <c r="T450" s="3">
        <v>8.2199999999999995E-2</v>
      </c>
      <c r="U450" s="3">
        <v>2.8E-3</v>
      </c>
      <c r="V450" s="3">
        <v>0.38457999999999998</v>
      </c>
      <c r="W450" s="1">
        <v>6.3500000000000001E-2</v>
      </c>
      <c r="X450" s="1">
        <v>4.5999999999999999E-3</v>
      </c>
      <c r="Y450" s="1" t="s">
        <v>1</v>
      </c>
      <c r="Z450" s="1" t="s">
        <v>0</v>
      </c>
      <c r="AA450" s="1">
        <v>1115</v>
      </c>
      <c r="AB450" s="1">
        <v>22</v>
      </c>
      <c r="AC450" s="1">
        <v>1067</v>
      </c>
      <c r="AD450" s="1">
        <v>19</v>
      </c>
      <c r="AE450" s="1">
        <v>1242</v>
      </c>
      <c r="AF450" s="1">
        <v>87</v>
      </c>
      <c r="AG450" s="2">
        <v>1207</v>
      </c>
      <c r="AH450" s="2">
        <v>69</v>
      </c>
      <c r="AI450" s="7">
        <f>(1-AG450/AC450)*100</f>
        <v>-13.120899718837853</v>
      </c>
      <c r="AJ450" s="7">
        <f>(AA450/AC450-1)*100</f>
        <v>4.498594189315841</v>
      </c>
      <c r="AK450" s="1" t="s">
        <v>1</v>
      </c>
      <c r="AL450" s="1" t="s">
        <v>0</v>
      </c>
      <c r="AM450" s="1" t="s">
        <v>1</v>
      </c>
      <c r="AN450" s="1" t="s">
        <v>0</v>
      </c>
      <c r="AO450" s="1" t="s">
        <v>1</v>
      </c>
      <c r="AP450" s="1" t="s">
        <v>0</v>
      </c>
      <c r="AQ450" s="1">
        <v>70.900000000000006</v>
      </c>
      <c r="AR450" s="1">
        <v>1.5</v>
      </c>
      <c r="AS450" s="1">
        <v>50.2</v>
      </c>
      <c r="AT450" s="1">
        <v>1.2</v>
      </c>
      <c r="AU450" s="1">
        <v>169.7</v>
      </c>
      <c r="AV450" s="1">
        <v>6.3</v>
      </c>
      <c r="AW450" s="1">
        <v>1.3919999999999999</v>
      </c>
      <c r="AX450" s="1">
        <v>2.3E-2</v>
      </c>
    </row>
    <row r="451" spans="1:50">
      <c r="A451" s="1" t="s">
        <v>85</v>
      </c>
      <c r="B451" s="1" t="s">
        <v>1182</v>
      </c>
      <c r="C451" s="1" t="s">
        <v>1297</v>
      </c>
      <c r="D451" s="1" t="s">
        <v>1180</v>
      </c>
      <c r="E451" s="5">
        <v>0.20401446759259259</v>
      </c>
      <c r="F451" s="1">
        <v>25.039000000000001</v>
      </c>
      <c r="G451" s="1" t="s">
        <v>83</v>
      </c>
      <c r="I451" s="1" t="str">
        <f>LEFT(G451,FIND("-",G451)-1)</f>
        <v>91500</v>
      </c>
      <c r="J451" s="1">
        <v>115</v>
      </c>
      <c r="K451" s="1" t="s">
        <v>2</v>
      </c>
      <c r="L451" s="1">
        <v>1</v>
      </c>
      <c r="M451" s="4">
        <v>1.839</v>
      </c>
      <c r="N451" s="4">
        <v>6.2E-2</v>
      </c>
      <c r="O451" s="4">
        <v>0.1777</v>
      </c>
      <c r="P451" s="4">
        <v>3.5999999999999999E-3</v>
      </c>
      <c r="Q451" s="4">
        <v>0.10076</v>
      </c>
      <c r="R451" s="3">
        <v>5.6274620000000004</v>
      </c>
      <c r="S451" s="3">
        <v>0.114006</v>
      </c>
      <c r="T451" s="3">
        <v>7.6100000000000001E-2</v>
      </c>
      <c r="U451" s="3">
        <v>2.8999999999999998E-3</v>
      </c>
      <c r="V451" s="3">
        <v>0.50780000000000003</v>
      </c>
      <c r="W451" s="1">
        <v>5.4300000000000001E-2</v>
      </c>
      <c r="X451" s="1">
        <v>4.7000000000000002E-3</v>
      </c>
      <c r="Y451" s="1" t="s">
        <v>1</v>
      </c>
      <c r="Z451" s="1" t="s">
        <v>0</v>
      </c>
      <c r="AA451" s="1">
        <v>1053</v>
      </c>
      <c r="AB451" s="1">
        <v>22</v>
      </c>
      <c r="AC451" s="1">
        <v>1053</v>
      </c>
      <c r="AD451" s="1">
        <v>20</v>
      </c>
      <c r="AE451" s="1">
        <v>1066</v>
      </c>
      <c r="AF451" s="1">
        <v>90</v>
      </c>
      <c r="AG451" s="2">
        <v>1043</v>
      </c>
      <c r="AH451" s="2">
        <v>77</v>
      </c>
      <c r="AI451" s="7">
        <f>(1-AG451/AC451)*100</f>
        <v>0.94966761633428209</v>
      </c>
      <c r="AJ451" s="7">
        <f>(AA451/AC451-1)*100</f>
        <v>0</v>
      </c>
      <c r="AK451" s="1" t="s">
        <v>1</v>
      </c>
      <c r="AL451" s="1" t="s">
        <v>0</v>
      </c>
      <c r="AM451" s="1" t="s">
        <v>1</v>
      </c>
      <c r="AN451" s="1" t="s">
        <v>0</v>
      </c>
      <c r="AO451" s="1" t="s">
        <v>1</v>
      </c>
      <c r="AP451" s="1" t="s">
        <v>0</v>
      </c>
      <c r="AQ451" s="1">
        <v>69.3</v>
      </c>
      <c r="AR451" s="1">
        <v>1.4</v>
      </c>
      <c r="AS451" s="1">
        <v>49.3</v>
      </c>
      <c r="AT451" s="1">
        <v>1.2</v>
      </c>
      <c r="AU451" s="1">
        <v>136.9</v>
      </c>
      <c r="AV451" s="1">
        <v>5.9</v>
      </c>
      <c r="AW451" s="1">
        <v>1.389</v>
      </c>
      <c r="AX451" s="1">
        <v>2.5999999999999999E-2</v>
      </c>
    </row>
    <row r="452" spans="1:50">
      <c r="A452" s="1" t="s">
        <v>82</v>
      </c>
      <c r="B452" s="1" t="s">
        <v>1182</v>
      </c>
      <c r="C452" s="1" t="s">
        <v>1296</v>
      </c>
      <c r="D452" s="1" t="s">
        <v>1180</v>
      </c>
      <c r="E452" s="5">
        <v>0.21881284722222225</v>
      </c>
      <c r="F452" s="1">
        <v>25.01</v>
      </c>
      <c r="G452" s="1" t="s">
        <v>80</v>
      </c>
      <c r="I452" s="1" t="str">
        <f>LEFT(G452,FIND("-",G452)-1)</f>
        <v>91500</v>
      </c>
      <c r="J452" s="1">
        <v>114</v>
      </c>
      <c r="K452" s="1" t="s">
        <v>2</v>
      </c>
      <c r="L452" s="1">
        <v>1</v>
      </c>
      <c r="M452" s="4">
        <v>1.7949999999999999</v>
      </c>
      <c r="N452" s="4">
        <v>6.8000000000000005E-2</v>
      </c>
      <c r="O452" s="4">
        <v>0.17829999999999999</v>
      </c>
      <c r="P452" s="4">
        <v>3.3E-3</v>
      </c>
      <c r="Q452" s="4">
        <v>0.20376</v>
      </c>
      <c r="R452" s="3">
        <v>5.6085250000000002</v>
      </c>
      <c r="S452" s="3">
        <v>0.1038033</v>
      </c>
      <c r="T452" s="3">
        <v>7.3700000000000002E-2</v>
      </c>
      <c r="U452" s="3">
        <v>2.7000000000000001E-3</v>
      </c>
      <c r="V452" s="3">
        <v>0.28963</v>
      </c>
      <c r="W452" s="1">
        <v>5.3100000000000001E-2</v>
      </c>
      <c r="X452" s="1">
        <v>4.1999999999999997E-3</v>
      </c>
      <c r="Y452" s="1" t="s">
        <v>1</v>
      </c>
      <c r="Z452" s="1" t="s">
        <v>0</v>
      </c>
      <c r="AA452" s="1">
        <v>1035</v>
      </c>
      <c r="AB452" s="1">
        <v>25</v>
      </c>
      <c r="AC452" s="1">
        <v>1059</v>
      </c>
      <c r="AD452" s="1">
        <v>18</v>
      </c>
      <c r="AE452" s="1">
        <v>1044</v>
      </c>
      <c r="AF452" s="1">
        <v>80</v>
      </c>
      <c r="AG452" s="2">
        <v>979</v>
      </c>
      <c r="AH452" s="2">
        <v>80</v>
      </c>
      <c r="AI452" s="7">
        <f>(1-AG452/AC452)*100</f>
        <v>7.5542965061378702</v>
      </c>
      <c r="AJ452" s="7">
        <f>(AA452/AC452-1)*100</f>
        <v>-2.2662889518413554</v>
      </c>
      <c r="AK452" s="1" t="s">
        <v>1</v>
      </c>
      <c r="AL452" s="1" t="s">
        <v>0</v>
      </c>
      <c r="AM452" s="1" t="s">
        <v>1</v>
      </c>
      <c r="AN452" s="1" t="s">
        <v>0</v>
      </c>
      <c r="AO452" s="1" t="s">
        <v>1</v>
      </c>
      <c r="AP452" s="1" t="s">
        <v>0</v>
      </c>
      <c r="AQ452" s="1">
        <v>71.2</v>
      </c>
      <c r="AR452" s="1">
        <v>1.3</v>
      </c>
      <c r="AS452" s="1">
        <v>50.4</v>
      </c>
      <c r="AT452" s="1">
        <v>1.1000000000000001</v>
      </c>
      <c r="AU452" s="1">
        <v>137.4</v>
      </c>
      <c r="AV452" s="1">
        <v>5.7</v>
      </c>
      <c r="AW452" s="1">
        <v>1.401</v>
      </c>
      <c r="AX452" s="1">
        <v>2.5999999999999999E-2</v>
      </c>
    </row>
    <row r="453" spans="1:50">
      <c r="A453" s="1" t="s">
        <v>79</v>
      </c>
      <c r="B453" s="1" t="s">
        <v>1182</v>
      </c>
      <c r="C453" s="1" t="s">
        <v>1295</v>
      </c>
      <c r="D453" s="1" t="s">
        <v>1180</v>
      </c>
      <c r="E453" s="5">
        <v>0.21975798611111111</v>
      </c>
      <c r="F453" s="1">
        <v>25.021000000000001</v>
      </c>
      <c r="G453" s="1" t="s">
        <v>77</v>
      </c>
      <c r="I453" s="1" t="str">
        <f>LEFT(G453,FIND("-",G453)-1)</f>
        <v>91500</v>
      </c>
      <c r="J453" s="1">
        <v>114</v>
      </c>
      <c r="K453" s="1" t="s">
        <v>2</v>
      </c>
      <c r="L453" s="1">
        <v>1</v>
      </c>
      <c r="M453" s="4">
        <v>1.8149999999999999</v>
      </c>
      <c r="N453" s="4">
        <v>7.0999999999999994E-2</v>
      </c>
      <c r="O453" s="4">
        <v>0.17899999999999999</v>
      </c>
      <c r="P453" s="4">
        <v>3.2000000000000002E-3</v>
      </c>
      <c r="Q453" s="4">
        <v>0.12542</v>
      </c>
      <c r="R453" s="3">
        <v>5.5865919999999996</v>
      </c>
      <c r="S453" s="3">
        <v>9.9872039999999995E-2</v>
      </c>
      <c r="T453" s="3">
        <v>7.3999999999999996E-2</v>
      </c>
      <c r="U453" s="3">
        <v>2.8999999999999998E-3</v>
      </c>
      <c r="V453" s="3">
        <v>0.29844999999999999</v>
      </c>
      <c r="W453" s="1">
        <v>5.3900000000000003E-2</v>
      </c>
      <c r="X453" s="1">
        <v>4.0000000000000001E-3</v>
      </c>
      <c r="Y453" s="1" t="s">
        <v>1</v>
      </c>
      <c r="Z453" s="1" t="s">
        <v>0</v>
      </c>
      <c r="AA453" s="1">
        <v>1045</v>
      </c>
      <c r="AB453" s="1">
        <v>25</v>
      </c>
      <c r="AC453" s="1">
        <v>1061</v>
      </c>
      <c r="AD453" s="1">
        <v>18</v>
      </c>
      <c r="AE453" s="1">
        <v>1068</v>
      </c>
      <c r="AF453" s="1">
        <v>81</v>
      </c>
      <c r="AG453" s="2">
        <v>994</v>
      </c>
      <c r="AH453" s="2">
        <v>80</v>
      </c>
      <c r="AI453" s="7">
        <f>(1-AG453/AC453)*100</f>
        <v>6.3147973609802062</v>
      </c>
      <c r="AJ453" s="7">
        <f>(AA453/AC453-1)*100</f>
        <v>-1.5080113100848225</v>
      </c>
      <c r="AK453" s="1" t="s">
        <v>1</v>
      </c>
      <c r="AL453" s="1" t="s">
        <v>0</v>
      </c>
      <c r="AM453" s="1" t="s">
        <v>1</v>
      </c>
      <c r="AN453" s="1" t="s">
        <v>0</v>
      </c>
      <c r="AO453" s="1" t="s">
        <v>1</v>
      </c>
      <c r="AP453" s="1" t="s">
        <v>0</v>
      </c>
      <c r="AQ453" s="1">
        <v>69.5</v>
      </c>
      <c r="AR453" s="1">
        <v>1.2</v>
      </c>
      <c r="AS453" s="1">
        <v>49.7</v>
      </c>
      <c r="AT453" s="1">
        <v>1.2</v>
      </c>
      <c r="AU453" s="1">
        <v>141</v>
      </c>
      <c r="AV453" s="1">
        <v>5.4</v>
      </c>
      <c r="AW453" s="1">
        <v>1.3879999999999999</v>
      </c>
      <c r="AX453" s="1">
        <v>2.5999999999999999E-2</v>
      </c>
    </row>
    <row r="454" spans="1:50">
      <c r="A454" s="1" t="s">
        <v>76</v>
      </c>
      <c r="B454" s="1" t="s">
        <v>1182</v>
      </c>
      <c r="C454" s="1" t="s">
        <v>1294</v>
      </c>
      <c r="D454" s="1" t="s">
        <v>1180</v>
      </c>
      <c r="E454" s="5">
        <v>0.23253877314814816</v>
      </c>
      <c r="F454" s="1">
        <v>25.035</v>
      </c>
      <c r="G454" s="1" t="s">
        <v>74</v>
      </c>
      <c r="I454" s="1" t="str">
        <f>LEFT(G454,FIND("-",G454)-1)</f>
        <v>91500</v>
      </c>
      <c r="J454" s="1">
        <v>114</v>
      </c>
      <c r="K454" s="1" t="s">
        <v>2</v>
      </c>
      <c r="L454" s="1">
        <v>1</v>
      </c>
      <c r="M454" s="4">
        <v>1.7769999999999999</v>
      </c>
      <c r="N454" s="4">
        <v>6.3E-2</v>
      </c>
      <c r="O454" s="4">
        <v>0.18010000000000001</v>
      </c>
      <c r="P454" s="4">
        <v>3.5000000000000001E-3</v>
      </c>
      <c r="Q454" s="4">
        <v>0.16436999999999999</v>
      </c>
      <c r="R454" s="3">
        <v>5.5524709999999997</v>
      </c>
      <c r="S454" s="3">
        <v>0.1079048</v>
      </c>
      <c r="T454" s="3">
        <v>7.2800000000000004E-2</v>
      </c>
      <c r="U454" s="3">
        <v>2.8E-3</v>
      </c>
      <c r="V454" s="3">
        <v>0.39884999999999998</v>
      </c>
      <c r="W454" s="1">
        <v>5.5300000000000002E-2</v>
      </c>
      <c r="X454" s="1">
        <v>4.3E-3</v>
      </c>
      <c r="Y454" s="1" t="s">
        <v>1</v>
      </c>
      <c r="Z454" s="1" t="s">
        <v>0</v>
      </c>
      <c r="AA454" s="1">
        <v>1033</v>
      </c>
      <c r="AB454" s="1">
        <v>24</v>
      </c>
      <c r="AC454" s="1">
        <v>1067</v>
      </c>
      <c r="AD454" s="1">
        <v>19</v>
      </c>
      <c r="AE454" s="1">
        <v>1086</v>
      </c>
      <c r="AF454" s="1">
        <v>82</v>
      </c>
      <c r="AG454" s="2">
        <v>952</v>
      </c>
      <c r="AH454" s="2">
        <v>79</v>
      </c>
      <c r="AI454" s="7">
        <f>(1-AG454/AC454)*100</f>
        <v>10.777881911902531</v>
      </c>
      <c r="AJ454" s="7">
        <f>(AA454/AC454-1)*100</f>
        <v>-3.1865042174320513</v>
      </c>
      <c r="AK454" s="1" t="s">
        <v>1</v>
      </c>
      <c r="AL454" s="1" t="s">
        <v>0</v>
      </c>
      <c r="AM454" s="1" t="s">
        <v>1</v>
      </c>
      <c r="AN454" s="1" t="s">
        <v>0</v>
      </c>
      <c r="AO454" s="1" t="s">
        <v>1</v>
      </c>
      <c r="AP454" s="1" t="s">
        <v>0</v>
      </c>
      <c r="AQ454" s="1">
        <v>69.3</v>
      </c>
      <c r="AR454" s="1">
        <v>1.4</v>
      </c>
      <c r="AS454" s="1">
        <v>49.2</v>
      </c>
      <c r="AT454" s="1">
        <v>1.1000000000000001</v>
      </c>
      <c r="AU454" s="1">
        <v>140.80000000000001</v>
      </c>
      <c r="AV454" s="1">
        <v>5.7</v>
      </c>
      <c r="AW454" s="1">
        <v>1.3919999999999999</v>
      </c>
      <c r="AX454" s="1">
        <v>2.5999999999999999E-2</v>
      </c>
    </row>
    <row r="455" spans="1:50">
      <c r="A455" s="1" t="s">
        <v>73</v>
      </c>
      <c r="B455" s="1" t="s">
        <v>1182</v>
      </c>
      <c r="C455" s="1" t="s">
        <v>1293</v>
      </c>
      <c r="D455" s="1" t="s">
        <v>1180</v>
      </c>
      <c r="E455" s="5">
        <v>0.23350173611111111</v>
      </c>
      <c r="F455" s="1">
        <v>25.661000000000001</v>
      </c>
      <c r="G455" s="1" t="s">
        <v>71</v>
      </c>
      <c r="I455" s="1" t="str">
        <f>LEFT(G455,FIND("-",G455)-1)</f>
        <v>91500</v>
      </c>
      <c r="J455" s="1">
        <v>117</v>
      </c>
      <c r="K455" s="1" t="s">
        <v>2</v>
      </c>
      <c r="L455" s="1">
        <v>1</v>
      </c>
      <c r="M455" s="4">
        <v>1.794</v>
      </c>
      <c r="N455" s="4">
        <v>6.7000000000000004E-2</v>
      </c>
      <c r="O455" s="4">
        <v>0.1817</v>
      </c>
      <c r="P455" s="4">
        <v>3.5000000000000001E-3</v>
      </c>
      <c r="Q455" s="4">
        <v>8.9815000000000006E-2</v>
      </c>
      <c r="R455" s="3">
        <v>5.5035769999999999</v>
      </c>
      <c r="S455" s="3">
        <v>0.1060128</v>
      </c>
      <c r="T455" s="3">
        <v>7.2499999999999995E-2</v>
      </c>
      <c r="U455" s="3">
        <v>3.0000000000000001E-3</v>
      </c>
      <c r="V455" s="3">
        <v>0.43791000000000002</v>
      </c>
      <c r="W455" s="1">
        <v>5.4800000000000001E-2</v>
      </c>
      <c r="X455" s="1">
        <v>4.1999999999999997E-3</v>
      </c>
      <c r="Y455" s="1" t="s">
        <v>1</v>
      </c>
      <c r="Z455" s="1" t="s">
        <v>0</v>
      </c>
      <c r="AA455" s="1">
        <v>1035</v>
      </c>
      <c r="AB455" s="1">
        <v>24</v>
      </c>
      <c r="AC455" s="1">
        <v>1075</v>
      </c>
      <c r="AD455" s="1">
        <v>19</v>
      </c>
      <c r="AE455" s="1">
        <v>1075</v>
      </c>
      <c r="AF455" s="1">
        <v>80</v>
      </c>
      <c r="AG455" s="2">
        <v>932</v>
      </c>
      <c r="AH455" s="2">
        <v>88</v>
      </c>
      <c r="AI455" s="7">
        <f>(1-AG455/AC455)*100</f>
        <v>13.302325581395348</v>
      </c>
      <c r="AJ455" s="7">
        <f>(AA455/AC455-1)*100</f>
        <v>-3.7209302325581395</v>
      </c>
      <c r="AK455" s="1" t="s">
        <v>1</v>
      </c>
      <c r="AL455" s="1" t="s">
        <v>0</v>
      </c>
      <c r="AM455" s="1" t="s">
        <v>1</v>
      </c>
      <c r="AN455" s="1" t="s">
        <v>0</v>
      </c>
      <c r="AO455" s="1" t="s">
        <v>1</v>
      </c>
      <c r="AP455" s="1" t="s">
        <v>0</v>
      </c>
      <c r="AQ455" s="1">
        <v>69.099999999999994</v>
      </c>
      <c r="AR455" s="1">
        <v>1.4</v>
      </c>
      <c r="AS455" s="1">
        <v>49.1</v>
      </c>
      <c r="AT455" s="1">
        <v>1.2</v>
      </c>
      <c r="AU455" s="1">
        <v>136.69999999999999</v>
      </c>
      <c r="AV455" s="1">
        <v>6.3</v>
      </c>
      <c r="AW455" s="1">
        <v>1.401</v>
      </c>
      <c r="AX455" s="1">
        <v>2.7E-2</v>
      </c>
    </row>
    <row r="456" spans="1:50">
      <c r="A456" s="1" t="s">
        <v>70</v>
      </c>
      <c r="B456" s="1" t="s">
        <v>1182</v>
      </c>
      <c r="C456" s="1" t="s">
        <v>1292</v>
      </c>
      <c r="D456" s="1" t="s">
        <v>1180</v>
      </c>
      <c r="E456" s="5">
        <v>0.24829247685185185</v>
      </c>
      <c r="F456" s="1">
        <v>25.012</v>
      </c>
      <c r="G456" s="1" t="s">
        <v>68</v>
      </c>
      <c r="I456" s="1" t="str">
        <f>LEFT(G456,FIND("-",G456)-1)</f>
        <v>91500</v>
      </c>
      <c r="J456" s="1">
        <v>115</v>
      </c>
      <c r="K456" s="1" t="s">
        <v>2</v>
      </c>
      <c r="L456" s="1">
        <v>1</v>
      </c>
      <c r="M456" s="4">
        <v>1.8089999999999999</v>
      </c>
      <c r="N456" s="4">
        <v>6.8000000000000005E-2</v>
      </c>
      <c r="O456" s="4">
        <v>0.17760000000000001</v>
      </c>
      <c r="P456" s="4">
        <v>3.5999999999999999E-3</v>
      </c>
      <c r="Q456" s="4">
        <v>0.22211</v>
      </c>
      <c r="R456" s="3">
        <v>5.6306310000000002</v>
      </c>
      <c r="S456" s="3">
        <v>0.1141344</v>
      </c>
      <c r="T456" s="3">
        <v>7.4499999999999997E-2</v>
      </c>
      <c r="U456" s="3">
        <v>2.8999999999999998E-3</v>
      </c>
      <c r="V456" s="3">
        <v>0.30701000000000001</v>
      </c>
      <c r="W456" s="1">
        <v>5.5899999999999998E-2</v>
      </c>
      <c r="X456" s="1">
        <v>4.7000000000000002E-3</v>
      </c>
      <c r="Y456" s="1" t="s">
        <v>1</v>
      </c>
      <c r="Z456" s="1" t="s">
        <v>0</v>
      </c>
      <c r="AA456" s="1">
        <v>1044</v>
      </c>
      <c r="AB456" s="1">
        <v>24</v>
      </c>
      <c r="AC456" s="1">
        <v>1056</v>
      </c>
      <c r="AD456" s="1">
        <v>19</v>
      </c>
      <c r="AE456" s="1">
        <v>1105</v>
      </c>
      <c r="AF456" s="1">
        <v>92</v>
      </c>
      <c r="AG456" s="2">
        <v>1011</v>
      </c>
      <c r="AH456" s="2">
        <v>75</v>
      </c>
      <c r="AI456" s="7">
        <f>(1-AG456/AC456)*100</f>
        <v>4.2613636363636349</v>
      </c>
      <c r="AJ456" s="7">
        <f>(AA456/AC456-1)*100</f>
        <v>-1.1363636363636354</v>
      </c>
      <c r="AK456" s="1" t="s">
        <v>1</v>
      </c>
      <c r="AL456" s="1" t="s">
        <v>0</v>
      </c>
      <c r="AM456" s="1" t="s">
        <v>1</v>
      </c>
      <c r="AN456" s="1" t="s">
        <v>0</v>
      </c>
      <c r="AO456" s="1" t="s">
        <v>1</v>
      </c>
      <c r="AP456" s="1" t="s">
        <v>0</v>
      </c>
      <c r="AQ456" s="1">
        <v>68.900000000000006</v>
      </c>
      <c r="AR456" s="1">
        <v>1.3</v>
      </c>
      <c r="AS456" s="1">
        <v>49.8</v>
      </c>
      <c r="AT456" s="1">
        <v>1.2</v>
      </c>
      <c r="AU456" s="1">
        <v>141.9</v>
      </c>
      <c r="AV456" s="1">
        <v>5.6</v>
      </c>
      <c r="AW456" s="1">
        <v>1.3959999999999999</v>
      </c>
      <c r="AX456" s="1">
        <v>2.3E-2</v>
      </c>
    </row>
    <row r="457" spans="1:50">
      <c r="A457" s="1" t="s">
        <v>67</v>
      </c>
      <c r="B457" s="1" t="s">
        <v>1182</v>
      </c>
      <c r="C457" s="1" t="s">
        <v>1291</v>
      </c>
      <c r="D457" s="1" t="s">
        <v>1180</v>
      </c>
      <c r="E457" s="5">
        <v>0.24924837962962965</v>
      </c>
      <c r="F457" s="1">
        <v>25.132000000000001</v>
      </c>
      <c r="G457" s="1" t="s">
        <v>65</v>
      </c>
      <c r="I457" s="1" t="str">
        <f>LEFT(G457,FIND("-",G457)-1)</f>
        <v>91500</v>
      </c>
      <c r="J457" s="1">
        <v>115</v>
      </c>
      <c r="K457" s="1" t="s">
        <v>2</v>
      </c>
      <c r="L457" s="1">
        <v>1</v>
      </c>
      <c r="M457" s="4">
        <v>1.859</v>
      </c>
      <c r="N457" s="4">
        <v>7.3999999999999996E-2</v>
      </c>
      <c r="O457" s="4">
        <v>0.1835</v>
      </c>
      <c r="P457" s="4">
        <v>3.3E-3</v>
      </c>
      <c r="Q457" s="4">
        <v>0.24801999999999999</v>
      </c>
      <c r="R457" s="3">
        <v>5.4495909999999999</v>
      </c>
      <c r="S457" s="3">
        <v>9.8003549999999995E-2</v>
      </c>
      <c r="T457" s="3">
        <v>7.3999999999999996E-2</v>
      </c>
      <c r="U457" s="3">
        <v>3.0000000000000001E-3</v>
      </c>
      <c r="V457" s="3">
        <v>0.23871999999999999</v>
      </c>
      <c r="W457" s="1">
        <v>5.4100000000000002E-2</v>
      </c>
      <c r="X457" s="1">
        <v>4.4000000000000003E-3</v>
      </c>
      <c r="Y457" s="1" t="s">
        <v>1</v>
      </c>
      <c r="Z457" s="1" t="s">
        <v>0</v>
      </c>
      <c r="AA457" s="1">
        <v>1057</v>
      </c>
      <c r="AB457" s="1">
        <v>27</v>
      </c>
      <c r="AC457" s="1">
        <v>1085</v>
      </c>
      <c r="AD457" s="1">
        <v>18</v>
      </c>
      <c r="AE457" s="1">
        <v>1063</v>
      </c>
      <c r="AF457" s="1">
        <v>83</v>
      </c>
      <c r="AG457" s="2">
        <v>993</v>
      </c>
      <c r="AH457" s="2">
        <v>79</v>
      </c>
      <c r="AI457" s="7">
        <f>(1-AG457/AC457)*100</f>
        <v>8.4792626728110605</v>
      </c>
      <c r="AJ457" s="7">
        <f>(AA457/AC457-1)*100</f>
        <v>-2.5806451612903181</v>
      </c>
      <c r="AK457" s="1" t="s">
        <v>1</v>
      </c>
      <c r="AL457" s="1" t="s">
        <v>0</v>
      </c>
      <c r="AM457" s="1" t="s">
        <v>1</v>
      </c>
      <c r="AN457" s="1" t="s">
        <v>0</v>
      </c>
      <c r="AO457" s="1" t="s">
        <v>1</v>
      </c>
      <c r="AP457" s="1" t="s">
        <v>0</v>
      </c>
      <c r="AQ457" s="1">
        <v>68.5</v>
      </c>
      <c r="AR457" s="1">
        <v>1.4</v>
      </c>
      <c r="AS457" s="1">
        <v>50.1</v>
      </c>
      <c r="AT457" s="1">
        <v>1.2</v>
      </c>
      <c r="AU457" s="1">
        <v>140.30000000000001</v>
      </c>
      <c r="AV457" s="1">
        <v>5.7</v>
      </c>
      <c r="AW457" s="1">
        <v>1.3680000000000001</v>
      </c>
      <c r="AX457" s="1">
        <v>2.4E-2</v>
      </c>
    </row>
    <row r="458" spans="1:50">
      <c r="A458" s="1" t="s">
        <v>64</v>
      </c>
      <c r="B458" s="1" t="s">
        <v>1182</v>
      </c>
      <c r="C458" s="1" t="s">
        <v>1290</v>
      </c>
      <c r="D458" s="1" t="s">
        <v>1180</v>
      </c>
      <c r="E458" s="5">
        <v>0.26198483796296296</v>
      </c>
      <c r="F458" s="1">
        <v>25.042000000000002</v>
      </c>
      <c r="G458" s="1" t="s">
        <v>62</v>
      </c>
      <c r="I458" s="1" t="str">
        <f>LEFT(G458,FIND("-",G458)-1)</f>
        <v>91500</v>
      </c>
      <c r="J458" s="1">
        <v>114</v>
      </c>
      <c r="K458" s="1" t="s">
        <v>2</v>
      </c>
      <c r="L458" s="1">
        <v>1</v>
      </c>
      <c r="M458" s="4">
        <v>1.8280000000000001</v>
      </c>
      <c r="N458" s="4">
        <v>6.6000000000000003E-2</v>
      </c>
      <c r="O458" s="4">
        <v>0.1774</v>
      </c>
      <c r="P458" s="4">
        <v>3.0000000000000001E-3</v>
      </c>
      <c r="Q458" s="4">
        <v>0.29298000000000002</v>
      </c>
      <c r="R458" s="3">
        <v>5.6369790000000002</v>
      </c>
      <c r="S458" s="3">
        <v>9.5326579999999994E-2</v>
      </c>
      <c r="T458" s="3">
        <v>7.3999999999999996E-2</v>
      </c>
      <c r="U458" s="3">
        <v>2.3E-3</v>
      </c>
      <c r="V458" s="3">
        <v>0.19051999999999999</v>
      </c>
      <c r="W458" s="1">
        <v>5.2999999999999999E-2</v>
      </c>
      <c r="X458" s="1">
        <v>4.4000000000000003E-3</v>
      </c>
      <c r="Y458" s="1" t="s">
        <v>1</v>
      </c>
      <c r="Z458" s="1" t="s">
        <v>0</v>
      </c>
      <c r="AA458" s="1">
        <v>1048</v>
      </c>
      <c r="AB458" s="1">
        <v>23</v>
      </c>
      <c r="AC458" s="1">
        <v>1052</v>
      </c>
      <c r="AD458" s="1">
        <v>17</v>
      </c>
      <c r="AE458" s="1">
        <v>1041</v>
      </c>
      <c r="AF458" s="1">
        <v>84</v>
      </c>
      <c r="AG458" s="2">
        <v>1019</v>
      </c>
      <c r="AH458" s="2">
        <v>66</v>
      </c>
      <c r="AI458" s="7">
        <f>(1-AG458/AC458)*100</f>
        <v>3.1368821292775628</v>
      </c>
      <c r="AJ458" s="7">
        <f>(AA458/AC458-1)*100</f>
        <v>-0.38022813688213253</v>
      </c>
      <c r="AK458" s="1" t="s">
        <v>1</v>
      </c>
      <c r="AL458" s="1" t="s">
        <v>0</v>
      </c>
      <c r="AM458" s="1" t="s">
        <v>1</v>
      </c>
      <c r="AN458" s="1" t="s">
        <v>0</v>
      </c>
      <c r="AO458" s="1" t="s">
        <v>1</v>
      </c>
      <c r="AP458" s="1" t="s">
        <v>0</v>
      </c>
      <c r="AQ458" s="1">
        <v>70</v>
      </c>
      <c r="AR458" s="1">
        <v>1.4</v>
      </c>
      <c r="AS458" s="1">
        <v>50.6</v>
      </c>
      <c r="AT458" s="1">
        <v>1.2</v>
      </c>
      <c r="AU458" s="1">
        <v>139.5</v>
      </c>
      <c r="AV458" s="1">
        <v>6</v>
      </c>
      <c r="AW458" s="1">
        <v>1.39</v>
      </c>
      <c r="AX458" s="1">
        <v>2.4E-2</v>
      </c>
    </row>
    <row r="459" spans="1:50">
      <c r="A459" s="1" t="s">
        <v>61</v>
      </c>
      <c r="B459" s="1" t="s">
        <v>1182</v>
      </c>
      <c r="C459" s="1" t="s">
        <v>1289</v>
      </c>
      <c r="D459" s="1" t="s">
        <v>1180</v>
      </c>
      <c r="E459" s="5">
        <v>0.26294027777777779</v>
      </c>
      <c r="F459" s="1">
        <v>25.036000000000001</v>
      </c>
      <c r="G459" s="1" t="s">
        <v>59</v>
      </c>
      <c r="I459" s="1" t="str">
        <f>LEFT(G459,FIND("-",G459)-1)</f>
        <v>91500</v>
      </c>
      <c r="J459" s="1">
        <v>114</v>
      </c>
      <c r="K459" s="1" t="s">
        <v>2</v>
      </c>
      <c r="L459" s="1">
        <v>1</v>
      </c>
      <c r="M459" s="4">
        <v>1.8520000000000001</v>
      </c>
      <c r="N459" s="4">
        <v>6.5000000000000002E-2</v>
      </c>
      <c r="O459" s="4">
        <v>0.17949999999999999</v>
      </c>
      <c r="P459" s="4">
        <v>3.3E-3</v>
      </c>
      <c r="Q459" s="4">
        <v>0.36559000000000003</v>
      </c>
      <c r="R459" s="3">
        <v>5.5710309999999996</v>
      </c>
      <c r="S459" s="3">
        <v>0.1024201</v>
      </c>
      <c r="T459" s="3">
        <v>7.46E-2</v>
      </c>
      <c r="U459" s="3">
        <v>2.3999999999999998E-3</v>
      </c>
      <c r="V459" s="3">
        <v>0.17638999999999999</v>
      </c>
      <c r="W459" s="1">
        <v>5.5500000000000001E-2</v>
      </c>
      <c r="X459" s="1">
        <v>4.4000000000000003E-3</v>
      </c>
      <c r="Y459" s="1" t="s">
        <v>1</v>
      </c>
      <c r="Z459" s="1" t="s">
        <v>0</v>
      </c>
      <c r="AA459" s="1">
        <v>1057</v>
      </c>
      <c r="AB459" s="1">
        <v>23</v>
      </c>
      <c r="AC459" s="1">
        <v>1064</v>
      </c>
      <c r="AD459" s="1">
        <v>18</v>
      </c>
      <c r="AE459" s="1">
        <v>1090</v>
      </c>
      <c r="AF459" s="1">
        <v>83</v>
      </c>
      <c r="AG459" s="2">
        <v>1018</v>
      </c>
      <c r="AH459" s="2">
        <v>67</v>
      </c>
      <c r="AI459" s="7">
        <f>(1-AG459/AC459)*100</f>
        <v>4.3233082706766961</v>
      </c>
      <c r="AJ459" s="7">
        <f>(AA459/AC459-1)*100</f>
        <v>-0.65789473684210176</v>
      </c>
      <c r="AK459" s="1" t="s">
        <v>1</v>
      </c>
      <c r="AL459" s="1" t="s">
        <v>0</v>
      </c>
      <c r="AM459" s="1" t="s">
        <v>1</v>
      </c>
      <c r="AN459" s="1" t="s">
        <v>0</v>
      </c>
      <c r="AO459" s="1" t="s">
        <v>1</v>
      </c>
      <c r="AP459" s="1" t="s">
        <v>0</v>
      </c>
      <c r="AQ459" s="1">
        <v>67.099999999999994</v>
      </c>
      <c r="AR459" s="1">
        <v>1.4</v>
      </c>
      <c r="AS459" s="1">
        <v>48.4</v>
      </c>
      <c r="AT459" s="1">
        <v>1.2</v>
      </c>
      <c r="AU459" s="1">
        <v>140.80000000000001</v>
      </c>
      <c r="AV459" s="1">
        <v>5.5</v>
      </c>
      <c r="AW459" s="1">
        <v>1.3879999999999999</v>
      </c>
      <c r="AX459" s="1">
        <v>2.3E-2</v>
      </c>
    </row>
    <row r="460" spans="1:50">
      <c r="A460" s="1" t="s">
        <v>58</v>
      </c>
      <c r="B460" s="1" t="s">
        <v>1182</v>
      </c>
      <c r="C460" s="1" t="s">
        <v>1288</v>
      </c>
      <c r="D460" s="1" t="s">
        <v>1180</v>
      </c>
      <c r="E460" s="5">
        <v>0.27773217592592592</v>
      </c>
      <c r="F460" s="1">
        <v>25.036000000000001</v>
      </c>
      <c r="G460" s="1" t="s">
        <v>56</v>
      </c>
      <c r="I460" s="1" t="str">
        <f>LEFT(G460,FIND("-",G460)-1)</f>
        <v>91500</v>
      </c>
      <c r="J460" s="1">
        <v>114</v>
      </c>
      <c r="K460" s="1" t="s">
        <v>2</v>
      </c>
      <c r="L460" s="1">
        <v>1</v>
      </c>
      <c r="M460" s="4">
        <v>1.8660000000000001</v>
      </c>
      <c r="N460" s="4">
        <v>7.0000000000000007E-2</v>
      </c>
      <c r="O460" s="4">
        <v>0.1797</v>
      </c>
      <c r="P460" s="4">
        <v>3.2000000000000002E-3</v>
      </c>
      <c r="Q460" s="4">
        <v>0.14066999999999999</v>
      </c>
      <c r="R460" s="3">
        <v>5.5648299999999997</v>
      </c>
      <c r="S460" s="3">
        <v>9.909548E-2</v>
      </c>
      <c r="T460" s="3">
        <v>7.51E-2</v>
      </c>
      <c r="U460" s="3">
        <v>2.8E-3</v>
      </c>
      <c r="V460" s="3">
        <v>0.32364999999999999</v>
      </c>
      <c r="W460" s="1">
        <v>5.4100000000000002E-2</v>
      </c>
      <c r="X460" s="1">
        <v>4.3E-3</v>
      </c>
      <c r="Y460" s="1" t="s">
        <v>1</v>
      </c>
      <c r="Z460" s="1" t="s">
        <v>0</v>
      </c>
      <c r="AA460" s="1">
        <v>1061</v>
      </c>
      <c r="AB460" s="1">
        <v>25</v>
      </c>
      <c r="AC460" s="1">
        <v>1065</v>
      </c>
      <c r="AD460" s="1">
        <v>18</v>
      </c>
      <c r="AE460" s="1">
        <v>1071</v>
      </c>
      <c r="AF460" s="1">
        <v>85</v>
      </c>
      <c r="AG460" s="2">
        <v>1027</v>
      </c>
      <c r="AH460" s="2">
        <v>81</v>
      </c>
      <c r="AI460" s="7">
        <f>(1-AG460/AC460)*100</f>
        <v>3.5680751173708947</v>
      </c>
      <c r="AJ460" s="7">
        <f>(AA460/AC460-1)*100</f>
        <v>-0.3755868544600971</v>
      </c>
      <c r="AK460" s="1" t="s">
        <v>1</v>
      </c>
      <c r="AL460" s="1" t="s">
        <v>0</v>
      </c>
      <c r="AM460" s="1" t="s">
        <v>1</v>
      </c>
      <c r="AN460" s="1" t="s">
        <v>0</v>
      </c>
      <c r="AO460" s="1" t="s">
        <v>1</v>
      </c>
      <c r="AP460" s="1" t="s">
        <v>0</v>
      </c>
      <c r="AQ460" s="1">
        <v>66.900000000000006</v>
      </c>
      <c r="AR460" s="1">
        <v>1.2</v>
      </c>
      <c r="AS460" s="1">
        <v>47.5</v>
      </c>
      <c r="AT460" s="1">
        <v>1</v>
      </c>
      <c r="AU460" s="1">
        <v>137.80000000000001</v>
      </c>
      <c r="AV460" s="1">
        <v>6.1</v>
      </c>
      <c r="AW460" s="1">
        <v>1.3879999999999999</v>
      </c>
      <c r="AX460" s="1">
        <v>2.3E-2</v>
      </c>
    </row>
    <row r="461" spans="1:50">
      <c r="A461" s="1" t="s">
        <v>55</v>
      </c>
      <c r="B461" s="1" t="s">
        <v>1182</v>
      </c>
      <c r="C461" s="1" t="s">
        <v>1287</v>
      </c>
      <c r="D461" s="1" t="s">
        <v>1180</v>
      </c>
      <c r="E461" s="5">
        <v>0.27868460648148147</v>
      </c>
      <c r="F461" s="1">
        <v>25.126000000000001</v>
      </c>
      <c r="G461" s="1" t="s">
        <v>53</v>
      </c>
      <c r="I461" s="1" t="str">
        <f>LEFT(G461,FIND("-",G461)-1)</f>
        <v>91500</v>
      </c>
      <c r="J461" s="1">
        <v>115</v>
      </c>
      <c r="K461" s="1" t="s">
        <v>2</v>
      </c>
      <c r="L461" s="1">
        <v>1</v>
      </c>
      <c r="M461" s="4">
        <v>1.8879999999999999</v>
      </c>
      <c r="N461" s="4">
        <v>6.6000000000000003E-2</v>
      </c>
      <c r="O461" s="4">
        <v>0.1789</v>
      </c>
      <c r="P461" s="4">
        <v>3.0000000000000001E-3</v>
      </c>
      <c r="Q461" s="4">
        <v>0.26318000000000003</v>
      </c>
      <c r="R461" s="3">
        <v>5.589715</v>
      </c>
      <c r="S461" s="3">
        <v>9.3734739999999997E-2</v>
      </c>
      <c r="T461" s="3">
        <v>7.6200000000000004E-2</v>
      </c>
      <c r="U461" s="3">
        <v>2.5000000000000001E-3</v>
      </c>
      <c r="V461" s="3">
        <v>0.25106000000000001</v>
      </c>
      <c r="W461" s="1">
        <v>5.4199999999999998E-2</v>
      </c>
      <c r="X461" s="1">
        <v>4.4000000000000003E-3</v>
      </c>
      <c r="Y461" s="1" t="s">
        <v>1</v>
      </c>
      <c r="Z461" s="1" t="s">
        <v>0</v>
      </c>
      <c r="AA461" s="1">
        <v>1070</v>
      </c>
      <c r="AB461" s="1">
        <v>23</v>
      </c>
      <c r="AC461" s="1">
        <v>1061</v>
      </c>
      <c r="AD461" s="1">
        <v>17</v>
      </c>
      <c r="AE461" s="1">
        <v>1063</v>
      </c>
      <c r="AF461" s="1">
        <v>84</v>
      </c>
      <c r="AG461" s="2">
        <v>1056</v>
      </c>
      <c r="AH461" s="2">
        <v>69</v>
      </c>
      <c r="AI461" s="7">
        <f>(1-AG461/AC461)*100</f>
        <v>0.47125353440150564</v>
      </c>
      <c r="AJ461" s="7">
        <f>(AA461/AC461-1)*100</f>
        <v>0.84825636192271681</v>
      </c>
      <c r="AK461" s="1" t="s">
        <v>1</v>
      </c>
      <c r="AL461" s="1" t="s">
        <v>0</v>
      </c>
      <c r="AM461" s="1" t="s">
        <v>1</v>
      </c>
      <c r="AN461" s="1" t="s">
        <v>0</v>
      </c>
      <c r="AO461" s="1" t="s">
        <v>1</v>
      </c>
      <c r="AP461" s="1" t="s">
        <v>0</v>
      </c>
      <c r="AQ461" s="1">
        <v>67.5</v>
      </c>
      <c r="AR461" s="1">
        <v>1.1000000000000001</v>
      </c>
      <c r="AS461" s="1">
        <v>48</v>
      </c>
      <c r="AT461" s="1">
        <v>1.1000000000000001</v>
      </c>
      <c r="AU461" s="1">
        <v>138.30000000000001</v>
      </c>
      <c r="AV461" s="1">
        <v>6.6</v>
      </c>
      <c r="AW461" s="1">
        <v>1.387</v>
      </c>
      <c r="AX461" s="1">
        <v>2.5999999999999999E-2</v>
      </c>
    </row>
    <row r="462" spans="1:50">
      <c r="A462" s="1" t="s">
        <v>52</v>
      </c>
      <c r="B462" s="1" t="s">
        <v>1182</v>
      </c>
      <c r="C462" s="1" t="s">
        <v>1286</v>
      </c>
      <c r="D462" s="1" t="s">
        <v>1180</v>
      </c>
      <c r="E462" s="5">
        <v>0.29139340277777775</v>
      </c>
      <c r="F462" s="1">
        <v>25.050999999999998</v>
      </c>
      <c r="G462" s="1" t="s">
        <v>50</v>
      </c>
      <c r="I462" s="1" t="str">
        <f>LEFT(G462,FIND("-",G462)-1)</f>
        <v>91500</v>
      </c>
      <c r="J462" s="1">
        <v>115</v>
      </c>
      <c r="K462" s="1" t="s">
        <v>2</v>
      </c>
      <c r="L462" s="1">
        <v>1</v>
      </c>
      <c r="M462" s="4">
        <v>1.887</v>
      </c>
      <c r="N462" s="4">
        <v>6.0999999999999999E-2</v>
      </c>
      <c r="O462" s="4">
        <v>0.1789</v>
      </c>
      <c r="P462" s="4">
        <v>3.3E-3</v>
      </c>
      <c r="Q462" s="4">
        <v>0.26429999999999998</v>
      </c>
      <c r="R462" s="3">
        <v>5.589715</v>
      </c>
      <c r="S462" s="3">
        <v>0.1031082</v>
      </c>
      <c r="T462" s="3">
        <v>7.6200000000000004E-2</v>
      </c>
      <c r="U462" s="3">
        <v>2.5000000000000001E-3</v>
      </c>
      <c r="V462" s="3">
        <v>0.34570000000000001</v>
      </c>
      <c r="W462" s="1">
        <v>5.5399999999999998E-2</v>
      </c>
      <c r="X462" s="1">
        <v>4.5999999999999999E-3</v>
      </c>
      <c r="Y462" s="1" t="s">
        <v>1</v>
      </c>
      <c r="Z462" s="1" t="s">
        <v>0</v>
      </c>
      <c r="AA462" s="1">
        <v>1070</v>
      </c>
      <c r="AB462" s="1">
        <v>22</v>
      </c>
      <c r="AC462" s="1">
        <v>1060</v>
      </c>
      <c r="AD462" s="1">
        <v>18</v>
      </c>
      <c r="AE462" s="1">
        <v>1087</v>
      </c>
      <c r="AF462" s="1">
        <v>87</v>
      </c>
      <c r="AG462" s="2">
        <v>1058</v>
      </c>
      <c r="AH462" s="2">
        <v>67</v>
      </c>
      <c r="AI462" s="7">
        <f>(1-AG462/AC462)*100</f>
        <v>0.18867924528301883</v>
      </c>
      <c r="AJ462" s="7">
        <f>(AA462/AC462-1)*100</f>
        <v>0.94339622641510523</v>
      </c>
      <c r="AK462" s="1" t="s">
        <v>1</v>
      </c>
      <c r="AL462" s="1" t="s">
        <v>0</v>
      </c>
      <c r="AM462" s="1" t="s">
        <v>1</v>
      </c>
      <c r="AN462" s="1" t="s">
        <v>0</v>
      </c>
      <c r="AO462" s="1" t="s">
        <v>1</v>
      </c>
      <c r="AP462" s="1" t="s">
        <v>0</v>
      </c>
      <c r="AQ462" s="1">
        <v>72</v>
      </c>
      <c r="AR462" s="1">
        <v>1.4</v>
      </c>
      <c r="AS462" s="1">
        <v>51.2</v>
      </c>
      <c r="AT462" s="1">
        <v>1.2</v>
      </c>
      <c r="AU462" s="1">
        <v>148.30000000000001</v>
      </c>
      <c r="AV462" s="1">
        <v>6.4</v>
      </c>
      <c r="AW462" s="1">
        <v>1.3819999999999999</v>
      </c>
      <c r="AX462" s="1">
        <v>2.3E-2</v>
      </c>
    </row>
    <row r="463" spans="1:50">
      <c r="A463" s="1" t="s">
        <v>49</v>
      </c>
      <c r="B463" s="1" t="s">
        <v>1182</v>
      </c>
      <c r="C463" s="1" t="s">
        <v>1285</v>
      </c>
      <c r="D463" s="1" t="s">
        <v>1180</v>
      </c>
      <c r="E463" s="5">
        <v>0.29235231481481483</v>
      </c>
      <c r="F463" s="1">
        <v>25.036999999999999</v>
      </c>
      <c r="G463" s="1" t="s">
        <v>47</v>
      </c>
      <c r="I463" s="1" t="str">
        <f>LEFT(G463,FIND("-",G463)-1)</f>
        <v>91500</v>
      </c>
      <c r="J463" s="1">
        <v>115</v>
      </c>
      <c r="K463" s="1" t="s">
        <v>2</v>
      </c>
      <c r="L463" s="1">
        <v>1</v>
      </c>
      <c r="M463" s="4">
        <v>1.889</v>
      </c>
      <c r="N463" s="4">
        <v>7.0000000000000007E-2</v>
      </c>
      <c r="O463" s="4">
        <v>0.1799</v>
      </c>
      <c r="P463" s="4">
        <v>3.2000000000000002E-3</v>
      </c>
      <c r="Q463" s="4">
        <v>0.18160999999999999</v>
      </c>
      <c r="R463" s="3">
        <v>5.5586440000000001</v>
      </c>
      <c r="S463" s="3">
        <v>9.8875260000000006E-2</v>
      </c>
      <c r="T463" s="3">
        <v>7.51E-2</v>
      </c>
      <c r="U463" s="3">
        <v>2.5999999999999999E-3</v>
      </c>
      <c r="V463" s="3">
        <v>0.30595</v>
      </c>
      <c r="W463" s="1">
        <v>5.2499999999999998E-2</v>
      </c>
      <c r="X463" s="1">
        <v>4.0000000000000001E-3</v>
      </c>
      <c r="Y463" s="1" t="s">
        <v>1</v>
      </c>
      <c r="Z463" s="1" t="s">
        <v>0</v>
      </c>
      <c r="AA463" s="1">
        <v>1072</v>
      </c>
      <c r="AB463" s="1">
        <v>25</v>
      </c>
      <c r="AC463" s="1">
        <v>1066</v>
      </c>
      <c r="AD463" s="1">
        <v>18</v>
      </c>
      <c r="AE463" s="1">
        <v>1032</v>
      </c>
      <c r="AF463" s="1">
        <v>77</v>
      </c>
      <c r="AG463" s="2">
        <v>1052</v>
      </c>
      <c r="AH463" s="2">
        <v>76</v>
      </c>
      <c r="AI463" s="7">
        <f>(1-AG463/AC463)*100</f>
        <v>1.3133208255159512</v>
      </c>
      <c r="AJ463" s="7">
        <f>(AA463/AC463-1)*100</f>
        <v>0.56285178236397115</v>
      </c>
      <c r="AK463" s="1" t="s">
        <v>1</v>
      </c>
      <c r="AL463" s="1" t="s">
        <v>0</v>
      </c>
      <c r="AM463" s="1" t="s">
        <v>1</v>
      </c>
      <c r="AN463" s="1" t="s">
        <v>0</v>
      </c>
      <c r="AO463" s="1" t="s">
        <v>1</v>
      </c>
      <c r="AP463" s="1" t="s">
        <v>0</v>
      </c>
      <c r="AQ463" s="1">
        <v>71.400000000000006</v>
      </c>
      <c r="AR463" s="1">
        <v>1.3</v>
      </c>
      <c r="AS463" s="1">
        <v>51.1</v>
      </c>
      <c r="AT463" s="1">
        <v>1.2</v>
      </c>
      <c r="AU463" s="1">
        <v>142.69999999999999</v>
      </c>
      <c r="AV463" s="1">
        <v>5.4</v>
      </c>
      <c r="AW463" s="1">
        <v>1.3740000000000001</v>
      </c>
      <c r="AX463" s="1">
        <v>2.8000000000000001E-2</v>
      </c>
    </row>
    <row r="464" spans="1:50">
      <c r="A464" s="1" t="s">
        <v>46</v>
      </c>
      <c r="B464" s="1" t="s">
        <v>1182</v>
      </c>
      <c r="C464" s="1" t="s">
        <v>1284</v>
      </c>
      <c r="D464" s="1" t="s">
        <v>1180</v>
      </c>
      <c r="E464" s="5">
        <v>0.3072037037037037</v>
      </c>
      <c r="F464" s="1">
        <v>25.013999999999999</v>
      </c>
      <c r="G464" s="1" t="s">
        <v>44</v>
      </c>
      <c r="I464" s="1" t="str">
        <f>LEFT(G464,FIND("-",G464)-1)</f>
        <v>91500</v>
      </c>
      <c r="J464" s="1">
        <v>114</v>
      </c>
      <c r="K464" s="1" t="s">
        <v>2</v>
      </c>
      <c r="L464" s="1">
        <v>1</v>
      </c>
      <c r="M464" s="4">
        <v>1.8029999999999999</v>
      </c>
      <c r="N464" s="4">
        <v>6.6000000000000003E-2</v>
      </c>
      <c r="O464" s="4">
        <v>0.17960000000000001</v>
      </c>
      <c r="P464" s="4">
        <v>3.3999999999999998E-3</v>
      </c>
      <c r="Q464" s="4">
        <v>0.22494</v>
      </c>
      <c r="R464" s="3">
        <v>5.5679290000000004</v>
      </c>
      <c r="S464" s="3">
        <v>0.10540620000000001</v>
      </c>
      <c r="T464" s="3">
        <v>7.2800000000000004E-2</v>
      </c>
      <c r="U464" s="3">
        <v>2.7000000000000001E-3</v>
      </c>
      <c r="V464" s="3">
        <v>0.26933000000000001</v>
      </c>
      <c r="W464" s="1">
        <v>5.0599999999999999E-2</v>
      </c>
      <c r="X464" s="1">
        <v>4.0000000000000001E-3</v>
      </c>
      <c r="Y464" s="1" t="s">
        <v>1</v>
      </c>
      <c r="Z464" s="1" t="s">
        <v>0</v>
      </c>
      <c r="AA464" s="1">
        <v>1042</v>
      </c>
      <c r="AB464" s="1">
        <v>25</v>
      </c>
      <c r="AC464" s="1">
        <v>1064</v>
      </c>
      <c r="AD464" s="1">
        <v>18</v>
      </c>
      <c r="AE464" s="1">
        <v>996</v>
      </c>
      <c r="AF464" s="1">
        <v>76</v>
      </c>
      <c r="AG464" s="2">
        <v>964</v>
      </c>
      <c r="AH464" s="2">
        <v>80</v>
      </c>
      <c r="AI464" s="7">
        <f>(1-AG464/AC464)*100</f>
        <v>9.3984962406015065</v>
      </c>
      <c r="AJ464" s="7">
        <f>(AA464/AC464-1)*100</f>
        <v>-2.0676691729323293</v>
      </c>
      <c r="AK464" s="1" t="s">
        <v>1</v>
      </c>
      <c r="AL464" s="1" t="s">
        <v>0</v>
      </c>
      <c r="AM464" s="1" t="s">
        <v>1</v>
      </c>
      <c r="AN464" s="1" t="s">
        <v>0</v>
      </c>
      <c r="AO464" s="1" t="s">
        <v>1</v>
      </c>
      <c r="AP464" s="1" t="s">
        <v>0</v>
      </c>
      <c r="AQ464" s="1">
        <v>67.7</v>
      </c>
      <c r="AR464" s="1">
        <v>1.3</v>
      </c>
      <c r="AS464" s="1">
        <v>48.5</v>
      </c>
      <c r="AT464" s="1">
        <v>1</v>
      </c>
      <c r="AU464" s="1">
        <v>131.6</v>
      </c>
      <c r="AV464" s="1">
        <v>5.2</v>
      </c>
      <c r="AW464" s="1">
        <v>1.381</v>
      </c>
      <c r="AX464" s="1">
        <v>2.3E-2</v>
      </c>
    </row>
    <row r="465" spans="1:50">
      <c r="A465" s="1" t="s">
        <v>43</v>
      </c>
      <c r="B465" s="1" t="s">
        <v>1182</v>
      </c>
      <c r="C465" s="1" t="s">
        <v>1283</v>
      </c>
      <c r="D465" s="1" t="s">
        <v>1180</v>
      </c>
      <c r="E465" s="5">
        <v>0.30815879629629628</v>
      </c>
      <c r="F465" s="1">
        <v>25.016999999999999</v>
      </c>
      <c r="G465" s="1" t="s">
        <v>41</v>
      </c>
      <c r="I465" s="1" t="str">
        <f>LEFT(G465,FIND("-",G465)-1)</f>
        <v>91500</v>
      </c>
      <c r="J465" s="1">
        <v>114</v>
      </c>
      <c r="K465" s="1" t="s">
        <v>2</v>
      </c>
      <c r="L465" s="1">
        <v>1</v>
      </c>
      <c r="M465" s="4">
        <v>1.84</v>
      </c>
      <c r="N465" s="4">
        <v>6.8000000000000005E-2</v>
      </c>
      <c r="O465" s="4">
        <v>0.1784</v>
      </c>
      <c r="P465" s="4">
        <v>3.2000000000000002E-3</v>
      </c>
      <c r="Q465" s="4">
        <v>0.26299</v>
      </c>
      <c r="R465" s="3">
        <v>5.6053810000000004</v>
      </c>
      <c r="S465" s="3">
        <v>0.100545</v>
      </c>
      <c r="T465" s="3">
        <v>7.46E-2</v>
      </c>
      <c r="U465" s="3">
        <v>2.5999999999999999E-3</v>
      </c>
      <c r="V465" s="3">
        <v>0.20910999999999999</v>
      </c>
      <c r="W465" s="1">
        <v>5.4800000000000001E-2</v>
      </c>
      <c r="X465" s="1">
        <v>4.3E-3</v>
      </c>
      <c r="Y465" s="1" t="s">
        <v>1</v>
      </c>
      <c r="Z465" s="1" t="s">
        <v>0</v>
      </c>
      <c r="AA465" s="1">
        <v>1052</v>
      </c>
      <c r="AB465" s="1">
        <v>24</v>
      </c>
      <c r="AC465" s="1">
        <v>1058</v>
      </c>
      <c r="AD465" s="1">
        <v>17</v>
      </c>
      <c r="AE465" s="1">
        <v>1077</v>
      </c>
      <c r="AF465" s="1">
        <v>82</v>
      </c>
      <c r="AG465" s="2">
        <v>1021</v>
      </c>
      <c r="AH465" s="2">
        <v>72</v>
      </c>
      <c r="AI465" s="7">
        <f>(1-AG465/AC465)*100</f>
        <v>3.4971644612476371</v>
      </c>
      <c r="AJ465" s="7">
        <f>(AA465/AC465-1)*100</f>
        <v>-0.56710775047259521</v>
      </c>
      <c r="AK465" s="1" t="s">
        <v>1</v>
      </c>
      <c r="AL465" s="1" t="s">
        <v>0</v>
      </c>
      <c r="AM465" s="1" t="s">
        <v>1</v>
      </c>
      <c r="AN465" s="1" t="s">
        <v>0</v>
      </c>
      <c r="AO465" s="1" t="s">
        <v>1</v>
      </c>
      <c r="AP465" s="1" t="s">
        <v>0</v>
      </c>
      <c r="AQ465" s="1">
        <v>66.5</v>
      </c>
      <c r="AR465" s="1">
        <v>1.4</v>
      </c>
      <c r="AS465" s="1">
        <v>46.8</v>
      </c>
      <c r="AT465" s="1">
        <v>1.2</v>
      </c>
      <c r="AU465" s="1">
        <v>135.5</v>
      </c>
      <c r="AV465" s="1">
        <v>5.2</v>
      </c>
      <c r="AW465" s="1">
        <v>1.4059999999999999</v>
      </c>
      <c r="AX465" s="1">
        <v>2.5000000000000001E-2</v>
      </c>
    </row>
    <row r="466" spans="1:50">
      <c r="A466" s="1" t="s">
        <v>40</v>
      </c>
      <c r="B466" s="1" t="s">
        <v>1182</v>
      </c>
      <c r="C466" s="1" t="s">
        <v>1282</v>
      </c>
      <c r="D466" s="1" t="s">
        <v>1180</v>
      </c>
      <c r="E466" s="5">
        <v>0.32090127314814815</v>
      </c>
      <c r="F466" s="1">
        <v>25.003</v>
      </c>
      <c r="G466" s="1" t="s">
        <v>38</v>
      </c>
      <c r="I466" s="1" t="str">
        <f>LEFT(G466,FIND("-",G466)-1)</f>
        <v>91500</v>
      </c>
      <c r="J466" s="1">
        <v>114</v>
      </c>
      <c r="K466" s="1" t="s">
        <v>2</v>
      </c>
      <c r="L466" s="1">
        <v>1</v>
      </c>
      <c r="M466" s="4">
        <v>1.891</v>
      </c>
      <c r="N466" s="4">
        <v>6.7000000000000004E-2</v>
      </c>
      <c r="O466" s="4">
        <v>0.17860000000000001</v>
      </c>
      <c r="P466" s="4">
        <v>2.8E-3</v>
      </c>
      <c r="Q466" s="4">
        <v>8.9618000000000003E-2</v>
      </c>
      <c r="R466" s="3">
        <v>5.5991039999999996</v>
      </c>
      <c r="S466" s="3">
        <v>8.7779910000000003E-2</v>
      </c>
      <c r="T466" s="3">
        <v>7.6799999999999993E-2</v>
      </c>
      <c r="U466" s="3">
        <v>2.8E-3</v>
      </c>
      <c r="V466" s="3">
        <v>0.37404999999999999</v>
      </c>
      <c r="W466" s="1">
        <v>5.2699999999999997E-2</v>
      </c>
      <c r="X466" s="1">
        <v>3.8E-3</v>
      </c>
      <c r="Y466" s="1" t="s">
        <v>1</v>
      </c>
      <c r="Z466" s="1" t="s">
        <v>0</v>
      </c>
      <c r="AA466" s="1">
        <v>1070</v>
      </c>
      <c r="AB466" s="1">
        <v>24</v>
      </c>
      <c r="AC466" s="1">
        <v>1061</v>
      </c>
      <c r="AD466" s="1">
        <v>16</v>
      </c>
      <c r="AE466" s="1">
        <v>1037</v>
      </c>
      <c r="AF466" s="1">
        <v>74</v>
      </c>
      <c r="AG466" s="2">
        <v>1066</v>
      </c>
      <c r="AH466" s="2">
        <v>73</v>
      </c>
      <c r="AI466" s="7">
        <f>(1-AG466/AC466)*100</f>
        <v>-0.47125353440151674</v>
      </c>
      <c r="AJ466" s="7">
        <f>(AA466/AC466-1)*100</f>
        <v>0.84825636192271681</v>
      </c>
      <c r="AK466" s="1" t="s">
        <v>1</v>
      </c>
      <c r="AL466" s="1" t="s">
        <v>0</v>
      </c>
      <c r="AM466" s="1" t="s">
        <v>1</v>
      </c>
      <c r="AN466" s="1" t="s">
        <v>0</v>
      </c>
      <c r="AO466" s="1" t="s">
        <v>1</v>
      </c>
      <c r="AP466" s="1" t="s">
        <v>0</v>
      </c>
      <c r="AQ466" s="1">
        <v>69.099999999999994</v>
      </c>
      <c r="AR466" s="1">
        <v>1.4</v>
      </c>
      <c r="AS466" s="1">
        <v>50.1</v>
      </c>
      <c r="AT466" s="1">
        <v>1.2</v>
      </c>
      <c r="AU466" s="1">
        <v>140.1</v>
      </c>
      <c r="AV466" s="1">
        <v>5.4</v>
      </c>
      <c r="AW466" s="1">
        <v>1.381</v>
      </c>
      <c r="AX466" s="1">
        <v>2.1999999999999999E-2</v>
      </c>
    </row>
    <row r="467" spans="1:50">
      <c r="A467" s="1" t="s">
        <v>37</v>
      </c>
      <c r="B467" s="1" t="s">
        <v>1182</v>
      </c>
      <c r="C467" s="1" t="s">
        <v>1281</v>
      </c>
      <c r="D467" s="1" t="s">
        <v>1180</v>
      </c>
      <c r="E467" s="5">
        <v>0.32185659722222221</v>
      </c>
      <c r="F467" s="1">
        <v>25.026</v>
      </c>
      <c r="G467" s="1" t="s">
        <v>35</v>
      </c>
      <c r="I467" s="1" t="str">
        <f>LEFT(G467,FIND("-",G467)-1)</f>
        <v>91500</v>
      </c>
      <c r="J467" s="1">
        <v>115</v>
      </c>
      <c r="K467" s="1" t="s">
        <v>2</v>
      </c>
      <c r="L467" s="1">
        <v>1</v>
      </c>
      <c r="M467" s="4">
        <v>1.8819999999999999</v>
      </c>
      <c r="N467" s="4">
        <v>5.7000000000000002E-2</v>
      </c>
      <c r="O467" s="4">
        <v>0.18060000000000001</v>
      </c>
      <c r="P467" s="4">
        <v>3.5999999999999999E-3</v>
      </c>
      <c r="Q467" s="4">
        <v>0.29848999999999998</v>
      </c>
      <c r="R467" s="3">
        <v>5.5370990000000004</v>
      </c>
      <c r="S467" s="3">
        <v>0.1103741</v>
      </c>
      <c r="T467" s="3">
        <v>7.6200000000000004E-2</v>
      </c>
      <c r="U467" s="3">
        <v>2.3E-3</v>
      </c>
      <c r="V467" s="3">
        <v>0.32340999999999998</v>
      </c>
      <c r="W467" s="1">
        <v>5.3199999999999997E-2</v>
      </c>
      <c r="X467" s="1">
        <v>3.8999999999999998E-3</v>
      </c>
      <c r="Y467" s="1" t="s">
        <v>1</v>
      </c>
      <c r="Z467" s="1" t="s">
        <v>0</v>
      </c>
      <c r="AA467" s="1">
        <v>1069</v>
      </c>
      <c r="AB467" s="1">
        <v>21</v>
      </c>
      <c r="AC467" s="1">
        <v>1070</v>
      </c>
      <c r="AD467" s="1">
        <v>20</v>
      </c>
      <c r="AE467" s="1">
        <v>1046</v>
      </c>
      <c r="AF467" s="1">
        <v>75</v>
      </c>
      <c r="AG467" s="2">
        <v>1074</v>
      </c>
      <c r="AH467" s="2">
        <v>61</v>
      </c>
      <c r="AI467" s="7">
        <f>(1-AG467/AC467)*100</f>
        <v>-0.37383177570093906</v>
      </c>
      <c r="AJ467" s="7">
        <f>(AA467/AC467-1)*100</f>
        <v>-9.3457943925234765E-2</v>
      </c>
      <c r="AK467" s="1" t="s">
        <v>1</v>
      </c>
      <c r="AL467" s="1" t="s">
        <v>0</v>
      </c>
      <c r="AM467" s="1" t="s">
        <v>1</v>
      </c>
      <c r="AN467" s="1" t="s">
        <v>0</v>
      </c>
      <c r="AO467" s="1" t="s">
        <v>1</v>
      </c>
      <c r="AP467" s="1" t="s">
        <v>0</v>
      </c>
      <c r="AQ467" s="1">
        <v>71.400000000000006</v>
      </c>
      <c r="AR467" s="1">
        <v>1.5</v>
      </c>
      <c r="AS467" s="1">
        <v>51.17</v>
      </c>
      <c r="AT467" s="1">
        <v>0.99</v>
      </c>
      <c r="AU467" s="1">
        <v>146.19999999999999</v>
      </c>
      <c r="AV467" s="1">
        <v>6.1</v>
      </c>
      <c r="AW467" s="1">
        <v>1.3859999999999999</v>
      </c>
      <c r="AX467" s="1">
        <v>2.4E-2</v>
      </c>
    </row>
    <row r="468" spans="1:50">
      <c r="A468" s="1" t="s">
        <v>34</v>
      </c>
      <c r="B468" s="1" t="s">
        <v>1182</v>
      </c>
      <c r="C468" s="1" t="s">
        <v>1280</v>
      </c>
      <c r="D468" s="1" t="s">
        <v>1180</v>
      </c>
      <c r="E468" s="5">
        <v>0.33667291666666666</v>
      </c>
      <c r="F468" s="1">
        <v>25.050999999999998</v>
      </c>
      <c r="G468" s="1" t="s">
        <v>32</v>
      </c>
      <c r="I468" s="1" t="str">
        <f>LEFT(G468,FIND("-",G468)-1)</f>
        <v>91500</v>
      </c>
      <c r="J468" s="1">
        <v>115</v>
      </c>
      <c r="K468" s="1" t="s">
        <v>2</v>
      </c>
      <c r="L468" s="1">
        <v>1</v>
      </c>
      <c r="M468" s="4">
        <v>1.8620000000000001</v>
      </c>
      <c r="N468" s="4">
        <v>7.3999999999999996E-2</v>
      </c>
      <c r="O468" s="4">
        <v>0.1804</v>
      </c>
      <c r="P468" s="4">
        <v>4.0000000000000001E-3</v>
      </c>
      <c r="Q468" s="4">
        <v>0.33916000000000002</v>
      </c>
      <c r="R468" s="3">
        <v>5.5432370000000004</v>
      </c>
      <c r="S468" s="3">
        <v>0.1229099</v>
      </c>
      <c r="T468" s="3">
        <v>7.46E-2</v>
      </c>
      <c r="U468" s="3">
        <v>2.7000000000000001E-3</v>
      </c>
      <c r="V468" s="3">
        <v>0.21567</v>
      </c>
      <c r="W468" s="1">
        <v>5.4300000000000001E-2</v>
      </c>
      <c r="X468" s="1">
        <v>4.3E-3</v>
      </c>
      <c r="Y468" s="1" t="s">
        <v>1</v>
      </c>
      <c r="Z468" s="1" t="s">
        <v>0</v>
      </c>
      <c r="AA468" s="1">
        <v>1058</v>
      </c>
      <c r="AB468" s="1">
        <v>26</v>
      </c>
      <c r="AC468" s="1">
        <v>1069</v>
      </c>
      <c r="AD468" s="1">
        <v>22</v>
      </c>
      <c r="AE468" s="1">
        <v>1065</v>
      </c>
      <c r="AF468" s="1">
        <v>81</v>
      </c>
      <c r="AG468" s="2">
        <v>1029</v>
      </c>
      <c r="AH468" s="2">
        <v>74</v>
      </c>
      <c r="AI468" s="7">
        <f>(1-AG468/AC468)*100</f>
        <v>3.7418147801683843</v>
      </c>
      <c r="AJ468" s="7">
        <f>(AA468/AC468-1)*100</f>
        <v>-1.0289990645463098</v>
      </c>
      <c r="AK468" s="1" t="s">
        <v>1</v>
      </c>
      <c r="AL468" s="1" t="s">
        <v>0</v>
      </c>
      <c r="AM468" s="1" t="s">
        <v>1</v>
      </c>
      <c r="AN468" s="1" t="s">
        <v>0</v>
      </c>
      <c r="AO468" s="1" t="s">
        <v>1</v>
      </c>
      <c r="AP468" s="1" t="s">
        <v>0</v>
      </c>
      <c r="AQ468" s="1">
        <v>69.400000000000006</v>
      </c>
      <c r="AR468" s="1">
        <v>1.3</v>
      </c>
      <c r="AS468" s="1">
        <v>48.7</v>
      </c>
      <c r="AT468" s="1">
        <v>1</v>
      </c>
      <c r="AU468" s="1">
        <v>137.69999999999999</v>
      </c>
      <c r="AV468" s="1">
        <v>5.9</v>
      </c>
      <c r="AW468" s="1">
        <v>1.4019999999999999</v>
      </c>
      <c r="AX468" s="1">
        <v>2.5999999999999999E-2</v>
      </c>
    </row>
    <row r="469" spans="1:50">
      <c r="A469" s="1" t="s">
        <v>31</v>
      </c>
      <c r="B469" s="1" t="s">
        <v>1182</v>
      </c>
      <c r="C469" s="1" t="s">
        <v>1279</v>
      </c>
      <c r="D469" s="1" t="s">
        <v>1180</v>
      </c>
      <c r="E469" s="5">
        <v>0.33763275462962961</v>
      </c>
      <c r="F469" s="1">
        <v>25.053999999999998</v>
      </c>
      <c r="G469" s="1" t="s">
        <v>29</v>
      </c>
      <c r="I469" s="1" t="str">
        <f>LEFT(G469,FIND("-",G469)-1)</f>
        <v>91500</v>
      </c>
      <c r="J469" s="1">
        <v>114</v>
      </c>
      <c r="K469" s="1" t="s">
        <v>2</v>
      </c>
      <c r="L469" s="1">
        <v>1</v>
      </c>
      <c r="M469" s="4">
        <v>1.8520000000000001</v>
      </c>
      <c r="N469" s="4">
        <v>6.5000000000000002E-2</v>
      </c>
      <c r="O469" s="4">
        <v>0.1807</v>
      </c>
      <c r="P469" s="4">
        <v>3.3999999999999998E-3</v>
      </c>
      <c r="Q469" s="4">
        <v>0.36110999999999999</v>
      </c>
      <c r="R469" s="3">
        <v>5.5340340000000001</v>
      </c>
      <c r="S469" s="3">
        <v>0.10412680000000001</v>
      </c>
      <c r="T469" s="3">
        <v>7.4399999999999994E-2</v>
      </c>
      <c r="U469" s="3">
        <v>2.3999999999999998E-3</v>
      </c>
      <c r="V469" s="3">
        <v>0.16014999999999999</v>
      </c>
      <c r="W469" s="1">
        <v>5.4199999999999998E-2</v>
      </c>
      <c r="X469" s="1">
        <v>4.1999999999999997E-3</v>
      </c>
      <c r="Y469" s="1" t="s">
        <v>1</v>
      </c>
      <c r="Z469" s="1" t="s">
        <v>0</v>
      </c>
      <c r="AA469" s="1">
        <v>1064</v>
      </c>
      <c r="AB469" s="1">
        <v>23</v>
      </c>
      <c r="AC469" s="1">
        <v>1070</v>
      </c>
      <c r="AD469" s="1">
        <v>19</v>
      </c>
      <c r="AE469" s="1">
        <v>1064</v>
      </c>
      <c r="AF469" s="1">
        <v>80</v>
      </c>
      <c r="AG469" s="2">
        <v>1040</v>
      </c>
      <c r="AH469" s="2">
        <v>65</v>
      </c>
      <c r="AI469" s="7">
        <f>(1-AG469/AC469)*100</f>
        <v>2.8037383177570097</v>
      </c>
      <c r="AJ469" s="7">
        <f>(AA469/AC469-1)*100</f>
        <v>-0.56074766355139749</v>
      </c>
      <c r="AK469" s="1" t="s">
        <v>1</v>
      </c>
      <c r="AL469" s="1" t="s">
        <v>0</v>
      </c>
      <c r="AM469" s="1" t="s">
        <v>1</v>
      </c>
      <c r="AN469" s="1" t="s">
        <v>0</v>
      </c>
      <c r="AO469" s="1" t="s">
        <v>1</v>
      </c>
      <c r="AP469" s="1" t="s">
        <v>0</v>
      </c>
      <c r="AQ469" s="1">
        <v>67.7</v>
      </c>
      <c r="AR469" s="1">
        <v>1.4</v>
      </c>
      <c r="AS469" s="1">
        <v>48.7</v>
      </c>
      <c r="AT469" s="1">
        <v>1</v>
      </c>
      <c r="AU469" s="1">
        <v>137.69999999999999</v>
      </c>
      <c r="AV469" s="1">
        <v>6.3</v>
      </c>
      <c r="AW469" s="1">
        <v>1.363</v>
      </c>
      <c r="AX469" s="1">
        <v>2.1000000000000001E-2</v>
      </c>
    </row>
    <row r="470" spans="1:50">
      <c r="A470" s="1" t="s">
        <v>28</v>
      </c>
      <c r="B470" s="1" t="s">
        <v>1182</v>
      </c>
      <c r="C470" s="1" t="s">
        <v>1278</v>
      </c>
      <c r="D470" s="1" t="s">
        <v>1180</v>
      </c>
      <c r="E470" s="5">
        <v>0.35039618055555555</v>
      </c>
      <c r="F470" s="1">
        <v>25.01</v>
      </c>
      <c r="G470" s="1" t="s">
        <v>26</v>
      </c>
      <c r="I470" s="1" t="str">
        <f>LEFT(G470,FIND("-",G470)-1)</f>
        <v>91500</v>
      </c>
      <c r="J470" s="1">
        <v>114</v>
      </c>
      <c r="K470" s="1" t="s">
        <v>2</v>
      </c>
      <c r="L470" s="1">
        <v>1</v>
      </c>
      <c r="M470" s="4">
        <v>1.841</v>
      </c>
      <c r="N470" s="4">
        <v>6.7000000000000004E-2</v>
      </c>
      <c r="O470" s="4">
        <v>0.1789</v>
      </c>
      <c r="P470" s="4">
        <v>3.5999999999999999E-3</v>
      </c>
      <c r="Q470" s="4">
        <v>0.21879999999999999</v>
      </c>
      <c r="R470" s="3">
        <v>5.589715</v>
      </c>
      <c r="S470" s="3">
        <v>0.1124817</v>
      </c>
      <c r="T470" s="3">
        <v>7.4800000000000005E-2</v>
      </c>
      <c r="U470" s="3">
        <v>2.7000000000000001E-3</v>
      </c>
      <c r="V470" s="3">
        <v>0.28271000000000002</v>
      </c>
      <c r="W470" s="1">
        <v>5.57E-2</v>
      </c>
      <c r="X470" s="1">
        <v>4.4000000000000003E-3</v>
      </c>
      <c r="Y470" s="1" t="s">
        <v>1</v>
      </c>
      <c r="Z470" s="1" t="s">
        <v>0</v>
      </c>
      <c r="AA470" s="1">
        <v>1056</v>
      </c>
      <c r="AB470" s="1">
        <v>23</v>
      </c>
      <c r="AC470" s="1">
        <v>1060</v>
      </c>
      <c r="AD470" s="1">
        <v>20</v>
      </c>
      <c r="AE470" s="1">
        <v>1094</v>
      </c>
      <c r="AF470" s="1">
        <v>84</v>
      </c>
      <c r="AG470" s="2">
        <v>1023</v>
      </c>
      <c r="AH470" s="2">
        <v>74</v>
      </c>
      <c r="AI470" s="7">
        <f>(1-AG470/AC470)*100</f>
        <v>3.4905660377358538</v>
      </c>
      <c r="AJ470" s="7">
        <f>(AA470/AC470-1)*100</f>
        <v>-0.37735849056603765</v>
      </c>
      <c r="AK470" s="1" t="s">
        <v>1</v>
      </c>
      <c r="AL470" s="1" t="s">
        <v>0</v>
      </c>
      <c r="AM470" s="1" t="s">
        <v>1</v>
      </c>
      <c r="AN470" s="1" t="s">
        <v>0</v>
      </c>
      <c r="AO470" s="1" t="s">
        <v>1</v>
      </c>
      <c r="AP470" s="1" t="s">
        <v>0</v>
      </c>
      <c r="AQ470" s="1">
        <v>73.400000000000006</v>
      </c>
      <c r="AR470" s="1">
        <v>1.4</v>
      </c>
      <c r="AS470" s="1">
        <v>52.4</v>
      </c>
      <c r="AT470" s="1">
        <v>1.1000000000000001</v>
      </c>
      <c r="AU470" s="1">
        <v>150.69999999999999</v>
      </c>
      <c r="AV470" s="1">
        <v>6.3</v>
      </c>
      <c r="AW470" s="1">
        <v>1.3779999999999999</v>
      </c>
      <c r="AX470" s="1">
        <v>2.5999999999999999E-2</v>
      </c>
    </row>
    <row r="471" spans="1:50">
      <c r="A471" s="1" t="s">
        <v>25</v>
      </c>
      <c r="B471" s="1" t="s">
        <v>1182</v>
      </c>
      <c r="C471" s="1" t="s">
        <v>1277</v>
      </c>
      <c r="D471" s="1" t="s">
        <v>1180</v>
      </c>
      <c r="E471" s="5">
        <v>0.35135254629629631</v>
      </c>
      <c r="F471" s="1">
        <v>25.324999999999999</v>
      </c>
      <c r="G471" s="1" t="s">
        <v>23</v>
      </c>
      <c r="I471" s="1" t="str">
        <f>LEFT(G471,FIND("-",G471)-1)</f>
        <v>91500</v>
      </c>
      <c r="J471" s="1">
        <v>116</v>
      </c>
      <c r="K471" s="1" t="s">
        <v>2</v>
      </c>
      <c r="L471" s="1">
        <v>1</v>
      </c>
      <c r="M471" s="4">
        <v>1.863</v>
      </c>
      <c r="N471" s="4">
        <v>7.0999999999999994E-2</v>
      </c>
      <c r="O471" s="4">
        <v>0.17829999999999999</v>
      </c>
      <c r="P471" s="4">
        <v>3.0999999999999999E-3</v>
      </c>
      <c r="Q471" s="4">
        <v>0.18148</v>
      </c>
      <c r="R471" s="3">
        <v>5.6085250000000002</v>
      </c>
      <c r="S471" s="3">
        <v>9.7512210000000002E-2</v>
      </c>
      <c r="T471" s="3">
        <v>7.5899999999999995E-2</v>
      </c>
      <c r="U471" s="3">
        <v>2.8E-3</v>
      </c>
      <c r="V471" s="3">
        <v>0.30247000000000002</v>
      </c>
      <c r="W471" s="1">
        <v>5.5800000000000002E-2</v>
      </c>
      <c r="X471" s="1">
        <v>4.3E-3</v>
      </c>
      <c r="Y471" s="1" t="s">
        <v>1</v>
      </c>
      <c r="Z471" s="1" t="s">
        <v>0</v>
      </c>
      <c r="AA471" s="1">
        <v>1059</v>
      </c>
      <c r="AB471" s="1">
        <v>26</v>
      </c>
      <c r="AC471" s="1">
        <v>1057</v>
      </c>
      <c r="AD471" s="1">
        <v>17</v>
      </c>
      <c r="AE471" s="1">
        <v>1096</v>
      </c>
      <c r="AF471" s="1">
        <v>82</v>
      </c>
      <c r="AG471" s="2">
        <v>1064</v>
      </c>
      <c r="AH471" s="2">
        <v>73</v>
      </c>
      <c r="AI471" s="7">
        <f>(1-AG471/AC471)*100</f>
        <v>-0.66225165562914245</v>
      </c>
      <c r="AJ471" s="7">
        <f>(AA471/AC471-1)*100</f>
        <v>0.18921475875117721</v>
      </c>
      <c r="AK471" s="1" t="s">
        <v>1</v>
      </c>
      <c r="AL471" s="1" t="s">
        <v>0</v>
      </c>
      <c r="AM471" s="1" t="s">
        <v>1</v>
      </c>
      <c r="AN471" s="1" t="s">
        <v>0</v>
      </c>
      <c r="AO471" s="1" t="s">
        <v>1</v>
      </c>
      <c r="AP471" s="1" t="s">
        <v>0</v>
      </c>
      <c r="AQ471" s="1">
        <v>74.099999999999994</v>
      </c>
      <c r="AR471" s="1">
        <v>1.6</v>
      </c>
      <c r="AS471" s="1">
        <v>52</v>
      </c>
      <c r="AT471" s="1">
        <v>1.1000000000000001</v>
      </c>
      <c r="AU471" s="1">
        <v>149.5</v>
      </c>
      <c r="AV471" s="1">
        <v>5.4</v>
      </c>
      <c r="AW471" s="1">
        <v>1.403</v>
      </c>
      <c r="AX471" s="1">
        <v>2.3E-2</v>
      </c>
    </row>
    <row r="472" spans="1:50">
      <c r="A472" s="1" t="s">
        <v>22</v>
      </c>
      <c r="B472" s="1" t="s">
        <v>1182</v>
      </c>
      <c r="C472" s="1" t="s">
        <v>1276</v>
      </c>
      <c r="D472" s="1" t="s">
        <v>1180</v>
      </c>
      <c r="E472" s="5">
        <v>0.36617152777777778</v>
      </c>
      <c r="F472" s="1">
        <v>25.021999999999998</v>
      </c>
      <c r="G472" s="1" t="s">
        <v>20</v>
      </c>
      <c r="I472" s="1" t="str">
        <f>LEFT(G472,FIND("-",G472)-1)</f>
        <v>91500</v>
      </c>
      <c r="J472" s="1">
        <v>114</v>
      </c>
      <c r="K472" s="1" t="s">
        <v>2</v>
      </c>
      <c r="L472" s="1">
        <v>1</v>
      </c>
      <c r="M472" s="4">
        <v>1.8149999999999999</v>
      </c>
      <c r="N472" s="4">
        <v>6.8000000000000005E-2</v>
      </c>
      <c r="O472" s="4">
        <v>0.1757</v>
      </c>
      <c r="P472" s="4">
        <v>2.8999999999999998E-3</v>
      </c>
      <c r="Q472" s="4">
        <v>0.29082000000000002</v>
      </c>
      <c r="R472" s="3">
        <v>5.6915199999999997</v>
      </c>
      <c r="S472" s="3">
        <v>9.3940850000000006E-2</v>
      </c>
      <c r="T472" s="3">
        <v>7.5200000000000003E-2</v>
      </c>
      <c r="U472" s="3">
        <v>2.8999999999999998E-3</v>
      </c>
      <c r="V472" s="3">
        <v>0.18382000000000001</v>
      </c>
      <c r="W472" s="1">
        <v>5.4699999999999999E-2</v>
      </c>
      <c r="X472" s="1">
        <v>4.4000000000000003E-3</v>
      </c>
      <c r="Y472" s="1" t="s">
        <v>1</v>
      </c>
      <c r="Z472" s="1" t="s">
        <v>0</v>
      </c>
      <c r="AA472" s="1">
        <v>1046</v>
      </c>
      <c r="AB472" s="1">
        <v>25</v>
      </c>
      <c r="AC472" s="1">
        <v>1043</v>
      </c>
      <c r="AD472" s="1">
        <v>16</v>
      </c>
      <c r="AE472" s="1">
        <v>1073</v>
      </c>
      <c r="AF472" s="1">
        <v>83</v>
      </c>
      <c r="AG472" s="2">
        <v>1021</v>
      </c>
      <c r="AH472" s="2">
        <v>76</v>
      </c>
      <c r="AI472" s="7">
        <f>(1-AG472/AC472)*100</f>
        <v>2.1093000958772756</v>
      </c>
      <c r="AJ472" s="7">
        <f>(AA472/AC472-1)*100</f>
        <v>0.28763183125599667</v>
      </c>
      <c r="AK472" s="1" t="s">
        <v>1</v>
      </c>
      <c r="AL472" s="1" t="s">
        <v>0</v>
      </c>
      <c r="AM472" s="1" t="s">
        <v>1</v>
      </c>
      <c r="AN472" s="1" t="s">
        <v>0</v>
      </c>
      <c r="AO472" s="1" t="s">
        <v>1</v>
      </c>
      <c r="AP472" s="1" t="s">
        <v>0</v>
      </c>
      <c r="AQ472" s="1">
        <v>68.55</v>
      </c>
      <c r="AR472" s="1">
        <v>0.92</v>
      </c>
      <c r="AS472" s="1">
        <v>49.38</v>
      </c>
      <c r="AT472" s="1">
        <v>0.98</v>
      </c>
      <c r="AU472" s="1">
        <v>140.30000000000001</v>
      </c>
      <c r="AV472" s="1">
        <v>5.2</v>
      </c>
      <c r="AW472" s="1">
        <v>1.387</v>
      </c>
      <c r="AX472" s="1">
        <v>2.3E-2</v>
      </c>
    </row>
    <row r="473" spans="1:50">
      <c r="A473" s="1" t="s">
        <v>19</v>
      </c>
      <c r="B473" s="1" t="s">
        <v>1182</v>
      </c>
      <c r="C473" s="1" t="s">
        <v>1275</v>
      </c>
      <c r="D473" s="1" t="s">
        <v>1180</v>
      </c>
      <c r="E473" s="5">
        <v>0.36919664351851855</v>
      </c>
      <c r="F473" s="1">
        <v>25.004000000000001</v>
      </c>
      <c r="G473" s="1" t="s">
        <v>17</v>
      </c>
      <c r="I473" s="1" t="str">
        <f>LEFT(G473,FIND("-",G473)-1)</f>
        <v>91500</v>
      </c>
      <c r="J473" s="1">
        <v>114</v>
      </c>
      <c r="K473" s="1" t="s">
        <v>2</v>
      </c>
      <c r="L473" s="1">
        <v>1</v>
      </c>
      <c r="M473" s="4">
        <v>1.877</v>
      </c>
      <c r="N473" s="4">
        <v>6.8000000000000005E-2</v>
      </c>
      <c r="O473" s="4">
        <v>0.1779</v>
      </c>
      <c r="P473" s="4">
        <v>3.3999999999999998E-3</v>
      </c>
      <c r="Q473" s="4">
        <v>0.33226</v>
      </c>
      <c r="R473" s="3">
        <v>5.6211349999999998</v>
      </c>
      <c r="S473" s="3">
        <v>0.1074304</v>
      </c>
      <c r="T473" s="3">
        <v>7.6300000000000007E-2</v>
      </c>
      <c r="U473" s="3">
        <v>2.7000000000000001E-3</v>
      </c>
      <c r="V473" s="3">
        <v>0.22599</v>
      </c>
      <c r="W473" s="1">
        <v>5.3499999999999999E-2</v>
      </c>
      <c r="X473" s="1">
        <v>4.3E-3</v>
      </c>
      <c r="Y473" s="1" t="s">
        <v>1</v>
      </c>
      <c r="Z473" s="1" t="s">
        <v>0</v>
      </c>
      <c r="AA473" s="1">
        <v>1068</v>
      </c>
      <c r="AB473" s="1">
        <v>24</v>
      </c>
      <c r="AC473" s="1">
        <v>1055</v>
      </c>
      <c r="AD473" s="1">
        <v>19</v>
      </c>
      <c r="AE473" s="1">
        <v>1050</v>
      </c>
      <c r="AF473" s="1">
        <v>82</v>
      </c>
      <c r="AG473" s="2">
        <v>1067</v>
      </c>
      <c r="AH473" s="2">
        <v>70</v>
      </c>
      <c r="AI473" s="7">
        <f>(1-AG473/AC473)*100</f>
        <v>-1.1374407582938284</v>
      </c>
      <c r="AJ473" s="7">
        <f>(AA473/AC473-1)*100</f>
        <v>1.2322274881516604</v>
      </c>
      <c r="AK473" s="1" t="s">
        <v>1</v>
      </c>
      <c r="AL473" s="1" t="s">
        <v>0</v>
      </c>
      <c r="AM473" s="1" t="s">
        <v>1</v>
      </c>
      <c r="AN473" s="1" t="s">
        <v>0</v>
      </c>
      <c r="AO473" s="1" t="s">
        <v>1</v>
      </c>
      <c r="AP473" s="1" t="s">
        <v>0</v>
      </c>
      <c r="AQ473" s="1">
        <v>70.5</v>
      </c>
      <c r="AR473" s="1">
        <v>1.4</v>
      </c>
      <c r="AS473" s="1">
        <v>51.9</v>
      </c>
      <c r="AT473" s="1">
        <v>1.3</v>
      </c>
      <c r="AU473" s="1">
        <v>143.6</v>
      </c>
      <c r="AV473" s="1">
        <v>6</v>
      </c>
      <c r="AW473" s="1">
        <v>1.369</v>
      </c>
      <c r="AX473" s="1">
        <v>2.4E-2</v>
      </c>
    </row>
    <row r="474" spans="1:50">
      <c r="A474" s="1" t="s">
        <v>16</v>
      </c>
      <c r="B474" s="1" t="s">
        <v>1182</v>
      </c>
      <c r="C474" s="1" t="s">
        <v>1274</v>
      </c>
      <c r="D474" s="1" t="s">
        <v>1180</v>
      </c>
      <c r="E474" s="5">
        <v>0.38194988425925924</v>
      </c>
      <c r="F474" s="1">
        <v>25.029</v>
      </c>
      <c r="G474" s="1" t="s">
        <v>14</v>
      </c>
      <c r="I474" s="1" t="str">
        <f>LEFT(G474,FIND("-",G474)-1)</f>
        <v>91500</v>
      </c>
      <c r="J474" s="1">
        <v>115</v>
      </c>
      <c r="K474" s="1" t="s">
        <v>2</v>
      </c>
      <c r="L474" s="1">
        <v>1</v>
      </c>
      <c r="M474" s="4">
        <v>1.847</v>
      </c>
      <c r="N474" s="4">
        <v>6.7000000000000004E-2</v>
      </c>
      <c r="O474" s="4">
        <v>0.1789</v>
      </c>
      <c r="P474" s="4">
        <v>3.5000000000000001E-3</v>
      </c>
      <c r="Q474" s="4">
        <v>0.31241000000000002</v>
      </c>
      <c r="R474" s="3">
        <v>5.589715</v>
      </c>
      <c r="S474" s="3">
        <v>0.1093572</v>
      </c>
      <c r="T474" s="3">
        <v>7.4399999999999994E-2</v>
      </c>
      <c r="U474" s="3">
        <v>2.5000000000000001E-3</v>
      </c>
      <c r="V474" s="3">
        <v>0.20668</v>
      </c>
      <c r="W474" s="1">
        <v>5.4199999999999998E-2</v>
      </c>
      <c r="X474" s="1">
        <v>4.3E-3</v>
      </c>
      <c r="Y474" s="1" t="s">
        <v>1</v>
      </c>
      <c r="Z474" s="1" t="s">
        <v>0</v>
      </c>
      <c r="AA474" s="1">
        <v>1055</v>
      </c>
      <c r="AB474" s="1">
        <v>23</v>
      </c>
      <c r="AC474" s="1">
        <v>1060</v>
      </c>
      <c r="AD474" s="1">
        <v>19</v>
      </c>
      <c r="AE474" s="1">
        <v>1065</v>
      </c>
      <c r="AF474" s="1">
        <v>83</v>
      </c>
      <c r="AG474" s="2">
        <v>1010</v>
      </c>
      <c r="AH474" s="2">
        <v>68</v>
      </c>
      <c r="AI474" s="7">
        <f>(1-AG474/AC474)*100</f>
        <v>4.7169811320754711</v>
      </c>
      <c r="AJ474" s="7">
        <f>(AA474/AC474-1)*100</f>
        <v>-0.47169811320755262</v>
      </c>
      <c r="AK474" s="1" t="s">
        <v>1</v>
      </c>
      <c r="AL474" s="1" t="s">
        <v>0</v>
      </c>
      <c r="AM474" s="1" t="s">
        <v>1</v>
      </c>
      <c r="AN474" s="1" t="s">
        <v>0</v>
      </c>
      <c r="AO474" s="1" t="s">
        <v>1</v>
      </c>
      <c r="AP474" s="1" t="s">
        <v>0</v>
      </c>
      <c r="AQ474" s="1">
        <v>70.8</v>
      </c>
      <c r="AR474" s="1">
        <v>1.4</v>
      </c>
      <c r="AS474" s="1">
        <v>51.3</v>
      </c>
      <c r="AT474" s="1">
        <v>1.2</v>
      </c>
      <c r="AU474" s="1">
        <v>144.6</v>
      </c>
      <c r="AV474" s="1">
        <v>5.7</v>
      </c>
      <c r="AW474" s="1">
        <v>1.369</v>
      </c>
      <c r="AX474" s="1">
        <v>2.3E-2</v>
      </c>
    </row>
    <row r="475" spans="1:50">
      <c r="A475" s="1" t="s">
        <v>13</v>
      </c>
      <c r="B475" s="1" t="s">
        <v>1182</v>
      </c>
      <c r="C475" s="1" t="s">
        <v>1273</v>
      </c>
      <c r="D475" s="1" t="s">
        <v>1180</v>
      </c>
      <c r="E475" s="5">
        <v>0.38290347222222221</v>
      </c>
      <c r="F475" s="1">
        <v>25.042999999999999</v>
      </c>
      <c r="G475" s="1" t="s">
        <v>11</v>
      </c>
      <c r="I475" s="1" t="str">
        <f>LEFT(G475,FIND("-",G475)-1)</f>
        <v>91500</v>
      </c>
      <c r="J475" s="1">
        <v>115</v>
      </c>
      <c r="K475" s="1" t="s">
        <v>2</v>
      </c>
      <c r="L475" s="1">
        <v>1</v>
      </c>
      <c r="M475" s="4">
        <v>1.855</v>
      </c>
      <c r="N475" s="4">
        <v>7.1999999999999995E-2</v>
      </c>
      <c r="O475" s="4">
        <v>0.18079999999999999</v>
      </c>
      <c r="P475" s="4">
        <v>3.0999999999999999E-3</v>
      </c>
      <c r="Q475" s="4">
        <v>0.20973</v>
      </c>
      <c r="R475" s="3">
        <v>5.5309730000000004</v>
      </c>
      <c r="S475" s="3">
        <v>9.4834169999999995E-2</v>
      </c>
      <c r="T475" s="3">
        <v>7.46E-2</v>
      </c>
      <c r="U475" s="3">
        <v>2.8999999999999998E-3</v>
      </c>
      <c r="V475" s="3">
        <v>0.28658</v>
      </c>
      <c r="W475" s="1">
        <v>5.3499999999999999E-2</v>
      </c>
      <c r="X475" s="1">
        <v>4.1999999999999997E-3</v>
      </c>
      <c r="Y475" s="1" t="s">
        <v>1</v>
      </c>
      <c r="Z475" s="1" t="s">
        <v>0</v>
      </c>
      <c r="AA475" s="1">
        <v>1059</v>
      </c>
      <c r="AB475" s="1">
        <v>26</v>
      </c>
      <c r="AC475" s="1">
        <v>1071</v>
      </c>
      <c r="AD475" s="1">
        <v>17</v>
      </c>
      <c r="AE475" s="1">
        <v>1050</v>
      </c>
      <c r="AF475" s="1">
        <v>81</v>
      </c>
      <c r="AG475" s="2">
        <v>1013</v>
      </c>
      <c r="AH475" s="2">
        <v>77</v>
      </c>
      <c r="AI475" s="7">
        <f>(1-AG475/AC475)*100</f>
        <v>5.4154995331465949</v>
      </c>
      <c r="AJ475" s="7">
        <f>(AA475/AC475-1)*100</f>
        <v>-1.1204481792717047</v>
      </c>
      <c r="AK475" s="1" t="s">
        <v>1</v>
      </c>
      <c r="AL475" s="1" t="s">
        <v>0</v>
      </c>
      <c r="AM475" s="1" t="s">
        <v>1</v>
      </c>
      <c r="AN475" s="1" t="s">
        <v>0</v>
      </c>
      <c r="AO475" s="1" t="s">
        <v>1</v>
      </c>
      <c r="AP475" s="1" t="s">
        <v>0</v>
      </c>
      <c r="AQ475" s="1">
        <v>71.5</v>
      </c>
      <c r="AR475" s="1">
        <v>1.3</v>
      </c>
      <c r="AS475" s="1">
        <v>51.1</v>
      </c>
      <c r="AT475" s="1">
        <v>1.2</v>
      </c>
      <c r="AU475" s="1">
        <v>143.19999999999999</v>
      </c>
      <c r="AV475" s="1">
        <v>6.5</v>
      </c>
      <c r="AW475" s="1">
        <v>1.403</v>
      </c>
      <c r="AX475" s="1">
        <v>2.8000000000000001E-2</v>
      </c>
    </row>
    <row r="476" spans="1:50">
      <c r="A476" s="1" t="s">
        <v>10</v>
      </c>
      <c r="B476" s="1" t="s">
        <v>1182</v>
      </c>
      <c r="C476" s="1" t="s">
        <v>1272</v>
      </c>
      <c r="D476" s="1" t="s">
        <v>1180</v>
      </c>
      <c r="E476" s="5">
        <v>0.39771215277777777</v>
      </c>
      <c r="F476" s="1">
        <v>25.032</v>
      </c>
      <c r="G476" s="1" t="s">
        <v>8</v>
      </c>
      <c r="I476" s="1" t="str">
        <f>LEFT(G476,FIND("-",G476)-1)</f>
        <v>91500</v>
      </c>
      <c r="J476" s="1">
        <v>114</v>
      </c>
      <c r="K476" s="1" t="s">
        <v>2</v>
      </c>
      <c r="L476" s="1">
        <v>1</v>
      </c>
      <c r="M476" s="4">
        <v>1.9319999999999999</v>
      </c>
      <c r="N476" s="4">
        <v>6.6000000000000003E-2</v>
      </c>
      <c r="O476" s="4">
        <v>0.1804</v>
      </c>
      <c r="P476" s="4">
        <v>3.3E-3</v>
      </c>
      <c r="Q476" s="4">
        <v>0.33065</v>
      </c>
      <c r="R476" s="3">
        <v>5.5432370000000004</v>
      </c>
      <c r="S476" s="3">
        <v>0.1014007</v>
      </c>
      <c r="T476" s="3">
        <v>7.7100000000000002E-2</v>
      </c>
      <c r="U476" s="3">
        <v>2.3999999999999998E-3</v>
      </c>
      <c r="V476" s="3">
        <v>0.24945999999999999</v>
      </c>
      <c r="W476" s="1">
        <v>5.2600000000000001E-2</v>
      </c>
      <c r="X476" s="1">
        <v>4.1999999999999997E-3</v>
      </c>
      <c r="Y476" s="1" t="s">
        <v>1</v>
      </c>
      <c r="Z476" s="1" t="s">
        <v>0</v>
      </c>
      <c r="AA476" s="1">
        <v>1088</v>
      </c>
      <c r="AB476" s="1">
        <v>23</v>
      </c>
      <c r="AC476" s="1">
        <v>1069</v>
      </c>
      <c r="AD476" s="1">
        <v>18</v>
      </c>
      <c r="AE476" s="1">
        <v>1033</v>
      </c>
      <c r="AF476" s="1">
        <v>80</v>
      </c>
      <c r="AG476" s="2">
        <v>1107</v>
      </c>
      <c r="AH476" s="2">
        <v>64</v>
      </c>
      <c r="AI476" s="7">
        <f>(1-AG476/AC476)*100</f>
        <v>-3.5547240411599734</v>
      </c>
      <c r="AJ476" s="7">
        <f>(AA476/AC476-1)*100</f>
        <v>1.7773620205799867</v>
      </c>
      <c r="AK476" s="1" t="s">
        <v>1</v>
      </c>
      <c r="AL476" s="1" t="s">
        <v>0</v>
      </c>
      <c r="AM476" s="1" t="s">
        <v>1</v>
      </c>
      <c r="AN476" s="1" t="s">
        <v>0</v>
      </c>
      <c r="AO476" s="1" t="s">
        <v>1</v>
      </c>
      <c r="AP476" s="1" t="s">
        <v>0</v>
      </c>
      <c r="AQ476" s="1">
        <v>69.7</v>
      </c>
      <c r="AR476" s="1">
        <v>1.4</v>
      </c>
      <c r="AS476" s="1">
        <v>50.6</v>
      </c>
      <c r="AT476" s="1">
        <v>1.1000000000000001</v>
      </c>
      <c r="AU476" s="1">
        <v>139.5</v>
      </c>
      <c r="AV476" s="1">
        <v>6.7</v>
      </c>
      <c r="AW476" s="1">
        <v>1.3959999999999999</v>
      </c>
      <c r="AX476" s="1">
        <v>2.7E-2</v>
      </c>
    </row>
    <row r="477" spans="1:50">
      <c r="A477" s="1" t="s">
        <v>7</v>
      </c>
      <c r="B477" s="1" t="s">
        <v>1182</v>
      </c>
      <c r="C477" s="1" t="s">
        <v>1271</v>
      </c>
      <c r="D477" s="1" t="s">
        <v>1180</v>
      </c>
      <c r="E477" s="5">
        <v>0.39867199074074072</v>
      </c>
      <c r="F477" s="1">
        <v>25.029</v>
      </c>
      <c r="G477" s="1" t="s">
        <v>3</v>
      </c>
      <c r="I477" s="1" t="str">
        <f>LEFT(G477,FIND("-",G477)-1)</f>
        <v>91500</v>
      </c>
      <c r="J477" s="1">
        <v>114</v>
      </c>
      <c r="K477" s="1" t="s">
        <v>2</v>
      </c>
      <c r="L477" s="1">
        <v>1</v>
      </c>
      <c r="M477" s="4">
        <v>1.875</v>
      </c>
      <c r="N477" s="4">
        <v>7.4999999999999997E-2</v>
      </c>
      <c r="O477" s="4">
        <v>0.18110000000000001</v>
      </c>
      <c r="P477" s="4">
        <v>3.3999999999999998E-3</v>
      </c>
      <c r="Q477" s="4">
        <v>0.36509999999999998</v>
      </c>
      <c r="R477" s="3">
        <v>5.5218109999999996</v>
      </c>
      <c r="S477" s="3">
        <v>0.10366740000000001</v>
      </c>
      <c r="T477" s="3">
        <v>7.3999999999999996E-2</v>
      </c>
      <c r="U477" s="3">
        <v>2.7000000000000001E-3</v>
      </c>
      <c r="V477" s="3">
        <v>0.12628</v>
      </c>
      <c r="W477" s="1">
        <v>5.45E-2</v>
      </c>
      <c r="X477" s="1">
        <v>4.4000000000000003E-3</v>
      </c>
      <c r="Y477" s="1" t="s">
        <v>1</v>
      </c>
      <c r="Z477" s="1" t="s">
        <v>0</v>
      </c>
      <c r="AA477" s="1">
        <v>1063</v>
      </c>
      <c r="AB477" s="1">
        <v>26</v>
      </c>
      <c r="AC477" s="1">
        <v>1073</v>
      </c>
      <c r="AD477" s="1">
        <v>19</v>
      </c>
      <c r="AE477" s="1">
        <v>1069</v>
      </c>
      <c r="AF477" s="1">
        <v>83</v>
      </c>
      <c r="AG477" s="2">
        <v>990</v>
      </c>
      <c r="AH477" s="2">
        <v>75</v>
      </c>
      <c r="AI477" s="7">
        <f>(1-AG477/AC477)*100</f>
        <v>7.7353215284249766</v>
      </c>
      <c r="AJ477" s="7">
        <f>(AA477/AC477-1)*100</f>
        <v>-0.93196644920783278</v>
      </c>
      <c r="AK477" s="1" t="s">
        <v>1</v>
      </c>
      <c r="AL477" s="1" t="s">
        <v>0</v>
      </c>
      <c r="AM477" s="1" t="s">
        <v>1</v>
      </c>
      <c r="AN477" s="1" t="s">
        <v>0</v>
      </c>
      <c r="AO477" s="1" t="s">
        <v>1</v>
      </c>
      <c r="AP477" s="1" t="s">
        <v>0</v>
      </c>
      <c r="AQ477" s="1">
        <v>69.400000000000006</v>
      </c>
      <c r="AR477" s="1">
        <v>1.2</v>
      </c>
      <c r="AS477" s="1">
        <v>50.8</v>
      </c>
      <c r="AT477" s="1">
        <v>1.1000000000000001</v>
      </c>
      <c r="AU477" s="1">
        <v>143.19999999999999</v>
      </c>
      <c r="AV477" s="1">
        <v>5.8</v>
      </c>
      <c r="AW477" s="1">
        <v>1.379</v>
      </c>
      <c r="AX477" s="1">
        <v>2.1999999999999999E-2</v>
      </c>
    </row>
    <row r="478" spans="1:50">
      <c r="A478" s="1" t="s">
        <v>1270</v>
      </c>
      <c r="B478" s="1" t="s">
        <v>1182</v>
      </c>
      <c r="C478" s="1" t="s">
        <v>1269</v>
      </c>
      <c r="D478" s="1" t="s">
        <v>1180</v>
      </c>
      <c r="E478" s="5">
        <v>0.41047106481481482</v>
      </c>
      <c r="F478" s="1">
        <v>25.17</v>
      </c>
      <c r="G478" s="1" t="s">
        <v>1268</v>
      </c>
      <c r="I478" s="1" t="str">
        <f>LEFT(G478,FIND("-",G478)-1)</f>
        <v>91500</v>
      </c>
      <c r="J478" s="1">
        <v>115</v>
      </c>
      <c r="K478" s="1" t="s">
        <v>2</v>
      </c>
      <c r="L478" s="1">
        <v>1</v>
      </c>
      <c r="M478" s="4">
        <v>1.7869999999999999</v>
      </c>
      <c r="N478" s="4">
        <v>6.6000000000000003E-2</v>
      </c>
      <c r="O478" s="4">
        <v>0.17660000000000001</v>
      </c>
      <c r="P478" s="4">
        <v>3.5000000000000001E-3</v>
      </c>
      <c r="Q478" s="4">
        <v>0.32641999999999999</v>
      </c>
      <c r="R478" s="3">
        <v>5.6625139999999998</v>
      </c>
      <c r="S478" s="3">
        <v>0.1122242</v>
      </c>
      <c r="T478" s="3">
        <v>7.2999999999999995E-2</v>
      </c>
      <c r="U478" s="3">
        <v>2.3999999999999998E-3</v>
      </c>
      <c r="V478" s="3">
        <v>0.22156000000000001</v>
      </c>
      <c r="W478" s="1">
        <v>5.1799999999999999E-2</v>
      </c>
      <c r="X478" s="1">
        <v>4.3E-3</v>
      </c>
      <c r="Y478" s="1" t="s">
        <v>1</v>
      </c>
      <c r="Z478" s="1" t="s">
        <v>0</v>
      </c>
      <c r="AA478" s="1">
        <v>1040</v>
      </c>
      <c r="AB478" s="1">
        <v>24</v>
      </c>
      <c r="AC478" s="1">
        <v>1048</v>
      </c>
      <c r="AD478" s="1">
        <v>19</v>
      </c>
      <c r="AE478" s="1">
        <v>1026</v>
      </c>
      <c r="AF478" s="1">
        <v>85</v>
      </c>
      <c r="AG478" s="2">
        <v>995</v>
      </c>
      <c r="AH478" s="2">
        <v>67</v>
      </c>
      <c r="AI478" s="7">
        <f>(1-AG478/AC478)*100</f>
        <v>5.0572519083969425</v>
      </c>
      <c r="AJ478" s="7">
        <f>(AA478/AC478-1)*100</f>
        <v>-0.76335877862595547</v>
      </c>
      <c r="AK478" s="1" t="s">
        <v>1</v>
      </c>
      <c r="AL478" s="1" t="s">
        <v>0</v>
      </c>
      <c r="AM478" s="1" t="s">
        <v>1</v>
      </c>
      <c r="AN478" s="1" t="s">
        <v>0</v>
      </c>
      <c r="AO478" s="1" t="s">
        <v>1</v>
      </c>
      <c r="AP478" s="1" t="s">
        <v>0</v>
      </c>
      <c r="AQ478" s="1">
        <v>72.2</v>
      </c>
      <c r="AR478" s="1">
        <v>1.4</v>
      </c>
      <c r="AS478" s="1">
        <v>50.8</v>
      </c>
      <c r="AT478" s="1">
        <v>1.1000000000000001</v>
      </c>
      <c r="AU478" s="1">
        <v>137.4</v>
      </c>
      <c r="AV478" s="1">
        <v>6</v>
      </c>
      <c r="AW478" s="1">
        <v>1.393</v>
      </c>
      <c r="AX478" s="1">
        <v>2.5999999999999999E-2</v>
      </c>
    </row>
    <row r="479" spans="1:50">
      <c r="A479" s="1" t="s">
        <v>1267</v>
      </c>
      <c r="B479" s="1" t="s">
        <v>1182</v>
      </c>
      <c r="C479" s="1" t="s">
        <v>1266</v>
      </c>
      <c r="D479" s="1" t="s">
        <v>1180</v>
      </c>
      <c r="E479" s="5">
        <v>0.41142962962962965</v>
      </c>
      <c r="F479" s="1">
        <v>25.047999999999998</v>
      </c>
      <c r="G479" s="1" t="s">
        <v>1265</v>
      </c>
      <c r="I479" s="1" t="str">
        <f>LEFT(G479,FIND("-",G479)-1)</f>
        <v>91500</v>
      </c>
      <c r="J479" s="1">
        <v>114</v>
      </c>
      <c r="K479" s="1" t="s">
        <v>2</v>
      </c>
      <c r="L479" s="1">
        <v>1</v>
      </c>
      <c r="M479" s="4">
        <v>1.8280000000000001</v>
      </c>
      <c r="N479" s="4">
        <v>6.5000000000000002E-2</v>
      </c>
      <c r="O479" s="4">
        <v>0.17960000000000001</v>
      </c>
      <c r="P479" s="4">
        <v>3.5000000000000001E-3</v>
      </c>
      <c r="Q479" s="4">
        <v>0.22209000000000001</v>
      </c>
      <c r="R479" s="3">
        <v>5.5679290000000004</v>
      </c>
      <c r="S479" s="3">
        <v>0.1085064</v>
      </c>
      <c r="T479" s="3">
        <v>7.3300000000000004E-2</v>
      </c>
      <c r="U479" s="3">
        <v>2.5999999999999999E-3</v>
      </c>
      <c r="V479" s="3">
        <v>0.35557</v>
      </c>
      <c r="W479" s="1">
        <v>5.2200000000000003E-2</v>
      </c>
      <c r="X479" s="1">
        <v>4.3E-3</v>
      </c>
      <c r="Y479" s="1" t="s">
        <v>1</v>
      </c>
      <c r="Z479" s="1" t="s">
        <v>0</v>
      </c>
      <c r="AA479" s="1">
        <v>1048</v>
      </c>
      <c r="AB479" s="1">
        <v>23</v>
      </c>
      <c r="AC479" s="1">
        <v>1064</v>
      </c>
      <c r="AD479" s="1">
        <v>19</v>
      </c>
      <c r="AE479" s="1">
        <v>1026</v>
      </c>
      <c r="AF479" s="1">
        <v>82</v>
      </c>
      <c r="AG479" s="2">
        <v>973</v>
      </c>
      <c r="AH479" s="2">
        <v>76</v>
      </c>
      <c r="AI479" s="7">
        <f>(1-AG479/AC479)*100</f>
        <v>8.5526315789473664</v>
      </c>
      <c r="AJ479" s="7">
        <f>(AA479/AC479-1)*100</f>
        <v>-1.5037593984962405</v>
      </c>
      <c r="AK479" s="1" t="s">
        <v>1</v>
      </c>
      <c r="AL479" s="1" t="s">
        <v>0</v>
      </c>
      <c r="AM479" s="1" t="s">
        <v>1</v>
      </c>
      <c r="AN479" s="1" t="s">
        <v>0</v>
      </c>
      <c r="AO479" s="1" t="s">
        <v>1</v>
      </c>
      <c r="AP479" s="1" t="s">
        <v>0</v>
      </c>
      <c r="AQ479" s="1">
        <v>72.5</v>
      </c>
      <c r="AR479" s="1">
        <v>1.5</v>
      </c>
      <c r="AS479" s="1">
        <v>52</v>
      </c>
      <c r="AT479" s="1">
        <v>1.3</v>
      </c>
      <c r="AU479" s="1">
        <v>142.19999999999999</v>
      </c>
      <c r="AV479" s="1">
        <v>6.3</v>
      </c>
      <c r="AW479" s="1">
        <v>1.3580000000000001</v>
      </c>
      <c r="AX479" s="1">
        <v>1.7999999999999999E-2</v>
      </c>
    </row>
    <row r="480" spans="1:50">
      <c r="A480" s="1" t="s">
        <v>1264</v>
      </c>
      <c r="B480" s="1" t="s">
        <v>1182</v>
      </c>
      <c r="C480" s="1" t="s">
        <v>1263</v>
      </c>
      <c r="D480" s="1" t="s">
        <v>1180</v>
      </c>
      <c r="E480" s="5">
        <v>0.42625428240740737</v>
      </c>
      <c r="F480" s="1">
        <v>25.044</v>
      </c>
      <c r="G480" s="1" t="s">
        <v>1262</v>
      </c>
      <c r="I480" s="1" t="str">
        <f>LEFT(G480,FIND("-",G480)-1)</f>
        <v>91500</v>
      </c>
      <c r="J480" s="1">
        <v>114</v>
      </c>
      <c r="K480" s="1" t="s">
        <v>2</v>
      </c>
      <c r="L480" s="1">
        <v>1</v>
      </c>
      <c r="M480" s="4">
        <v>1.8720000000000001</v>
      </c>
      <c r="N480" s="4">
        <v>6.7000000000000004E-2</v>
      </c>
      <c r="O480" s="4">
        <v>0.1777</v>
      </c>
      <c r="P480" s="4">
        <v>3.2000000000000002E-3</v>
      </c>
      <c r="Q480" s="4">
        <v>0.24848999999999999</v>
      </c>
      <c r="R480" s="3">
        <v>5.6274620000000004</v>
      </c>
      <c r="S480" s="3">
        <v>0.1013387</v>
      </c>
      <c r="T480" s="3">
        <v>7.5999999999999998E-2</v>
      </c>
      <c r="U480" s="3">
        <v>2.7000000000000001E-3</v>
      </c>
      <c r="V480" s="3">
        <v>0.26723000000000002</v>
      </c>
      <c r="W480" s="1">
        <v>5.4100000000000002E-2</v>
      </c>
      <c r="X480" s="1">
        <v>4.3E-3</v>
      </c>
      <c r="Y480" s="1" t="s">
        <v>1</v>
      </c>
      <c r="Z480" s="1" t="s">
        <v>0</v>
      </c>
      <c r="AA480" s="1">
        <v>1063</v>
      </c>
      <c r="AB480" s="1">
        <v>24</v>
      </c>
      <c r="AC480" s="1">
        <v>1054</v>
      </c>
      <c r="AD480" s="1">
        <v>17</v>
      </c>
      <c r="AE480" s="1">
        <v>1063</v>
      </c>
      <c r="AF480" s="1">
        <v>82</v>
      </c>
      <c r="AG480" s="2">
        <v>1046</v>
      </c>
      <c r="AH480" s="2">
        <v>73</v>
      </c>
      <c r="AI480" s="7">
        <f>(1-AG480/AC480)*100</f>
        <v>0.75901328273244584</v>
      </c>
      <c r="AJ480" s="7">
        <f>(AA480/AC480-1)*100</f>
        <v>0.85388994307400434</v>
      </c>
      <c r="AK480" s="1" t="s">
        <v>1</v>
      </c>
      <c r="AL480" s="1" t="s">
        <v>0</v>
      </c>
      <c r="AM480" s="1" t="s">
        <v>1</v>
      </c>
      <c r="AN480" s="1" t="s">
        <v>0</v>
      </c>
      <c r="AO480" s="1" t="s">
        <v>1</v>
      </c>
      <c r="AP480" s="1" t="s">
        <v>0</v>
      </c>
      <c r="AQ480" s="1">
        <v>66.400000000000006</v>
      </c>
      <c r="AR480" s="1">
        <v>1.3</v>
      </c>
      <c r="AS480" s="1">
        <v>47.9</v>
      </c>
      <c r="AT480" s="1">
        <v>1.2</v>
      </c>
      <c r="AU480" s="1">
        <v>137.5</v>
      </c>
      <c r="AV480" s="1">
        <v>5.5</v>
      </c>
      <c r="AW480" s="1">
        <v>1.3979999999999999</v>
      </c>
      <c r="AX480" s="1">
        <v>2.4E-2</v>
      </c>
    </row>
    <row r="481" spans="1:50">
      <c r="A481" s="1" t="s">
        <v>1261</v>
      </c>
      <c r="B481" s="1" t="s">
        <v>1182</v>
      </c>
      <c r="C481" s="1" t="s">
        <v>1260</v>
      </c>
      <c r="D481" s="1" t="s">
        <v>1180</v>
      </c>
      <c r="E481" s="5">
        <v>0.42721284722222225</v>
      </c>
      <c r="F481" s="1">
        <v>25.068999999999999</v>
      </c>
      <c r="G481" s="1" t="s">
        <v>1259</v>
      </c>
      <c r="I481" s="1" t="str">
        <f>LEFT(G481,FIND("-",G481)-1)</f>
        <v>91500</v>
      </c>
      <c r="J481" s="1">
        <v>114</v>
      </c>
      <c r="K481" s="1" t="s">
        <v>2</v>
      </c>
      <c r="L481" s="1">
        <v>1</v>
      </c>
      <c r="M481" s="4">
        <v>1.8939999999999999</v>
      </c>
      <c r="N481" s="4">
        <v>6.0999999999999999E-2</v>
      </c>
      <c r="O481" s="4">
        <v>0.17780000000000001</v>
      </c>
      <c r="P481" s="4">
        <v>3.3999999999999998E-3</v>
      </c>
      <c r="Q481" s="4">
        <v>0.19314999999999999</v>
      </c>
      <c r="R481" s="3">
        <v>5.6242970000000003</v>
      </c>
      <c r="S481" s="3">
        <v>0.1075512</v>
      </c>
      <c r="T481" s="3">
        <v>7.6999999999999999E-2</v>
      </c>
      <c r="U481" s="3">
        <v>2.5999999999999999E-3</v>
      </c>
      <c r="V481" s="3">
        <v>0.37356</v>
      </c>
      <c r="W481" s="1">
        <v>5.3699999999999998E-2</v>
      </c>
      <c r="X481" s="1">
        <v>3.8999999999999998E-3</v>
      </c>
      <c r="Y481" s="1" t="s">
        <v>1</v>
      </c>
      <c r="Z481" s="1" t="s">
        <v>0</v>
      </c>
      <c r="AA481" s="1">
        <v>1073</v>
      </c>
      <c r="AB481" s="1">
        <v>22</v>
      </c>
      <c r="AC481" s="1">
        <v>1054</v>
      </c>
      <c r="AD481" s="1">
        <v>18</v>
      </c>
      <c r="AE481" s="1">
        <v>1055</v>
      </c>
      <c r="AF481" s="1">
        <v>75</v>
      </c>
      <c r="AG481" s="2">
        <v>1088</v>
      </c>
      <c r="AH481" s="2">
        <v>67</v>
      </c>
      <c r="AI481" s="7">
        <f>(1-AG481/AC481)*100</f>
        <v>-3.2258064516129004</v>
      </c>
      <c r="AJ481" s="7">
        <f>(AA481/AC481-1)*100</f>
        <v>1.8026565464895672</v>
      </c>
      <c r="AK481" s="1" t="s">
        <v>1</v>
      </c>
      <c r="AL481" s="1" t="s">
        <v>0</v>
      </c>
      <c r="AM481" s="1" t="s">
        <v>1</v>
      </c>
      <c r="AN481" s="1" t="s">
        <v>0</v>
      </c>
      <c r="AO481" s="1" t="s">
        <v>1</v>
      </c>
      <c r="AP481" s="1" t="s">
        <v>0</v>
      </c>
      <c r="AQ481" s="1">
        <v>68.599999999999994</v>
      </c>
      <c r="AR481" s="1">
        <v>1.4</v>
      </c>
      <c r="AS481" s="1">
        <v>49.4</v>
      </c>
      <c r="AT481" s="1">
        <v>1.2</v>
      </c>
      <c r="AU481" s="1">
        <v>145.6</v>
      </c>
      <c r="AV481" s="1">
        <v>6</v>
      </c>
      <c r="AW481" s="1">
        <v>1.399</v>
      </c>
      <c r="AX481" s="1">
        <v>2.4E-2</v>
      </c>
    </row>
    <row r="482" spans="1:50">
      <c r="A482" s="1" t="s">
        <v>1258</v>
      </c>
      <c r="B482" s="1" t="s">
        <v>1182</v>
      </c>
      <c r="C482" s="1" t="s">
        <v>1257</v>
      </c>
      <c r="D482" s="1" t="s">
        <v>1180</v>
      </c>
      <c r="E482" s="5">
        <v>0.43994479166666661</v>
      </c>
      <c r="F482" s="1">
        <v>25.024000000000001</v>
      </c>
      <c r="G482" s="1" t="s">
        <v>1256</v>
      </c>
      <c r="I482" s="1" t="str">
        <f>LEFT(G482,FIND("-",G482)-1)</f>
        <v>91500</v>
      </c>
      <c r="J482" s="1">
        <v>114</v>
      </c>
      <c r="K482" s="1" t="s">
        <v>2</v>
      </c>
      <c r="L482" s="1">
        <v>1</v>
      </c>
      <c r="M482" s="4">
        <v>1.9339999999999999</v>
      </c>
      <c r="N482" s="4">
        <v>7.6999999999999999E-2</v>
      </c>
      <c r="O482" s="4">
        <v>0.1787</v>
      </c>
      <c r="P482" s="4">
        <v>2.8999999999999998E-3</v>
      </c>
      <c r="Q482" s="4">
        <v>8.5807999999999995E-3</v>
      </c>
      <c r="R482" s="3">
        <v>5.5959709999999996</v>
      </c>
      <c r="S482" s="3">
        <v>9.0813179999999993E-2</v>
      </c>
      <c r="T482" s="3">
        <v>7.8100000000000003E-2</v>
      </c>
      <c r="U482" s="3">
        <v>3.3E-3</v>
      </c>
      <c r="V482" s="3">
        <v>0.41607</v>
      </c>
      <c r="W482" s="1">
        <v>5.2499999999999998E-2</v>
      </c>
      <c r="X482" s="1">
        <v>4.1000000000000003E-3</v>
      </c>
      <c r="Y482" s="1" t="s">
        <v>1</v>
      </c>
      <c r="Z482" s="1" t="s">
        <v>0</v>
      </c>
      <c r="AA482" s="1">
        <v>1083</v>
      </c>
      <c r="AB482" s="1">
        <v>27</v>
      </c>
      <c r="AC482" s="1">
        <v>1062</v>
      </c>
      <c r="AD482" s="1">
        <v>15</v>
      </c>
      <c r="AE482" s="1">
        <v>1032</v>
      </c>
      <c r="AF482" s="1">
        <v>79</v>
      </c>
      <c r="AG482" s="2">
        <v>1079</v>
      </c>
      <c r="AH482" s="2">
        <v>89</v>
      </c>
      <c r="AI482" s="7">
        <f>(1-AG482/AC482)*100</f>
        <v>-1.6007532956685555</v>
      </c>
      <c r="AJ482" s="7">
        <f>(AA482/AC482-1)*100</f>
        <v>1.9774011299435124</v>
      </c>
      <c r="AK482" s="1" t="s">
        <v>1</v>
      </c>
      <c r="AL482" s="1" t="s">
        <v>0</v>
      </c>
      <c r="AM482" s="1" t="s">
        <v>1</v>
      </c>
      <c r="AN482" s="1" t="s">
        <v>0</v>
      </c>
      <c r="AO482" s="1" t="s">
        <v>1</v>
      </c>
      <c r="AP482" s="1" t="s">
        <v>0</v>
      </c>
      <c r="AQ482" s="1">
        <v>71.7</v>
      </c>
      <c r="AR482" s="1">
        <v>1.5</v>
      </c>
      <c r="AS482" s="1">
        <v>51.4</v>
      </c>
      <c r="AT482" s="1">
        <v>1.2</v>
      </c>
      <c r="AU482" s="1">
        <v>143.19999999999999</v>
      </c>
      <c r="AV482" s="1">
        <v>6</v>
      </c>
      <c r="AW482" s="1">
        <v>1.3580000000000001</v>
      </c>
      <c r="AX482" s="1">
        <v>2.1000000000000001E-2</v>
      </c>
    </row>
    <row r="483" spans="1:50">
      <c r="A483" s="1" t="s">
        <v>1255</v>
      </c>
      <c r="B483" s="1" t="s">
        <v>1182</v>
      </c>
      <c r="C483" s="1" t="s">
        <v>1254</v>
      </c>
      <c r="D483" s="1" t="s">
        <v>1180</v>
      </c>
      <c r="E483" s="5">
        <v>0.44089837962962958</v>
      </c>
      <c r="F483" s="1">
        <v>25.606000000000002</v>
      </c>
      <c r="G483" s="1" t="s">
        <v>1253</v>
      </c>
      <c r="I483" s="1" t="str">
        <f>LEFT(G483,FIND("-",G483)-1)</f>
        <v>91500</v>
      </c>
      <c r="J483" s="1">
        <v>117</v>
      </c>
      <c r="K483" s="1" t="s">
        <v>2</v>
      </c>
      <c r="L483" s="1">
        <v>1</v>
      </c>
      <c r="M483" s="4">
        <v>1.845</v>
      </c>
      <c r="N483" s="4">
        <v>7.1999999999999995E-2</v>
      </c>
      <c r="O483" s="4">
        <v>0.17899999999999999</v>
      </c>
      <c r="P483" s="4">
        <v>3.5999999999999999E-3</v>
      </c>
      <c r="Q483" s="4">
        <v>0.39638000000000001</v>
      </c>
      <c r="R483" s="3">
        <v>5.5865919999999996</v>
      </c>
      <c r="S483" s="3">
        <v>0.112356</v>
      </c>
      <c r="T483" s="3">
        <v>7.4099999999999999E-2</v>
      </c>
      <c r="U483" s="3">
        <v>2.5999999999999999E-3</v>
      </c>
      <c r="V483" s="3">
        <v>0.17682</v>
      </c>
      <c r="W483" s="1">
        <v>5.5399999999999998E-2</v>
      </c>
      <c r="X483" s="1">
        <v>4.4000000000000003E-3</v>
      </c>
      <c r="Y483" s="1" t="s">
        <v>1</v>
      </c>
      <c r="Z483" s="1" t="s">
        <v>0</v>
      </c>
      <c r="AA483" s="1">
        <v>1052</v>
      </c>
      <c r="AB483" s="1">
        <v>25</v>
      </c>
      <c r="AC483" s="1">
        <v>1061</v>
      </c>
      <c r="AD483" s="1">
        <v>20</v>
      </c>
      <c r="AE483" s="1">
        <v>1086</v>
      </c>
      <c r="AF483" s="1">
        <v>84</v>
      </c>
      <c r="AG483" s="2">
        <v>995</v>
      </c>
      <c r="AH483" s="2">
        <v>73</v>
      </c>
      <c r="AI483" s="7">
        <f>(1-AG483/AC483)*100</f>
        <v>6.220546654099901</v>
      </c>
      <c r="AJ483" s="7">
        <f>(AA483/AC483-1)*100</f>
        <v>-0.84825636192271681</v>
      </c>
      <c r="AK483" s="1" t="s">
        <v>1</v>
      </c>
      <c r="AL483" s="1" t="s">
        <v>0</v>
      </c>
      <c r="AM483" s="1" t="s">
        <v>1</v>
      </c>
      <c r="AN483" s="1" t="s">
        <v>0</v>
      </c>
      <c r="AO483" s="1" t="s">
        <v>1</v>
      </c>
      <c r="AP483" s="1" t="s">
        <v>0</v>
      </c>
      <c r="AQ483" s="1">
        <v>72.099999999999994</v>
      </c>
      <c r="AR483" s="1">
        <v>1.6</v>
      </c>
      <c r="AS483" s="1">
        <v>50.5</v>
      </c>
      <c r="AT483" s="1">
        <v>1.3</v>
      </c>
      <c r="AU483" s="1">
        <v>146.5</v>
      </c>
      <c r="AV483" s="1">
        <v>6.4</v>
      </c>
      <c r="AW483" s="1">
        <v>1.393</v>
      </c>
      <c r="AX483" s="1">
        <v>2.4E-2</v>
      </c>
    </row>
    <row r="484" spans="1:50">
      <c r="A484" s="1" t="s">
        <v>1252</v>
      </c>
      <c r="B484" s="1" t="s">
        <v>1182</v>
      </c>
      <c r="C484" s="1" t="s">
        <v>1251</v>
      </c>
      <c r="D484" s="1" t="s">
        <v>1180</v>
      </c>
      <c r="E484" s="5">
        <v>0.45568078703703702</v>
      </c>
      <c r="F484" s="1">
        <v>25.465</v>
      </c>
      <c r="G484" s="1" t="s">
        <v>1250</v>
      </c>
      <c r="I484" s="1" t="str">
        <f>LEFT(G484,FIND("-",G484)-1)</f>
        <v>91500</v>
      </c>
      <c r="J484" s="1">
        <v>116</v>
      </c>
      <c r="K484" s="1" t="s">
        <v>2</v>
      </c>
      <c r="L484" s="1">
        <v>1</v>
      </c>
      <c r="M484" s="4">
        <v>1.87</v>
      </c>
      <c r="N484" s="4">
        <v>5.8999999999999997E-2</v>
      </c>
      <c r="O484" s="4">
        <v>0.17780000000000001</v>
      </c>
      <c r="P484" s="4">
        <v>3.2000000000000002E-3</v>
      </c>
      <c r="Q484" s="4">
        <v>0.14282</v>
      </c>
      <c r="R484" s="3">
        <v>5.6242970000000003</v>
      </c>
      <c r="S484" s="3">
        <v>0.1012247</v>
      </c>
      <c r="T484" s="3">
        <v>7.5999999999999998E-2</v>
      </c>
      <c r="U484" s="3">
        <v>2.5999999999999999E-3</v>
      </c>
      <c r="V484" s="3">
        <v>0.38719999999999999</v>
      </c>
      <c r="W484" s="1">
        <v>5.28E-2</v>
      </c>
      <c r="X484" s="1">
        <v>4.1000000000000003E-3</v>
      </c>
      <c r="Y484" s="1" t="s">
        <v>1</v>
      </c>
      <c r="Z484" s="1" t="s">
        <v>0</v>
      </c>
      <c r="AA484" s="1">
        <v>1070</v>
      </c>
      <c r="AB484" s="1">
        <v>21</v>
      </c>
      <c r="AC484" s="1">
        <v>1054</v>
      </c>
      <c r="AD484" s="1">
        <v>18</v>
      </c>
      <c r="AE484" s="1">
        <v>1046</v>
      </c>
      <c r="AF484" s="1">
        <v>81</v>
      </c>
      <c r="AG484" s="2">
        <v>1072</v>
      </c>
      <c r="AH484" s="2">
        <v>67</v>
      </c>
      <c r="AI484" s="7">
        <f>(1-AG484/AC484)*100</f>
        <v>-1.7077798861480087</v>
      </c>
      <c r="AJ484" s="7">
        <f>(AA484/AC484-1)*100</f>
        <v>1.5180265654648917</v>
      </c>
      <c r="AK484" s="1" t="s">
        <v>1</v>
      </c>
      <c r="AL484" s="1" t="s">
        <v>0</v>
      </c>
      <c r="AM484" s="1" t="s">
        <v>1</v>
      </c>
      <c r="AN484" s="1" t="s">
        <v>0</v>
      </c>
      <c r="AO484" s="1" t="s">
        <v>1</v>
      </c>
      <c r="AP484" s="1" t="s">
        <v>0</v>
      </c>
      <c r="AQ484" s="1">
        <v>68.5</v>
      </c>
      <c r="AR484" s="1">
        <v>1.3</v>
      </c>
      <c r="AS484" s="1">
        <v>48.2</v>
      </c>
      <c r="AT484" s="1">
        <v>1.1000000000000001</v>
      </c>
      <c r="AU484" s="1">
        <v>137.30000000000001</v>
      </c>
      <c r="AV484" s="1">
        <v>6</v>
      </c>
      <c r="AW484" s="1">
        <v>1.413</v>
      </c>
      <c r="AX484" s="1">
        <v>2.9000000000000001E-2</v>
      </c>
    </row>
    <row r="485" spans="1:50">
      <c r="A485" s="1" t="s">
        <v>1249</v>
      </c>
      <c r="B485" s="1" t="s">
        <v>1182</v>
      </c>
      <c r="C485" s="1" t="s">
        <v>1248</v>
      </c>
      <c r="D485" s="1" t="s">
        <v>1180</v>
      </c>
      <c r="E485" s="5">
        <v>0.4566387731481481</v>
      </c>
      <c r="F485" s="1">
        <v>25.02</v>
      </c>
      <c r="G485" s="1" t="s">
        <v>1247</v>
      </c>
      <c r="I485" s="1" t="str">
        <f>LEFT(G485,FIND("-",G485)-1)</f>
        <v>91500</v>
      </c>
      <c r="J485" s="1">
        <v>114</v>
      </c>
      <c r="K485" s="1" t="s">
        <v>2</v>
      </c>
      <c r="L485" s="1">
        <v>1</v>
      </c>
      <c r="M485" s="4">
        <v>1.8080000000000001</v>
      </c>
      <c r="N485" s="4">
        <v>6.6000000000000003E-2</v>
      </c>
      <c r="O485" s="4">
        <v>0.17660000000000001</v>
      </c>
      <c r="P485" s="4">
        <v>3.3999999999999998E-3</v>
      </c>
      <c r="Q485" s="4">
        <v>0.35202</v>
      </c>
      <c r="R485" s="3">
        <v>5.6625139999999998</v>
      </c>
      <c r="S485" s="3">
        <v>0.1090178</v>
      </c>
      <c r="T485" s="3">
        <v>7.4099999999999999E-2</v>
      </c>
      <c r="U485" s="3">
        <v>2.5999999999999999E-3</v>
      </c>
      <c r="V485" s="3">
        <v>0.2732</v>
      </c>
      <c r="W485" s="1">
        <v>5.3699999999999998E-2</v>
      </c>
      <c r="X485" s="1">
        <v>4.4000000000000003E-3</v>
      </c>
      <c r="Y485" s="1" t="s">
        <v>1</v>
      </c>
      <c r="Z485" s="1" t="s">
        <v>0</v>
      </c>
      <c r="AA485" s="1">
        <v>1043</v>
      </c>
      <c r="AB485" s="1">
        <v>25</v>
      </c>
      <c r="AC485" s="1">
        <v>1048</v>
      </c>
      <c r="AD485" s="1">
        <v>19</v>
      </c>
      <c r="AE485" s="1">
        <v>1054</v>
      </c>
      <c r="AF485" s="1">
        <v>84</v>
      </c>
      <c r="AG485" s="2">
        <v>1019</v>
      </c>
      <c r="AH485" s="2">
        <v>70</v>
      </c>
      <c r="AI485" s="7">
        <f>(1-AG485/AC485)*100</f>
        <v>2.7671755725190872</v>
      </c>
      <c r="AJ485" s="7">
        <f>(AA485/AC485-1)*100</f>
        <v>-0.47709923664122078</v>
      </c>
      <c r="AK485" s="1" t="s">
        <v>1</v>
      </c>
      <c r="AL485" s="1" t="s">
        <v>0</v>
      </c>
      <c r="AM485" s="1" t="s">
        <v>1</v>
      </c>
      <c r="AN485" s="1" t="s">
        <v>0</v>
      </c>
      <c r="AO485" s="1" t="s">
        <v>1</v>
      </c>
      <c r="AP485" s="1" t="s">
        <v>0</v>
      </c>
      <c r="AQ485" s="1">
        <v>70.3</v>
      </c>
      <c r="AR485" s="1">
        <v>1.5</v>
      </c>
      <c r="AS485" s="1">
        <v>50</v>
      </c>
      <c r="AT485" s="1">
        <v>1.1000000000000001</v>
      </c>
      <c r="AU485" s="1">
        <v>142.69999999999999</v>
      </c>
      <c r="AV485" s="1">
        <v>6</v>
      </c>
      <c r="AW485" s="1">
        <v>1.3939999999999999</v>
      </c>
      <c r="AX485" s="1">
        <v>2.5999999999999999E-2</v>
      </c>
    </row>
    <row r="486" spans="1:50">
      <c r="A486" s="1" t="s">
        <v>1246</v>
      </c>
      <c r="B486" s="1" t="s">
        <v>1182</v>
      </c>
      <c r="C486" s="1" t="s">
        <v>1245</v>
      </c>
      <c r="D486" s="1" t="s">
        <v>1180</v>
      </c>
      <c r="E486" s="5">
        <v>0.46937060185185181</v>
      </c>
      <c r="F486" s="1">
        <v>25.03</v>
      </c>
      <c r="G486" s="1" t="s">
        <v>1244</v>
      </c>
      <c r="I486" s="1" t="str">
        <f>LEFT(G486,FIND("-",G486)-1)</f>
        <v>91500</v>
      </c>
      <c r="J486" s="1">
        <v>115</v>
      </c>
      <c r="K486" s="1" t="s">
        <v>2</v>
      </c>
      <c r="L486" s="1">
        <v>1</v>
      </c>
      <c r="M486" s="4">
        <v>1.8080000000000001</v>
      </c>
      <c r="N486" s="4">
        <v>6.8000000000000005E-2</v>
      </c>
      <c r="O486" s="4">
        <v>0.17730000000000001</v>
      </c>
      <c r="P486" s="4">
        <v>3.0999999999999999E-3</v>
      </c>
      <c r="Q486" s="4">
        <v>7.1483000000000005E-2</v>
      </c>
      <c r="R486" s="3">
        <v>5.6401579999999996</v>
      </c>
      <c r="S486" s="3">
        <v>9.861528E-2</v>
      </c>
      <c r="T486" s="3">
        <v>7.3599999999999999E-2</v>
      </c>
      <c r="U486" s="3">
        <v>2.8E-3</v>
      </c>
      <c r="V486" s="3">
        <v>0.35309000000000001</v>
      </c>
      <c r="W486" s="1">
        <v>5.5100000000000003E-2</v>
      </c>
      <c r="X486" s="1">
        <v>4.4000000000000003E-3</v>
      </c>
      <c r="Y486" s="1" t="s">
        <v>1</v>
      </c>
      <c r="Z486" s="1" t="s">
        <v>0</v>
      </c>
      <c r="AA486" s="1">
        <v>1043</v>
      </c>
      <c r="AB486" s="1">
        <v>26</v>
      </c>
      <c r="AC486" s="1">
        <v>1052</v>
      </c>
      <c r="AD486" s="1">
        <v>17</v>
      </c>
      <c r="AE486" s="1">
        <v>1082</v>
      </c>
      <c r="AF486" s="1">
        <v>83</v>
      </c>
      <c r="AG486" s="2">
        <v>983</v>
      </c>
      <c r="AH486" s="2">
        <v>85</v>
      </c>
      <c r="AI486" s="7">
        <f>(1-AG486/AC486)*100</f>
        <v>6.5589353612167329</v>
      </c>
      <c r="AJ486" s="7">
        <f>(AA486/AC486-1)*100</f>
        <v>-0.85551330798478986</v>
      </c>
      <c r="AK486" s="1" t="s">
        <v>1</v>
      </c>
      <c r="AL486" s="1" t="s">
        <v>0</v>
      </c>
      <c r="AM486" s="1" t="s">
        <v>1</v>
      </c>
      <c r="AN486" s="1" t="s">
        <v>0</v>
      </c>
      <c r="AO486" s="1" t="s">
        <v>1</v>
      </c>
      <c r="AP486" s="1" t="s">
        <v>0</v>
      </c>
      <c r="AQ486" s="1">
        <v>68.7</v>
      </c>
      <c r="AR486" s="1">
        <v>1.2</v>
      </c>
      <c r="AS486" s="1">
        <v>48.3</v>
      </c>
      <c r="AT486" s="1">
        <v>1</v>
      </c>
      <c r="AU486" s="1">
        <v>144.19999999999999</v>
      </c>
      <c r="AV486" s="1">
        <v>6</v>
      </c>
      <c r="AW486" s="1">
        <v>1.405</v>
      </c>
      <c r="AX486" s="1">
        <v>2.3E-2</v>
      </c>
    </row>
    <row r="487" spans="1:50">
      <c r="A487" s="1" t="s">
        <v>1243</v>
      </c>
      <c r="B487" s="1" t="s">
        <v>1182</v>
      </c>
      <c r="C487" s="1" t="s">
        <v>1242</v>
      </c>
      <c r="D487" s="1" t="s">
        <v>1180</v>
      </c>
      <c r="E487" s="5">
        <v>0.47032268518518516</v>
      </c>
      <c r="F487" s="1">
        <v>25.035</v>
      </c>
      <c r="G487" s="1" t="s">
        <v>1241</v>
      </c>
      <c r="I487" s="1" t="str">
        <f>LEFT(G487,FIND("-",G487)-1)</f>
        <v>91500</v>
      </c>
      <c r="J487" s="1">
        <v>114</v>
      </c>
      <c r="K487" s="1" t="s">
        <v>2</v>
      </c>
      <c r="L487" s="1">
        <v>1</v>
      </c>
      <c r="M487" s="4">
        <v>1.84</v>
      </c>
      <c r="N487" s="4">
        <v>6.7000000000000004E-2</v>
      </c>
      <c r="O487" s="4">
        <v>0.17929999999999999</v>
      </c>
      <c r="P487" s="4">
        <v>3.3E-3</v>
      </c>
      <c r="Q487" s="4">
        <v>0.22761000000000001</v>
      </c>
      <c r="R487" s="3">
        <v>5.5772449999999996</v>
      </c>
      <c r="S487" s="3">
        <v>0.1026487</v>
      </c>
      <c r="T487" s="3">
        <v>7.4099999999999999E-2</v>
      </c>
      <c r="U487" s="3">
        <v>2.5000000000000001E-3</v>
      </c>
      <c r="V487" s="3">
        <v>0.30967</v>
      </c>
      <c r="W487" s="1">
        <v>5.1400000000000001E-2</v>
      </c>
      <c r="X487" s="1">
        <v>4.1999999999999997E-3</v>
      </c>
      <c r="Y487" s="1" t="s">
        <v>1</v>
      </c>
      <c r="Z487" s="1" t="s">
        <v>0</v>
      </c>
      <c r="AA487" s="1">
        <v>1056</v>
      </c>
      <c r="AB487" s="1">
        <v>23</v>
      </c>
      <c r="AC487" s="1">
        <v>1063</v>
      </c>
      <c r="AD487" s="1">
        <v>18</v>
      </c>
      <c r="AE487" s="1">
        <v>1010</v>
      </c>
      <c r="AF487" s="1">
        <v>81</v>
      </c>
      <c r="AG487" s="2">
        <v>1010</v>
      </c>
      <c r="AH487" s="2">
        <v>70</v>
      </c>
      <c r="AI487" s="7">
        <f>(1-AG487/AC487)*100</f>
        <v>4.985888993414866</v>
      </c>
      <c r="AJ487" s="7">
        <f>(AA487/AC487-1)*100</f>
        <v>-0.65851364063970186</v>
      </c>
      <c r="AK487" s="1" t="s">
        <v>1</v>
      </c>
      <c r="AL487" s="1" t="s">
        <v>0</v>
      </c>
      <c r="AM487" s="1" t="s">
        <v>1</v>
      </c>
      <c r="AN487" s="1" t="s">
        <v>0</v>
      </c>
      <c r="AO487" s="1" t="s">
        <v>1</v>
      </c>
      <c r="AP487" s="1" t="s">
        <v>0</v>
      </c>
      <c r="AQ487" s="1">
        <v>70.400000000000006</v>
      </c>
      <c r="AR487" s="1">
        <v>1.4</v>
      </c>
      <c r="AS487" s="1">
        <v>50.8</v>
      </c>
      <c r="AT487" s="1">
        <v>1.3</v>
      </c>
      <c r="AU487" s="1">
        <v>139.19999999999999</v>
      </c>
      <c r="AV487" s="1">
        <v>5.7</v>
      </c>
      <c r="AW487" s="1">
        <v>1.369</v>
      </c>
      <c r="AX487" s="1">
        <v>2.1000000000000001E-2</v>
      </c>
    </row>
    <row r="488" spans="1:50">
      <c r="A488" s="1" t="s">
        <v>1240</v>
      </c>
      <c r="B488" s="1" t="s">
        <v>1182</v>
      </c>
      <c r="C488" s="1" t="s">
        <v>1239</v>
      </c>
      <c r="D488" s="1" t="s">
        <v>1180</v>
      </c>
      <c r="E488" s="5">
        <v>0.48515601851851847</v>
      </c>
      <c r="F488" s="1">
        <v>25.042000000000002</v>
      </c>
      <c r="G488" s="1" t="s">
        <v>1238</v>
      </c>
      <c r="I488" s="1" t="str">
        <f>LEFT(G488,FIND("-",G488)-1)</f>
        <v>91500</v>
      </c>
      <c r="J488" s="1">
        <v>115</v>
      </c>
      <c r="K488" s="1" t="s">
        <v>2</v>
      </c>
      <c r="L488" s="1">
        <v>1</v>
      </c>
      <c r="M488" s="4">
        <v>1.8360000000000001</v>
      </c>
      <c r="N488" s="4">
        <v>7.3999999999999996E-2</v>
      </c>
      <c r="O488" s="4">
        <v>0.17910000000000001</v>
      </c>
      <c r="P488" s="4">
        <v>3.3999999999999998E-3</v>
      </c>
      <c r="Q488" s="4">
        <v>7.7362E-2</v>
      </c>
      <c r="R488" s="3">
        <v>5.5834729999999997</v>
      </c>
      <c r="S488" s="3">
        <v>0.1059956</v>
      </c>
      <c r="T488" s="3">
        <v>7.51E-2</v>
      </c>
      <c r="U488" s="3">
        <v>3.2000000000000002E-3</v>
      </c>
      <c r="V488" s="3">
        <v>0.33112999999999998</v>
      </c>
      <c r="W488" s="1">
        <v>5.67E-2</v>
      </c>
      <c r="X488" s="1">
        <v>4.4000000000000003E-3</v>
      </c>
      <c r="Y488" s="1" t="s">
        <v>1</v>
      </c>
      <c r="Z488" s="1" t="s">
        <v>0</v>
      </c>
      <c r="AA488" s="1">
        <v>1052</v>
      </c>
      <c r="AB488" s="1">
        <v>27</v>
      </c>
      <c r="AC488" s="1">
        <v>1062</v>
      </c>
      <c r="AD488" s="1">
        <v>19</v>
      </c>
      <c r="AE488" s="1">
        <v>1112</v>
      </c>
      <c r="AF488" s="1">
        <v>83</v>
      </c>
      <c r="AG488" s="2">
        <v>1000</v>
      </c>
      <c r="AH488" s="2">
        <v>89</v>
      </c>
      <c r="AI488" s="7">
        <f>(1-AG488/AC488)*100</f>
        <v>5.8380414312617752</v>
      </c>
      <c r="AJ488" s="7">
        <f>(AA488/AC488-1)*100</f>
        <v>-0.94161958568738102</v>
      </c>
      <c r="AK488" s="1" t="s">
        <v>1</v>
      </c>
      <c r="AL488" s="1" t="s">
        <v>0</v>
      </c>
      <c r="AM488" s="1" t="s">
        <v>1</v>
      </c>
      <c r="AN488" s="1" t="s">
        <v>0</v>
      </c>
      <c r="AO488" s="1" t="s">
        <v>1</v>
      </c>
      <c r="AP488" s="1" t="s">
        <v>0</v>
      </c>
      <c r="AQ488" s="1">
        <v>68.7</v>
      </c>
      <c r="AR488" s="1">
        <v>1.4</v>
      </c>
      <c r="AS488" s="1">
        <v>48.5</v>
      </c>
      <c r="AT488" s="1">
        <v>1.2</v>
      </c>
      <c r="AU488" s="1">
        <v>150.5</v>
      </c>
      <c r="AV488" s="1">
        <v>6.5</v>
      </c>
      <c r="AW488" s="1">
        <v>1.4019999999999999</v>
      </c>
      <c r="AX488" s="1">
        <v>2.4E-2</v>
      </c>
    </row>
    <row r="489" spans="1:50">
      <c r="A489" s="1" t="s">
        <v>1237</v>
      </c>
      <c r="B489" s="1" t="s">
        <v>1182</v>
      </c>
      <c r="C489" s="1" t="s">
        <v>1236</v>
      </c>
      <c r="D489" s="1" t="s">
        <v>1180</v>
      </c>
      <c r="E489" s="5">
        <v>0.48611215277777781</v>
      </c>
      <c r="F489" s="1">
        <v>25.015000000000001</v>
      </c>
      <c r="G489" s="1" t="s">
        <v>1235</v>
      </c>
      <c r="I489" s="1" t="str">
        <f>LEFT(G489,FIND("-",G489)-1)</f>
        <v>91500</v>
      </c>
      <c r="J489" s="1">
        <v>115</v>
      </c>
      <c r="K489" s="1" t="s">
        <v>2</v>
      </c>
      <c r="L489" s="1">
        <v>1</v>
      </c>
      <c r="M489" s="4">
        <v>1.823</v>
      </c>
      <c r="N489" s="4">
        <v>6.5000000000000002E-2</v>
      </c>
      <c r="O489" s="4">
        <v>0.18060000000000001</v>
      </c>
      <c r="P489" s="4">
        <v>3.3999999999999998E-3</v>
      </c>
      <c r="Q489" s="4">
        <v>0.27649000000000001</v>
      </c>
      <c r="R489" s="3">
        <v>5.5370990000000004</v>
      </c>
      <c r="S489" s="3">
        <v>0.10424219999999999</v>
      </c>
      <c r="T489" s="3">
        <v>7.3400000000000007E-2</v>
      </c>
      <c r="U489" s="3">
        <v>2.5000000000000001E-3</v>
      </c>
      <c r="V489" s="3">
        <v>0.24310000000000001</v>
      </c>
      <c r="W489" s="1">
        <v>5.1999999999999998E-2</v>
      </c>
      <c r="X489" s="1">
        <v>3.8999999999999998E-3</v>
      </c>
      <c r="Y489" s="1" t="s">
        <v>1</v>
      </c>
      <c r="Z489" s="1" t="s">
        <v>0</v>
      </c>
      <c r="AA489" s="1">
        <v>1046</v>
      </c>
      <c r="AB489" s="1">
        <v>24</v>
      </c>
      <c r="AC489" s="1">
        <v>1070</v>
      </c>
      <c r="AD489" s="1">
        <v>19</v>
      </c>
      <c r="AE489" s="1">
        <v>1022</v>
      </c>
      <c r="AF489" s="1">
        <v>75</v>
      </c>
      <c r="AG489" s="2">
        <v>980</v>
      </c>
      <c r="AH489" s="2">
        <v>70</v>
      </c>
      <c r="AI489" s="7">
        <f>(1-AG489/AC489)*100</f>
        <v>8.4112149532710294</v>
      </c>
      <c r="AJ489" s="7">
        <f>(AA489/AC489-1)*100</f>
        <v>-2.2429906542056122</v>
      </c>
      <c r="AK489" s="1" t="s">
        <v>1</v>
      </c>
      <c r="AL489" s="1" t="s">
        <v>0</v>
      </c>
      <c r="AM489" s="1" t="s">
        <v>1</v>
      </c>
      <c r="AN489" s="1" t="s">
        <v>0</v>
      </c>
      <c r="AO489" s="1" t="s">
        <v>1</v>
      </c>
      <c r="AP489" s="1" t="s">
        <v>0</v>
      </c>
      <c r="AQ489" s="1">
        <v>68.5</v>
      </c>
      <c r="AR489" s="1">
        <v>1.4</v>
      </c>
      <c r="AS489" s="1">
        <v>48</v>
      </c>
      <c r="AT489" s="1">
        <v>1</v>
      </c>
      <c r="AU489" s="1">
        <v>138.30000000000001</v>
      </c>
      <c r="AV489" s="1">
        <v>5.9</v>
      </c>
      <c r="AW489" s="1">
        <v>1.4039999999999999</v>
      </c>
      <c r="AX489" s="1">
        <v>2.5000000000000001E-2</v>
      </c>
    </row>
    <row r="490" spans="1:50">
      <c r="A490" s="1" t="s">
        <v>1234</v>
      </c>
      <c r="B490" s="1" t="s">
        <v>1182</v>
      </c>
      <c r="C490" s="1" t="s">
        <v>1233</v>
      </c>
      <c r="D490" s="1" t="s">
        <v>1180</v>
      </c>
      <c r="E490" s="5">
        <v>0.50093229166666664</v>
      </c>
      <c r="F490" s="1">
        <v>25.007999999999999</v>
      </c>
      <c r="G490" s="1" t="s">
        <v>1232</v>
      </c>
      <c r="I490" s="1" t="str">
        <f>LEFT(G490,FIND("-",G490)-1)</f>
        <v>91500</v>
      </c>
      <c r="J490" s="1">
        <v>114</v>
      </c>
      <c r="K490" s="1" t="s">
        <v>2</v>
      </c>
      <c r="L490" s="1">
        <v>1</v>
      </c>
      <c r="M490" s="4">
        <v>1.8879999999999999</v>
      </c>
      <c r="N490" s="4">
        <v>7.5999999999999998E-2</v>
      </c>
      <c r="O490" s="4">
        <v>0.18029999999999999</v>
      </c>
      <c r="P490" s="4">
        <v>3.2000000000000002E-3</v>
      </c>
      <c r="Q490" s="4">
        <v>0.15248999999999999</v>
      </c>
      <c r="R490" s="3">
        <v>5.5463120000000004</v>
      </c>
      <c r="S490" s="3">
        <v>9.8437040000000003E-2</v>
      </c>
      <c r="T490" s="3">
        <v>7.5899999999999995E-2</v>
      </c>
      <c r="U490" s="3">
        <v>2.8999999999999998E-3</v>
      </c>
      <c r="V490" s="3">
        <v>0.30989</v>
      </c>
      <c r="W490" s="1">
        <v>5.3999999999999999E-2</v>
      </c>
      <c r="X490" s="1">
        <v>4.0000000000000001E-3</v>
      </c>
      <c r="Y490" s="1" t="s">
        <v>1</v>
      </c>
      <c r="Z490" s="1" t="s">
        <v>0</v>
      </c>
      <c r="AA490" s="1">
        <v>1067</v>
      </c>
      <c r="AB490" s="1">
        <v>26</v>
      </c>
      <c r="AC490" s="1">
        <v>1068</v>
      </c>
      <c r="AD490" s="1">
        <v>17</v>
      </c>
      <c r="AE490" s="1">
        <v>1062</v>
      </c>
      <c r="AF490" s="1">
        <v>77</v>
      </c>
      <c r="AG490" s="2">
        <v>1057</v>
      </c>
      <c r="AH490" s="2">
        <v>78</v>
      </c>
      <c r="AI490" s="7">
        <f>(1-AG490/AC490)*100</f>
        <v>1.0299625468164764</v>
      </c>
      <c r="AJ490" s="7">
        <f>(AA490/AC490-1)*100</f>
        <v>-9.3632958801492805E-2</v>
      </c>
      <c r="AK490" s="1" t="s">
        <v>1</v>
      </c>
      <c r="AL490" s="1" t="s">
        <v>0</v>
      </c>
      <c r="AM490" s="1" t="s">
        <v>1</v>
      </c>
      <c r="AN490" s="1" t="s">
        <v>0</v>
      </c>
      <c r="AO490" s="1" t="s">
        <v>1</v>
      </c>
      <c r="AP490" s="1" t="s">
        <v>0</v>
      </c>
      <c r="AQ490" s="1">
        <v>71.099999999999994</v>
      </c>
      <c r="AR490" s="1">
        <v>1.5</v>
      </c>
      <c r="AS490" s="1">
        <v>50.3</v>
      </c>
      <c r="AT490" s="1">
        <v>1.2</v>
      </c>
      <c r="AU490" s="1">
        <v>146.1</v>
      </c>
      <c r="AV490" s="1">
        <v>5.5</v>
      </c>
      <c r="AW490" s="1">
        <v>1.39</v>
      </c>
      <c r="AX490" s="1">
        <v>2.1999999999999999E-2</v>
      </c>
    </row>
    <row r="491" spans="1:50">
      <c r="A491" s="1" t="s">
        <v>1231</v>
      </c>
      <c r="B491" s="1" t="s">
        <v>1182</v>
      </c>
      <c r="C491" s="1" t="s">
        <v>1230</v>
      </c>
      <c r="D491" s="1" t="s">
        <v>1180</v>
      </c>
      <c r="E491" s="5">
        <v>0.5018848379629629</v>
      </c>
      <c r="F491" s="1">
        <v>25.027999999999999</v>
      </c>
      <c r="G491" s="1" t="s">
        <v>1229</v>
      </c>
      <c r="I491" s="1" t="str">
        <f>LEFT(G491,FIND("-",G491)-1)</f>
        <v>91500</v>
      </c>
      <c r="J491" s="1">
        <v>115</v>
      </c>
      <c r="K491" s="1" t="s">
        <v>2</v>
      </c>
      <c r="L491" s="1">
        <v>1</v>
      </c>
      <c r="M491" s="4">
        <v>1.8660000000000001</v>
      </c>
      <c r="N491" s="4">
        <v>6.2E-2</v>
      </c>
      <c r="O491" s="4">
        <v>0.18049999999999999</v>
      </c>
      <c r="P491" s="4">
        <v>3.5000000000000001E-3</v>
      </c>
      <c r="Q491" s="4">
        <v>0.25080999999999998</v>
      </c>
      <c r="R491" s="3">
        <v>5.5401660000000001</v>
      </c>
      <c r="S491" s="3">
        <v>0.10742699999999999</v>
      </c>
      <c r="T491" s="3">
        <v>7.5499999999999998E-2</v>
      </c>
      <c r="U491" s="3">
        <v>2.5000000000000001E-3</v>
      </c>
      <c r="V491" s="3">
        <v>0.34673999999999999</v>
      </c>
      <c r="W491" s="1">
        <v>5.33E-2</v>
      </c>
      <c r="X491" s="1">
        <v>4.0000000000000001E-3</v>
      </c>
      <c r="Y491" s="1" t="s">
        <v>1</v>
      </c>
      <c r="Z491" s="1" t="s">
        <v>0</v>
      </c>
      <c r="AA491" s="1">
        <v>1062</v>
      </c>
      <c r="AB491" s="1">
        <v>22</v>
      </c>
      <c r="AC491" s="1">
        <v>1071</v>
      </c>
      <c r="AD491" s="1">
        <v>20</v>
      </c>
      <c r="AE491" s="1">
        <v>1047</v>
      </c>
      <c r="AF491" s="1">
        <v>76</v>
      </c>
      <c r="AG491" s="2">
        <v>1071</v>
      </c>
      <c r="AH491" s="2">
        <v>65</v>
      </c>
      <c r="AI491" s="7">
        <f>(1-AG491/AC491)*100</f>
        <v>0</v>
      </c>
      <c r="AJ491" s="7">
        <f>(AA491/AC491-1)*100</f>
        <v>-0.84033613445377853</v>
      </c>
      <c r="AK491" s="1" t="s">
        <v>1</v>
      </c>
      <c r="AL491" s="1" t="s">
        <v>0</v>
      </c>
      <c r="AM491" s="1" t="s">
        <v>1</v>
      </c>
      <c r="AN491" s="1" t="s">
        <v>0</v>
      </c>
      <c r="AO491" s="1" t="s">
        <v>1</v>
      </c>
      <c r="AP491" s="1" t="s">
        <v>0</v>
      </c>
      <c r="AQ491" s="1">
        <v>71.400000000000006</v>
      </c>
      <c r="AR491" s="1">
        <v>1.4</v>
      </c>
      <c r="AS491" s="1">
        <v>50.9</v>
      </c>
      <c r="AT491" s="1">
        <v>1</v>
      </c>
      <c r="AU491" s="1">
        <v>146.19999999999999</v>
      </c>
      <c r="AV491" s="1">
        <v>5.9</v>
      </c>
      <c r="AW491" s="1">
        <v>1.3779999999999999</v>
      </c>
      <c r="AX491" s="1">
        <v>2.1999999999999999E-2</v>
      </c>
    </row>
    <row r="492" spans="1:50">
      <c r="A492" s="1" t="s">
        <v>1228</v>
      </c>
      <c r="B492" s="1" t="s">
        <v>1182</v>
      </c>
      <c r="C492" s="1" t="s">
        <v>1227</v>
      </c>
      <c r="D492" s="1" t="s">
        <v>1180</v>
      </c>
      <c r="E492" s="5">
        <v>0.51461203703703706</v>
      </c>
      <c r="F492" s="1">
        <v>25.032</v>
      </c>
      <c r="G492" s="1" t="s">
        <v>1226</v>
      </c>
      <c r="I492" s="1" t="str">
        <f>LEFT(G492,FIND("-",G492)-1)</f>
        <v>91500</v>
      </c>
      <c r="J492" s="1">
        <v>114</v>
      </c>
      <c r="K492" s="1" t="s">
        <v>2</v>
      </c>
      <c r="L492" s="1">
        <v>1</v>
      </c>
      <c r="M492" s="4">
        <v>1.804</v>
      </c>
      <c r="N492" s="4">
        <v>6.2E-2</v>
      </c>
      <c r="O492" s="4">
        <v>0.18029999999999999</v>
      </c>
      <c r="P492" s="4">
        <v>3.5999999999999999E-3</v>
      </c>
      <c r="Q492" s="4">
        <v>0.28649000000000002</v>
      </c>
      <c r="R492" s="3">
        <v>5.5463120000000004</v>
      </c>
      <c r="S492" s="3">
        <v>0.1107417</v>
      </c>
      <c r="T492" s="3">
        <v>7.2700000000000001E-2</v>
      </c>
      <c r="U492" s="3">
        <v>2.3999999999999998E-3</v>
      </c>
      <c r="V492" s="3">
        <v>0.27272000000000002</v>
      </c>
      <c r="W492" s="1">
        <v>5.2499999999999998E-2</v>
      </c>
      <c r="X492" s="1">
        <v>4.0000000000000001E-3</v>
      </c>
      <c r="Y492" s="1" t="s">
        <v>1</v>
      </c>
      <c r="Z492" s="1" t="s">
        <v>0</v>
      </c>
      <c r="AA492" s="1">
        <v>1040</v>
      </c>
      <c r="AB492" s="1">
        <v>23</v>
      </c>
      <c r="AC492" s="1">
        <v>1068</v>
      </c>
      <c r="AD492" s="1">
        <v>20</v>
      </c>
      <c r="AE492" s="1">
        <v>1033</v>
      </c>
      <c r="AF492" s="1">
        <v>77</v>
      </c>
      <c r="AG492" s="2">
        <v>983</v>
      </c>
      <c r="AH492" s="2">
        <v>67</v>
      </c>
      <c r="AI492" s="7">
        <f>(1-AG492/AC492)*100</f>
        <v>7.9588014981273432</v>
      </c>
      <c r="AJ492" s="7">
        <f>(AA492/AC492-1)*100</f>
        <v>-2.6217228464419429</v>
      </c>
      <c r="AK492" s="1" t="s">
        <v>1</v>
      </c>
      <c r="AL492" s="1" t="s">
        <v>0</v>
      </c>
      <c r="AM492" s="1" t="s">
        <v>1</v>
      </c>
      <c r="AN492" s="1" t="s">
        <v>0</v>
      </c>
      <c r="AO492" s="1" t="s">
        <v>1</v>
      </c>
      <c r="AP492" s="1" t="s">
        <v>0</v>
      </c>
      <c r="AQ492" s="1">
        <v>70.7</v>
      </c>
      <c r="AR492" s="1">
        <v>1.4</v>
      </c>
      <c r="AS492" s="1">
        <v>50.4</v>
      </c>
      <c r="AT492" s="1">
        <v>1</v>
      </c>
      <c r="AU492" s="1">
        <v>140.1</v>
      </c>
      <c r="AV492" s="1">
        <v>6.5</v>
      </c>
      <c r="AW492" s="1">
        <v>1.4</v>
      </c>
      <c r="AX492" s="1">
        <v>2.7E-2</v>
      </c>
    </row>
    <row r="493" spans="1:50">
      <c r="A493" s="1" t="s">
        <v>1225</v>
      </c>
      <c r="B493" s="1" t="s">
        <v>1182</v>
      </c>
      <c r="C493" s="1" t="s">
        <v>1224</v>
      </c>
      <c r="D493" s="1" t="s">
        <v>1180</v>
      </c>
      <c r="E493" s="5">
        <v>0.51556875000000002</v>
      </c>
      <c r="F493" s="1">
        <v>25.023</v>
      </c>
      <c r="G493" s="1" t="s">
        <v>1223</v>
      </c>
      <c r="I493" s="1" t="str">
        <f>LEFT(G493,FIND("-",G493)-1)</f>
        <v>91500</v>
      </c>
      <c r="J493" s="1">
        <v>114</v>
      </c>
      <c r="K493" s="1" t="s">
        <v>2</v>
      </c>
      <c r="L493" s="1">
        <v>1</v>
      </c>
      <c r="M493" s="4">
        <v>1.829</v>
      </c>
      <c r="N493" s="4">
        <v>7.0000000000000007E-2</v>
      </c>
      <c r="O493" s="4">
        <v>0.17660000000000001</v>
      </c>
      <c r="P493" s="4">
        <v>3.3999999999999998E-3</v>
      </c>
      <c r="Q493" s="4">
        <v>0.28361999999999998</v>
      </c>
      <c r="R493" s="3">
        <v>5.6625139999999998</v>
      </c>
      <c r="S493" s="3">
        <v>0.1090178</v>
      </c>
      <c r="T493" s="3">
        <v>7.5800000000000006E-2</v>
      </c>
      <c r="U493" s="3">
        <v>2.8E-3</v>
      </c>
      <c r="V493" s="3">
        <v>0.22012999999999999</v>
      </c>
      <c r="W493" s="1">
        <v>5.2999999999999999E-2</v>
      </c>
      <c r="X493" s="1">
        <v>4.3E-3</v>
      </c>
      <c r="Y493" s="1" t="s">
        <v>1</v>
      </c>
      <c r="Z493" s="1" t="s">
        <v>0</v>
      </c>
      <c r="AA493" s="1">
        <v>1047</v>
      </c>
      <c r="AB493" s="1">
        <v>25</v>
      </c>
      <c r="AC493" s="1">
        <v>1048</v>
      </c>
      <c r="AD493" s="1">
        <v>19</v>
      </c>
      <c r="AE493" s="1">
        <v>1042</v>
      </c>
      <c r="AF493" s="1">
        <v>83</v>
      </c>
      <c r="AG493" s="2">
        <v>1037</v>
      </c>
      <c r="AH493" s="2">
        <v>77</v>
      </c>
      <c r="AI493" s="7">
        <f>(1-AG493/AC493)*100</f>
        <v>1.0496183206106902</v>
      </c>
      <c r="AJ493" s="7">
        <f>(AA493/AC493-1)*100</f>
        <v>-9.5419847328248597E-2</v>
      </c>
      <c r="AK493" s="1" t="s">
        <v>1</v>
      </c>
      <c r="AL493" s="1" t="s">
        <v>0</v>
      </c>
      <c r="AM493" s="1" t="s">
        <v>1</v>
      </c>
      <c r="AN493" s="1" t="s">
        <v>0</v>
      </c>
      <c r="AO493" s="1" t="s">
        <v>1</v>
      </c>
      <c r="AP493" s="1" t="s">
        <v>0</v>
      </c>
      <c r="AQ493" s="1">
        <v>70.599999999999994</v>
      </c>
      <c r="AR493" s="1">
        <v>1.6</v>
      </c>
      <c r="AS493" s="1">
        <v>51.5</v>
      </c>
      <c r="AT493" s="1">
        <v>1.3</v>
      </c>
      <c r="AU493" s="1">
        <v>140.80000000000001</v>
      </c>
      <c r="AV493" s="1">
        <v>6.1</v>
      </c>
      <c r="AW493" s="1">
        <v>1.379</v>
      </c>
      <c r="AX493" s="1">
        <v>2.3E-2</v>
      </c>
    </row>
    <row r="494" spans="1:50">
      <c r="A494" s="1" t="s">
        <v>1222</v>
      </c>
      <c r="B494" s="1" t="s">
        <v>1182</v>
      </c>
      <c r="C494" s="1" t="s">
        <v>1221</v>
      </c>
      <c r="D494" s="1" t="s">
        <v>1180</v>
      </c>
      <c r="E494" s="5">
        <v>0.53039791666666669</v>
      </c>
      <c r="F494" s="1">
        <v>25.082999999999998</v>
      </c>
      <c r="G494" s="1" t="s">
        <v>1220</v>
      </c>
      <c r="I494" s="1" t="str">
        <f>LEFT(G494,FIND("-",G494)-1)</f>
        <v>91500</v>
      </c>
      <c r="J494" s="1">
        <v>114</v>
      </c>
      <c r="K494" s="1" t="s">
        <v>2</v>
      </c>
      <c r="L494" s="1">
        <v>1</v>
      </c>
      <c r="M494" s="4">
        <v>1.8220000000000001</v>
      </c>
      <c r="N494" s="4">
        <v>6.4000000000000001E-2</v>
      </c>
      <c r="O494" s="4">
        <v>0.17979999999999999</v>
      </c>
      <c r="P494" s="4">
        <v>3.5000000000000001E-3</v>
      </c>
      <c r="Q494" s="4">
        <v>0.31846000000000002</v>
      </c>
      <c r="R494" s="3">
        <v>5.5617349999999997</v>
      </c>
      <c r="S494" s="3">
        <v>0.1082651</v>
      </c>
      <c r="T494" s="3">
        <v>7.3700000000000002E-2</v>
      </c>
      <c r="U494" s="3">
        <v>2.3999999999999998E-3</v>
      </c>
      <c r="V494" s="3">
        <v>0.21210999999999999</v>
      </c>
      <c r="W494" s="1">
        <v>5.3199999999999997E-2</v>
      </c>
      <c r="X494" s="1">
        <v>4.1000000000000003E-3</v>
      </c>
      <c r="Y494" s="1" t="s">
        <v>1</v>
      </c>
      <c r="Z494" s="1" t="s">
        <v>0</v>
      </c>
      <c r="AA494" s="1">
        <v>1046</v>
      </c>
      <c r="AB494" s="1">
        <v>23</v>
      </c>
      <c r="AC494" s="1">
        <v>1065</v>
      </c>
      <c r="AD494" s="1">
        <v>19</v>
      </c>
      <c r="AE494" s="1">
        <v>1046</v>
      </c>
      <c r="AF494" s="1">
        <v>79</v>
      </c>
      <c r="AG494" s="2">
        <v>1002</v>
      </c>
      <c r="AH494" s="2">
        <v>67</v>
      </c>
      <c r="AI494" s="7">
        <f>(1-AG494/AC494)*100</f>
        <v>5.9154929577464817</v>
      </c>
      <c r="AJ494" s="7">
        <f>(AA494/AC494-1)*100</f>
        <v>-1.7840375586854473</v>
      </c>
      <c r="AK494" s="1" t="s">
        <v>1</v>
      </c>
      <c r="AL494" s="1" t="s">
        <v>0</v>
      </c>
      <c r="AM494" s="1" t="s">
        <v>1</v>
      </c>
      <c r="AN494" s="1" t="s">
        <v>0</v>
      </c>
      <c r="AO494" s="1" t="s">
        <v>1</v>
      </c>
      <c r="AP494" s="1" t="s">
        <v>0</v>
      </c>
      <c r="AQ494" s="1">
        <v>73.7</v>
      </c>
      <c r="AR494" s="1">
        <v>1.5</v>
      </c>
      <c r="AS494" s="1">
        <v>52.3</v>
      </c>
      <c r="AT494" s="1">
        <v>1.2</v>
      </c>
      <c r="AU494" s="1">
        <v>144.6</v>
      </c>
      <c r="AV494" s="1">
        <v>5.9</v>
      </c>
      <c r="AW494" s="1">
        <v>1.395</v>
      </c>
      <c r="AX494" s="1">
        <v>2.5999999999999999E-2</v>
      </c>
    </row>
    <row r="495" spans="1:50">
      <c r="A495" s="1" t="s">
        <v>1219</v>
      </c>
      <c r="B495" s="1" t="s">
        <v>1182</v>
      </c>
      <c r="C495" s="1" t="s">
        <v>1218</v>
      </c>
      <c r="D495" s="1" t="s">
        <v>1180</v>
      </c>
      <c r="E495" s="5">
        <v>0.53135034722222219</v>
      </c>
      <c r="F495" s="1">
        <v>25.198</v>
      </c>
      <c r="G495" s="1" t="s">
        <v>1217</v>
      </c>
      <c r="I495" s="1" t="str">
        <f>LEFT(G495,FIND("-",G495)-1)</f>
        <v>91500</v>
      </c>
      <c r="J495" s="1">
        <v>115</v>
      </c>
      <c r="K495" s="1" t="s">
        <v>2</v>
      </c>
      <c r="L495" s="1">
        <v>1</v>
      </c>
      <c r="M495" s="4">
        <v>1.86</v>
      </c>
      <c r="N495" s="4">
        <v>7.0999999999999994E-2</v>
      </c>
      <c r="O495" s="4">
        <v>0.18149999999999999</v>
      </c>
      <c r="P495" s="4">
        <v>3.3E-3</v>
      </c>
      <c r="Q495" s="4">
        <v>0.16667000000000001</v>
      </c>
      <c r="R495" s="3">
        <v>5.5096420000000004</v>
      </c>
      <c r="S495" s="3">
        <v>0.10017529999999999</v>
      </c>
      <c r="T495" s="3">
        <v>7.5200000000000003E-2</v>
      </c>
      <c r="U495" s="3">
        <v>3.0000000000000001E-3</v>
      </c>
      <c r="V495" s="3">
        <v>0.31280999999999998</v>
      </c>
      <c r="W495" s="1">
        <v>5.5E-2</v>
      </c>
      <c r="X495" s="1">
        <v>4.4000000000000003E-3</v>
      </c>
      <c r="Y495" s="1" t="s">
        <v>1</v>
      </c>
      <c r="Z495" s="1" t="s">
        <v>0</v>
      </c>
      <c r="AA495" s="1">
        <v>1062</v>
      </c>
      <c r="AB495" s="1">
        <v>25</v>
      </c>
      <c r="AC495" s="1">
        <v>1075</v>
      </c>
      <c r="AD495" s="1">
        <v>18</v>
      </c>
      <c r="AE495" s="1">
        <v>1080</v>
      </c>
      <c r="AF495" s="1">
        <v>84</v>
      </c>
      <c r="AG495" s="2">
        <v>1014</v>
      </c>
      <c r="AH495" s="2">
        <v>81</v>
      </c>
      <c r="AI495" s="7">
        <f>(1-AG495/AC495)*100</f>
        <v>5.6744186046511658</v>
      </c>
      <c r="AJ495" s="7">
        <f>(AA495/AC495-1)*100</f>
        <v>-1.2093023255813962</v>
      </c>
      <c r="AK495" s="1" t="s">
        <v>1</v>
      </c>
      <c r="AL495" s="1" t="s">
        <v>0</v>
      </c>
      <c r="AM495" s="1" t="s">
        <v>1</v>
      </c>
      <c r="AN495" s="1" t="s">
        <v>0</v>
      </c>
      <c r="AO495" s="1" t="s">
        <v>1</v>
      </c>
      <c r="AP495" s="1" t="s">
        <v>0</v>
      </c>
      <c r="AQ495" s="1">
        <v>72.2</v>
      </c>
      <c r="AR495" s="1">
        <v>1.6</v>
      </c>
      <c r="AS495" s="1">
        <v>51.4</v>
      </c>
      <c r="AT495" s="1">
        <v>1.2</v>
      </c>
      <c r="AU495" s="1">
        <v>148.30000000000001</v>
      </c>
      <c r="AV495" s="1">
        <v>7.4</v>
      </c>
      <c r="AW495" s="1">
        <v>1.39</v>
      </c>
      <c r="AX495" s="1">
        <v>2.3E-2</v>
      </c>
    </row>
    <row r="496" spans="1:50">
      <c r="A496" s="1" t="s">
        <v>1216</v>
      </c>
      <c r="B496" s="1" t="s">
        <v>1182</v>
      </c>
      <c r="C496" s="1" t="s">
        <v>1215</v>
      </c>
      <c r="D496" s="1" t="s">
        <v>1180</v>
      </c>
      <c r="E496" s="5">
        <v>0.54412766203703711</v>
      </c>
      <c r="F496" s="1">
        <v>25.196000000000002</v>
      </c>
      <c r="G496" s="1" t="s">
        <v>1214</v>
      </c>
      <c r="I496" s="1" t="str">
        <f>LEFT(G496,FIND("-",G496)-1)</f>
        <v>91500</v>
      </c>
      <c r="J496" s="1">
        <v>115</v>
      </c>
      <c r="K496" s="1" t="s">
        <v>2</v>
      </c>
      <c r="L496" s="1">
        <v>1</v>
      </c>
      <c r="M496" s="4">
        <v>1.7849999999999999</v>
      </c>
      <c r="N496" s="4">
        <v>0.06</v>
      </c>
      <c r="O496" s="4">
        <v>0.1772</v>
      </c>
      <c r="P496" s="4">
        <v>3.3E-3</v>
      </c>
      <c r="Q496" s="4">
        <v>0.19997999999999999</v>
      </c>
      <c r="R496" s="3">
        <v>5.6433410000000004</v>
      </c>
      <c r="S496" s="3">
        <v>0.1050961</v>
      </c>
      <c r="T496" s="3">
        <v>7.3999999999999996E-2</v>
      </c>
      <c r="U496" s="3">
        <v>2.5999999999999999E-3</v>
      </c>
      <c r="V496" s="3">
        <v>0.37053000000000003</v>
      </c>
      <c r="W496" s="1">
        <v>5.2499999999999998E-2</v>
      </c>
      <c r="X496" s="1">
        <v>4.1999999999999997E-3</v>
      </c>
      <c r="Y496" s="1" t="s">
        <v>1</v>
      </c>
      <c r="Z496" s="1" t="s">
        <v>0</v>
      </c>
      <c r="AA496" s="1">
        <v>1036</v>
      </c>
      <c r="AB496" s="1">
        <v>23</v>
      </c>
      <c r="AC496" s="1">
        <v>1051</v>
      </c>
      <c r="AD496" s="1">
        <v>18</v>
      </c>
      <c r="AE496" s="1">
        <v>1033</v>
      </c>
      <c r="AF496" s="1">
        <v>81</v>
      </c>
      <c r="AG496" s="2">
        <v>995</v>
      </c>
      <c r="AH496" s="2">
        <v>70</v>
      </c>
      <c r="AI496" s="7">
        <f>(1-AG496/AC496)*100</f>
        <v>5.3282588011417715</v>
      </c>
      <c r="AJ496" s="7">
        <f>(AA496/AC496-1)*100</f>
        <v>-1.4272121788772574</v>
      </c>
      <c r="AK496" s="1" t="s">
        <v>1</v>
      </c>
      <c r="AL496" s="1" t="s">
        <v>0</v>
      </c>
      <c r="AM496" s="1" t="s">
        <v>1</v>
      </c>
      <c r="AN496" s="1" t="s">
        <v>0</v>
      </c>
      <c r="AO496" s="1" t="s">
        <v>1</v>
      </c>
      <c r="AP496" s="1" t="s">
        <v>0</v>
      </c>
      <c r="AQ496" s="1">
        <v>71.599999999999994</v>
      </c>
      <c r="AR496" s="1">
        <v>1.3</v>
      </c>
      <c r="AS496" s="1">
        <v>50.8</v>
      </c>
      <c r="AT496" s="1">
        <v>1.1000000000000001</v>
      </c>
      <c r="AU496" s="1">
        <v>139.1</v>
      </c>
      <c r="AV496" s="1">
        <v>6.3</v>
      </c>
      <c r="AW496" s="1">
        <v>1.411</v>
      </c>
      <c r="AX496" s="1">
        <v>2.5999999999999999E-2</v>
      </c>
    </row>
    <row r="497" spans="1:50">
      <c r="A497" s="1" t="s">
        <v>1213</v>
      </c>
      <c r="B497" s="1" t="s">
        <v>1182</v>
      </c>
      <c r="C497" s="1" t="s">
        <v>1212</v>
      </c>
      <c r="D497" s="1" t="s">
        <v>1180</v>
      </c>
      <c r="E497" s="5">
        <v>0.5450828703703704</v>
      </c>
      <c r="F497" s="1">
        <v>25.013000000000002</v>
      </c>
      <c r="G497" s="1" t="s">
        <v>1211</v>
      </c>
      <c r="I497" s="1" t="str">
        <f>LEFT(G497,FIND("-",G497)-1)</f>
        <v>91500</v>
      </c>
      <c r="J497" s="1">
        <v>114</v>
      </c>
      <c r="K497" s="1" t="s">
        <v>2</v>
      </c>
      <c r="L497" s="1">
        <v>1</v>
      </c>
      <c r="M497" s="4">
        <v>1.8720000000000001</v>
      </c>
      <c r="N497" s="4">
        <v>6.2E-2</v>
      </c>
      <c r="O497" s="4">
        <v>0.182</v>
      </c>
      <c r="P497" s="4">
        <v>3.3999999999999998E-3</v>
      </c>
      <c r="Q497" s="4">
        <v>0.17612</v>
      </c>
      <c r="R497" s="3">
        <v>5.4945050000000002</v>
      </c>
      <c r="S497" s="3">
        <v>0.1026446</v>
      </c>
      <c r="T497" s="3">
        <v>7.4700000000000003E-2</v>
      </c>
      <c r="U497" s="3">
        <v>2.5000000000000001E-3</v>
      </c>
      <c r="V497" s="3">
        <v>0.43195</v>
      </c>
      <c r="W497" s="1">
        <v>5.5899999999999998E-2</v>
      </c>
      <c r="X497" s="1">
        <v>4.5999999999999999E-3</v>
      </c>
      <c r="Y497" s="1" t="s">
        <v>1</v>
      </c>
      <c r="Z497" s="1" t="s">
        <v>0</v>
      </c>
      <c r="AA497" s="1">
        <v>1064</v>
      </c>
      <c r="AB497" s="1">
        <v>22</v>
      </c>
      <c r="AC497" s="1">
        <v>1077</v>
      </c>
      <c r="AD497" s="1">
        <v>19</v>
      </c>
      <c r="AE497" s="1">
        <v>1096</v>
      </c>
      <c r="AF497" s="1">
        <v>87</v>
      </c>
      <c r="AG497" s="2">
        <v>1024</v>
      </c>
      <c r="AH497" s="2">
        <v>72</v>
      </c>
      <c r="AI497" s="7">
        <f>(1-AG497/AC497)*100</f>
        <v>4.9210770659238623</v>
      </c>
      <c r="AJ497" s="7">
        <f>(AA497/AC497-1)*100</f>
        <v>-1.20705663881151</v>
      </c>
      <c r="AK497" s="1" t="s">
        <v>1</v>
      </c>
      <c r="AL497" s="1" t="s">
        <v>0</v>
      </c>
      <c r="AM497" s="1" t="s">
        <v>1</v>
      </c>
      <c r="AN497" s="1" t="s">
        <v>0</v>
      </c>
      <c r="AO497" s="1" t="s">
        <v>1</v>
      </c>
      <c r="AP497" s="1" t="s">
        <v>0</v>
      </c>
      <c r="AQ497" s="1">
        <v>71.5</v>
      </c>
      <c r="AR497" s="1">
        <v>1.4</v>
      </c>
      <c r="AS497" s="1">
        <v>51.8</v>
      </c>
      <c r="AT497" s="1">
        <v>1.3</v>
      </c>
      <c r="AU497" s="1">
        <v>148.69999999999999</v>
      </c>
      <c r="AV497" s="1">
        <v>5.9</v>
      </c>
      <c r="AW497" s="1">
        <v>1.377</v>
      </c>
      <c r="AX497" s="1">
        <v>2.5000000000000001E-2</v>
      </c>
    </row>
    <row r="498" spans="1:50">
      <c r="A498" s="1" t="s">
        <v>1210</v>
      </c>
      <c r="B498" s="1" t="s">
        <v>1182</v>
      </c>
      <c r="C498" s="1" t="s">
        <v>1209</v>
      </c>
      <c r="D498" s="1" t="s">
        <v>1180</v>
      </c>
      <c r="E498" s="5">
        <v>0.55986793981481486</v>
      </c>
      <c r="F498" s="1">
        <v>25.259</v>
      </c>
      <c r="G498" s="1" t="s">
        <v>1208</v>
      </c>
      <c r="I498" s="1" t="str">
        <f>LEFT(G498,FIND("-",G498)-1)</f>
        <v>91500</v>
      </c>
      <c r="J498" s="1">
        <v>116</v>
      </c>
      <c r="K498" s="1" t="s">
        <v>2</v>
      </c>
      <c r="L498" s="1">
        <v>1</v>
      </c>
      <c r="M498" s="4">
        <v>1.8939999999999999</v>
      </c>
      <c r="N498" s="4">
        <v>6.0999999999999999E-2</v>
      </c>
      <c r="O498" s="4">
        <v>0.17949999999999999</v>
      </c>
      <c r="P498" s="4">
        <v>3.3999999999999998E-3</v>
      </c>
      <c r="Q498" s="4">
        <v>0.22044</v>
      </c>
      <c r="R498" s="3">
        <v>5.5710309999999996</v>
      </c>
      <c r="S498" s="3">
        <v>0.1055237</v>
      </c>
      <c r="T498" s="3">
        <v>7.6999999999999999E-2</v>
      </c>
      <c r="U498" s="3">
        <v>2.5000000000000001E-3</v>
      </c>
      <c r="V498" s="3">
        <v>0.38056000000000001</v>
      </c>
      <c r="W498" s="1">
        <v>5.4100000000000002E-2</v>
      </c>
      <c r="X498" s="1">
        <v>4.3E-3</v>
      </c>
      <c r="Y498" s="1" t="s">
        <v>1</v>
      </c>
      <c r="Z498" s="1" t="s">
        <v>0</v>
      </c>
      <c r="AA498" s="1">
        <v>1073</v>
      </c>
      <c r="AB498" s="1">
        <v>22</v>
      </c>
      <c r="AC498" s="1">
        <v>1063</v>
      </c>
      <c r="AD498" s="1">
        <v>19</v>
      </c>
      <c r="AE498" s="1">
        <v>1063</v>
      </c>
      <c r="AF498" s="1">
        <v>82</v>
      </c>
      <c r="AG498" s="2">
        <v>1090</v>
      </c>
      <c r="AH498" s="2">
        <v>69</v>
      </c>
      <c r="AI498" s="7">
        <f>(1-AG498/AC498)*100</f>
        <v>-2.5399811853245469</v>
      </c>
      <c r="AJ498" s="7">
        <f>(AA498/AC498-1)*100</f>
        <v>0.94073377234242805</v>
      </c>
      <c r="AK498" s="1" t="s">
        <v>1</v>
      </c>
      <c r="AL498" s="1" t="s">
        <v>0</v>
      </c>
      <c r="AM498" s="1" t="s">
        <v>1</v>
      </c>
      <c r="AN498" s="1" t="s">
        <v>0</v>
      </c>
      <c r="AO498" s="1" t="s">
        <v>1</v>
      </c>
      <c r="AP498" s="1" t="s">
        <v>0</v>
      </c>
      <c r="AQ498" s="1">
        <v>71.900000000000006</v>
      </c>
      <c r="AR498" s="1">
        <v>1.5</v>
      </c>
      <c r="AS498" s="1">
        <v>51.3</v>
      </c>
      <c r="AT498" s="1">
        <v>1.2</v>
      </c>
      <c r="AU498" s="1">
        <v>144.6</v>
      </c>
      <c r="AV498" s="1">
        <v>6.3</v>
      </c>
      <c r="AW498" s="1">
        <v>1.4039999999999999</v>
      </c>
      <c r="AX498" s="1">
        <v>2.4E-2</v>
      </c>
    </row>
    <row r="499" spans="1:50">
      <c r="A499" s="1" t="s">
        <v>1207</v>
      </c>
      <c r="B499" s="1" t="s">
        <v>1182</v>
      </c>
      <c r="C499" s="1" t="s">
        <v>1206</v>
      </c>
      <c r="D499" s="1" t="s">
        <v>1180</v>
      </c>
      <c r="E499" s="5">
        <v>0.5608206018518519</v>
      </c>
      <c r="F499" s="1">
        <v>25.018000000000001</v>
      </c>
      <c r="G499" s="1" t="s">
        <v>1205</v>
      </c>
      <c r="I499" s="1" t="str">
        <f>LEFT(G499,FIND("-",G499)-1)</f>
        <v>91500</v>
      </c>
      <c r="J499" s="1">
        <v>114</v>
      </c>
      <c r="K499" s="1" t="s">
        <v>2</v>
      </c>
      <c r="L499" s="1">
        <v>1</v>
      </c>
      <c r="M499" s="4">
        <v>1.7869999999999999</v>
      </c>
      <c r="N499" s="4">
        <v>6.7000000000000004E-2</v>
      </c>
      <c r="O499" s="4">
        <v>0.1782</v>
      </c>
      <c r="P499" s="4">
        <v>3.0000000000000001E-3</v>
      </c>
      <c r="Q499" s="4">
        <v>0.42054000000000002</v>
      </c>
      <c r="R499" s="3">
        <v>5.6116720000000004</v>
      </c>
      <c r="S499" s="3">
        <v>9.4472600000000004E-2</v>
      </c>
      <c r="T499" s="3">
        <v>7.3599999999999999E-2</v>
      </c>
      <c r="U499" s="3">
        <v>2.5000000000000001E-3</v>
      </c>
      <c r="V499" s="3">
        <v>-7.0029000000000003E-3</v>
      </c>
      <c r="W499" s="1">
        <v>5.4699999999999999E-2</v>
      </c>
      <c r="X499" s="1">
        <v>4.4000000000000003E-3</v>
      </c>
      <c r="Y499" s="1" t="s">
        <v>1</v>
      </c>
      <c r="Z499" s="1" t="s">
        <v>0</v>
      </c>
      <c r="AA499" s="1">
        <v>1036</v>
      </c>
      <c r="AB499" s="1">
        <v>25</v>
      </c>
      <c r="AC499" s="1">
        <v>1056</v>
      </c>
      <c r="AD499" s="1">
        <v>16</v>
      </c>
      <c r="AE499" s="1">
        <v>1075</v>
      </c>
      <c r="AF499" s="1">
        <v>83</v>
      </c>
      <c r="AG499" s="2">
        <v>986</v>
      </c>
      <c r="AH499" s="2">
        <v>71</v>
      </c>
      <c r="AI499" s="7">
        <f>(1-AG499/AC499)*100</f>
        <v>6.6287878787878789</v>
      </c>
      <c r="AJ499" s="7">
        <f>(AA499/AC499-1)*100</f>
        <v>-1.8939393939393923</v>
      </c>
      <c r="AK499" s="1" t="s">
        <v>1</v>
      </c>
      <c r="AL499" s="1" t="s">
        <v>0</v>
      </c>
      <c r="AM499" s="1" t="s">
        <v>1</v>
      </c>
      <c r="AN499" s="1" t="s">
        <v>0</v>
      </c>
      <c r="AO499" s="1" t="s">
        <v>1</v>
      </c>
      <c r="AP499" s="1" t="s">
        <v>0</v>
      </c>
      <c r="AQ499" s="1">
        <v>72.400000000000006</v>
      </c>
      <c r="AR499" s="1">
        <v>1.5</v>
      </c>
      <c r="AS499" s="1">
        <v>51.8</v>
      </c>
      <c r="AT499" s="1">
        <v>1.2</v>
      </c>
      <c r="AU499" s="1">
        <v>147.5</v>
      </c>
      <c r="AV499" s="1">
        <v>6.5</v>
      </c>
      <c r="AW499" s="1">
        <v>1.4019999999999999</v>
      </c>
      <c r="AX499" s="1">
        <v>2.4E-2</v>
      </c>
    </row>
    <row r="500" spans="1:50">
      <c r="A500" s="1" t="s">
        <v>1204</v>
      </c>
      <c r="B500" s="1" t="s">
        <v>1182</v>
      </c>
      <c r="C500" s="1" t="s">
        <v>1203</v>
      </c>
      <c r="D500" s="1" t="s">
        <v>1180</v>
      </c>
      <c r="E500" s="5">
        <v>0.57352280092592589</v>
      </c>
      <c r="F500" s="1">
        <v>25.045999999999999</v>
      </c>
      <c r="G500" s="1" t="s">
        <v>1202</v>
      </c>
      <c r="I500" s="1" t="str">
        <f>LEFT(G500,FIND("-",G500)-1)</f>
        <v>91500</v>
      </c>
      <c r="J500" s="1">
        <v>114</v>
      </c>
      <c r="K500" s="1" t="s">
        <v>2</v>
      </c>
      <c r="L500" s="1">
        <v>1</v>
      </c>
      <c r="M500" s="4">
        <v>1.8169999999999999</v>
      </c>
      <c r="N500" s="4">
        <v>6.4000000000000001E-2</v>
      </c>
      <c r="O500" s="4">
        <v>0.17799999999999999</v>
      </c>
      <c r="P500" s="4">
        <v>2.8999999999999998E-3</v>
      </c>
      <c r="Q500" s="4">
        <v>0.23038</v>
      </c>
      <c r="R500" s="3">
        <v>5.6179779999999999</v>
      </c>
      <c r="S500" s="3">
        <v>9.1528849999999995E-2</v>
      </c>
      <c r="T500" s="3">
        <v>7.4399999999999994E-2</v>
      </c>
      <c r="U500" s="3">
        <v>2.5999999999999999E-3</v>
      </c>
      <c r="V500" s="3">
        <v>0.24643000000000001</v>
      </c>
      <c r="W500" s="1">
        <v>5.5800000000000002E-2</v>
      </c>
      <c r="X500" s="1">
        <v>4.4999999999999997E-3</v>
      </c>
      <c r="Y500" s="1" t="s">
        <v>1</v>
      </c>
      <c r="Z500" s="1" t="s">
        <v>0</v>
      </c>
      <c r="AA500" s="1">
        <v>1047</v>
      </c>
      <c r="AB500" s="1">
        <v>23</v>
      </c>
      <c r="AC500" s="1">
        <v>1056</v>
      </c>
      <c r="AD500" s="1">
        <v>16</v>
      </c>
      <c r="AE500" s="1">
        <v>1095</v>
      </c>
      <c r="AF500" s="1">
        <v>86</v>
      </c>
      <c r="AG500" s="2">
        <v>1018</v>
      </c>
      <c r="AH500" s="2">
        <v>71</v>
      </c>
      <c r="AI500" s="7">
        <f>(1-AG500/AC500)*100</f>
        <v>3.5984848484848508</v>
      </c>
      <c r="AJ500" s="7">
        <f>(AA500/AC500-1)*100</f>
        <v>-0.85227272727272929</v>
      </c>
      <c r="AK500" s="1" t="s">
        <v>1</v>
      </c>
      <c r="AL500" s="1" t="s">
        <v>0</v>
      </c>
      <c r="AM500" s="1" t="s">
        <v>1</v>
      </c>
      <c r="AN500" s="1" t="s">
        <v>0</v>
      </c>
      <c r="AO500" s="1" t="s">
        <v>1</v>
      </c>
      <c r="AP500" s="1" t="s">
        <v>0</v>
      </c>
      <c r="AQ500" s="1">
        <v>71.7</v>
      </c>
      <c r="AR500" s="1">
        <v>1.4</v>
      </c>
      <c r="AS500" s="1">
        <v>51.2</v>
      </c>
      <c r="AT500" s="1">
        <v>1.2</v>
      </c>
      <c r="AU500" s="1">
        <v>151.30000000000001</v>
      </c>
      <c r="AV500" s="1">
        <v>6.2</v>
      </c>
      <c r="AW500" s="1">
        <v>1.3959999999999999</v>
      </c>
      <c r="AX500" s="1">
        <v>2.3E-2</v>
      </c>
    </row>
    <row r="501" spans="1:50">
      <c r="A501" s="1" t="s">
        <v>1201</v>
      </c>
      <c r="B501" s="1" t="s">
        <v>1182</v>
      </c>
      <c r="C501" s="1" t="s">
        <v>1200</v>
      </c>
      <c r="D501" s="1" t="s">
        <v>1180</v>
      </c>
      <c r="E501" s="5">
        <v>0.57446574074074075</v>
      </c>
      <c r="F501" s="1">
        <v>25.052</v>
      </c>
      <c r="G501" s="1" t="s">
        <v>1199</v>
      </c>
      <c r="I501" s="1" t="str">
        <f>LEFT(G501,FIND("-",G501)-1)</f>
        <v>91500</v>
      </c>
      <c r="J501" s="1">
        <v>115</v>
      </c>
      <c r="K501" s="1" t="s">
        <v>2</v>
      </c>
      <c r="L501" s="1">
        <v>1</v>
      </c>
      <c r="M501" s="4">
        <v>1.865</v>
      </c>
      <c r="N501" s="4">
        <v>7.0000000000000007E-2</v>
      </c>
      <c r="O501" s="4">
        <v>0.18210000000000001</v>
      </c>
      <c r="P501" s="4">
        <v>3.3999999999999998E-3</v>
      </c>
      <c r="Q501" s="4">
        <v>0.26828999999999997</v>
      </c>
      <c r="R501" s="3">
        <v>5.4914880000000004</v>
      </c>
      <c r="S501" s="3">
        <v>0.1025319</v>
      </c>
      <c r="T501" s="3">
        <v>7.4999999999999997E-2</v>
      </c>
      <c r="U501" s="3">
        <v>2.8E-3</v>
      </c>
      <c r="V501" s="3">
        <v>0.25835000000000002</v>
      </c>
      <c r="W501" s="1">
        <v>5.1200000000000002E-2</v>
      </c>
      <c r="X501" s="1">
        <v>4.0000000000000001E-3</v>
      </c>
      <c r="Y501" s="1" t="s">
        <v>1</v>
      </c>
      <c r="Z501" s="1" t="s">
        <v>0</v>
      </c>
      <c r="AA501" s="1">
        <v>1060</v>
      </c>
      <c r="AB501" s="1">
        <v>25</v>
      </c>
      <c r="AC501" s="1">
        <v>1078</v>
      </c>
      <c r="AD501" s="1">
        <v>19</v>
      </c>
      <c r="AE501" s="1">
        <v>1007</v>
      </c>
      <c r="AF501" s="1">
        <v>77</v>
      </c>
      <c r="AG501" s="2">
        <v>1030</v>
      </c>
      <c r="AH501" s="2">
        <v>73</v>
      </c>
      <c r="AI501" s="7">
        <f>(1-AG501/AC501)*100</f>
        <v>4.4526901669758807</v>
      </c>
      <c r="AJ501" s="7">
        <f>(AA501/AC501-1)*100</f>
        <v>-1.6697588126159513</v>
      </c>
      <c r="AK501" s="1" t="s">
        <v>1</v>
      </c>
      <c r="AL501" s="1" t="s">
        <v>0</v>
      </c>
      <c r="AM501" s="1" t="s">
        <v>1</v>
      </c>
      <c r="AN501" s="1" t="s">
        <v>0</v>
      </c>
      <c r="AO501" s="1" t="s">
        <v>1</v>
      </c>
      <c r="AP501" s="1" t="s">
        <v>0</v>
      </c>
      <c r="AQ501" s="1">
        <v>71.7</v>
      </c>
      <c r="AR501" s="1">
        <v>1.5</v>
      </c>
      <c r="AS501" s="1">
        <v>52.2</v>
      </c>
      <c r="AT501" s="1">
        <v>1.1000000000000001</v>
      </c>
      <c r="AU501" s="1">
        <v>142.19999999999999</v>
      </c>
      <c r="AV501" s="1">
        <v>6.1</v>
      </c>
      <c r="AW501" s="1">
        <v>1.375</v>
      </c>
      <c r="AX501" s="1">
        <v>2.1999999999999999E-2</v>
      </c>
    </row>
    <row r="502" spans="1:50">
      <c r="A502" s="1" t="s">
        <v>1198</v>
      </c>
      <c r="B502" s="1" t="s">
        <v>1182</v>
      </c>
      <c r="C502" s="1" t="s">
        <v>1197</v>
      </c>
      <c r="D502" s="1" t="s">
        <v>1180</v>
      </c>
      <c r="E502" s="5">
        <v>0.58927418981481483</v>
      </c>
      <c r="F502" s="1">
        <v>25.035</v>
      </c>
      <c r="G502" s="1" t="s">
        <v>1196</v>
      </c>
      <c r="I502" s="1" t="str">
        <f>LEFT(G502,FIND("-",G502)-1)</f>
        <v>91500</v>
      </c>
      <c r="J502" s="1">
        <v>114</v>
      </c>
      <c r="K502" s="1" t="s">
        <v>2</v>
      </c>
      <c r="L502" s="1">
        <v>1</v>
      </c>
      <c r="M502" s="4">
        <v>1.86</v>
      </c>
      <c r="N502" s="4">
        <v>6.3E-2</v>
      </c>
      <c r="O502" s="4">
        <v>0.18</v>
      </c>
      <c r="P502" s="4">
        <v>3.5999999999999999E-3</v>
      </c>
      <c r="Q502" s="4">
        <v>0.29027999999999998</v>
      </c>
      <c r="R502" s="3">
        <v>5.5555560000000002</v>
      </c>
      <c r="S502" s="3">
        <v>0.1111111</v>
      </c>
      <c r="T502" s="3">
        <v>7.5800000000000006E-2</v>
      </c>
      <c r="U502" s="3">
        <v>2.5000000000000001E-3</v>
      </c>
      <c r="V502" s="3">
        <v>0.29157</v>
      </c>
      <c r="W502" s="1">
        <v>5.4199999999999998E-2</v>
      </c>
      <c r="X502" s="1">
        <v>4.4999999999999997E-3</v>
      </c>
      <c r="Y502" s="1" t="s">
        <v>1</v>
      </c>
      <c r="Z502" s="1" t="s">
        <v>0</v>
      </c>
      <c r="AA502" s="1">
        <v>1063</v>
      </c>
      <c r="AB502" s="1">
        <v>22</v>
      </c>
      <c r="AC502" s="1">
        <v>1066</v>
      </c>
      <c r="AD502" s="1">
        <v>19</v>
      </c>
      <c r="AE502" s="1">
        <v>1063</v>
      </c>
      <c r="AF502" s="1">
        <v>86</v>
      </c>
      <c r="AG502" s="2">
        <v>1061</v>
      </c>
      <c r="AH502" s="2">
        <v>65</v>
      </c>
      <c r="AI502" s="7">
        <f>(1-AG502/AC502)*100</f>
        <v>0.46904315196998336</v>
      </c>
      <c r="AJ502" s="7">
        <f>(AA502/AC502-1)*100</f>
        <v>-0.28142589118198558</v>
      </c>
      <c r="AK502" s="1" t="s">
        <v>1</v>
      </c>
      <c r="AL502" s="1" t="s">
        <v>0</v>
      </c>
      <c r="AM502" s="1" t="s">
        <v>1</v>
      </c>
      <c r="AN502" s="1" t="s">
        <v>0</v>
      </c>
      <c r="AO502" s="1" t="s">
        <v>1</v>
      </c>
      <c r="AP502" s="1" t="s">
        <v>0</v>
      </c>
      <c r="AQ502" s="1">
        <v>72.2</v>
      </c>
      <c r="AR502" s="1">
        <v>1.6</v>
      </c>
      <c r="AS502" s="1">
        <v>52.3</v>
      </c>
      <c r="AT502" s="1">
        <v>1.2</v>
      </c>
      <c r="AU502" s="1">
        <v>148.6</v>
      </c>
      <c r="AV502" s="1">
        <v>6.6</v>
      </c>
      <c r="AW502" s="1">
        <v>1.3779999999999999</v>
      </c>
      <c r="AX502" s="1">
        <v>2.4E-2</v>
      </c>
    </row>
    <row r="503" spans="1:50">
      <c r="A503" s="1" t="s">
        <v>1195</v>
      </c>
      <c r="B503" s="1" t="s">
        <v>1182</v>
      </c>
      <c r="C503" s="1" t="s">
        <v>1194</v>
      </c>
      <c r="D503" s="1" t="s">
        <v>1180</v>
      </c>
      <c r="E503" s="5">
        <v>0.59022349537037033</v>
      </c>
      <c r="F503" s="1">
        <v>25.013999999999999</v>
      </c>
      <c r="G503" s="1" t="s">
        <v>1193</v>
      </c>
      <c r="I503" s="1" t="str">
        <f>LEFT(G503,FIND("-",G503)-1)</f>
        <v>91500</v>
      </c>
      <c r="J503" s="1">
        <v>114</v>
      </c>
      <c r="K503" s="1" t="s">
        <v>2</v>
      </c>
      <c r="L503" s="1">
        <v>1</v>
      </c>
      <c r="M503" s="4">
        <v>1.8819999999999999</v>
      </c>
      <c r="N503" s="4">
        <v>7.2999999999999995E-2</v>
      </c>
      <c r="O503" s="4">
        <v>0.1784</v>
      </c>
      <c r="P503" s="4">
        <v>3.0999999999999999E-3</v>
      </c>
      <c r="Q503" s="4">
        <v>0.25141999999999998</v>
      </c>
      <c r="R503" s="3">
        <v>5.6053810000000004</v>
      </c>
      <c r="S503" s="3">
        <v>9.7402920000000004E-2</v>
      </c>
      <c r="T503" s="3">
        <v>7.7499999999999999E-2</v>
      </c>
      <c r="U503" s="3">
        <v>2.8999999999999998E-3</v>
      </c>
      <c r="V503" s="3">
        <v>0.25655</v>
      </c>
      <c r="W503" s="1">
        <v>5.33E-2</v>
      </c>
      <c r="X503" s="1">
        <v>4.3E-3</v>
      </c>
      <c r="Y503" s="1" t="s">
        <v>1</v>
      </c>
      <c r="Z503" s="1" t="s">
        <v>0</v>
      </c>
      <c r="AA503" s="1">
        <v>1069</v>
      </c>
      <c r="AB503" s="1">
        <v>25</v>
      </c>
      <c r="AC503" s="1">
        <v>1057</v>
      </c>
      <c r="AD503" s="1">
        <v>17</v>
      </c>
      <c r="AE503" s="1">
        <v>1047</v>
      </c>
      <c r="AF503" s="1">
        <v>82</v>
      </c>
      <c r="AG503" s="2">
        <v>1092</v>
      </c>
      <c r="AH503" s="2">
        <v>75</v>
      </c>
      <c r="AI503" s="7">
        <f>(1-AG503/AC503)*100</f>
        <v>-3.3112582781456901</v>
      </c>
      <c r="AJ503" s="7">
        <f>(AA503/AC503-1)*100</f>
        <v>1.1352885525070855</v>
      </c>
      <c r="AK503" s="1" t="s">
        <v>1</v>
      </c>
      <c r="AL503" s="1" t="s">
        <v>0</v>
      </c>
      <c r="AM503" s="1" t="s">
        <v>1</v>
      </c>
      <c r="AN503" s="1" t="s">
        <v>0</v>
      </c>
      <c r="AO503" s="1" t="s">
        <v>1</v>
      </c>
      <c r="AP503" s="1" t="s">
        <v>0</v>
      </c>
      <c r="AQ503" s="1">
        <v>72</v>
      </c>
      <c r="AR503" s="1">
        <v>1.5</v>
      </c>
      <c r="AS503" s="1">
        <v>51</v>
      </c>
      <c r="AT503" s="1">
        <v>1.2</v>
      </c>
      <c r="AU503" s="1">
        <v>142.1</v>
      </c>
      <c r="AV503" s="1">
        <v>6.3</v>
      </c>
      <c r="AW503" s="1">
        <v>1.4039999999999999</v>
      </c>
      <c r="AX503" s="1">
        <v>2.3E-2</v>
      </c>
    </row>
    <row r="504" spans="1:50">
      <c r="A504" s="1" t="s">
        <v>1192</v>
      </c>
      <c r="B504" s="1" t="s">
        <v>1182</v>
      </c>
      <c r="C504" s="1" t="s">
        <v>1191</v>
      </c>
      <c r="D504" s="1" t="s">
        <v>1180</v>
      </c>
      <c r="E504" s="5">
        <v>0.60291076388888887</v>
      </c>
      <c r="F504" s="1">
        <v>25.053999999999998</v>
      </c>
      <c r="G504" s="1" t="s">
        <v>1190</v>
      </c>
      <c r="I504" s="1" t="str">
        <f>LEFT(G504,FIND("-",G504)-1)</f>
        <v>91500</v>
      </c>
      <c r="J504" s="1">
        <v>114</v>
      </c>
      <c r="K504" s="1" t="s">
        <v>2</v>
      </c>
      <c r="L504" s="1">
        <v>1</v>
      </c>
      <c r="M504" s="4">
        <v>1.84</v>
      </c>
      <c r="N504" s="4">
        <v>6.8000000000000005E-2</v>
      </c>
      <c r="O504" s="4">
        <v>0.18010000000000001</v>
      </c>
      <c r="P504" s="4">
        <v>3.2000000000000002E-3</v>
      </c>
      <c r="Q504" s="4">
        <v>0.17268</v>
      </c>
      <c r="R504" s="3">
        <v>5.5524709999999997</v>
      </c>
      <c r="S504" s="3">
        <v>9.8655779999999998E-2</v>
      </c>
      <c r="T504" s="3">
        <v>7.51E-2</v>
      </c>
      <c r="U504" s="3">
        <v>2.8E-3</v>
      </c>
      <c r="V504" s="3">
        <v>0.26729000000000003</v>
      </c>
      <c r="W504" s="1">
        <v>5.3999999999999999E-2</v>
      </c>
      <c r="X504" s="1">
        <v>4.4000000000000003E-3</v>
      </c>
      <c r="Y504" s="1" t="s">
        <v>1</v>
      </c>
      <c r="Z504" s="1" t="s">
        <v>0</v>
      </c>
      <c r="AA504" s="1">
        <v>1055</v>
      </c>
      <c r="AB504" s="1">
        <v>25</v>
      </c>
      <c r="AC504" s="1">
        <v>1067</v>
      </c>
      <c r="AD504" s="1">
        <v>18</v>
      </c>
      <c r="AE504" s="1">
        <v>1061</v>
      </c>
      <c r="AF504" s="1">
        <v>84</v>
      </c>
      <c r="AG504" s="2">
        <v>1015</v>
      </c>
      <c r="AH504" s="2">
        <v>82</v>
      </c>
      <c r="AI504" s="7">
        <f>(1-AG504/AC504)*100</f>
        <v>4.8734770384254888</v>
      </c>
      <c r="AJ504" s="7">
        <f>(AA504/AC504-1)*100</f>
        <v>-1.1246485473289547</v>
      </c>
      <c r="AK504" s="1" t="s">
        <v>1</v>
      </c>
      <c r="AL504" s="1" t="s">
        <v>0</v>
      </c>
      <c r="AM504" s="1" t="s">
        <v>1</v>
      </c>
      <c r="AN504" s="1" t="s">
        <v>0</v>
      </c>
      <c r="AO504" s="1" t="s">
        <v>1</v>
      </c>
      <c r="AP504" s="1" t="s">
        <v>0</v>
      </c>
      <c r="AQ504" s="1">
        <v>69.5</v>
      </c>
      <c r="AR504" s="1">
        <v>1.4</v>
      </c>
      <c r="AS504" s="1">
        <v>51</v>
      </c>
      <c r="AT504" s="1">
        <v>1.3</v>
      </c>
      <c r="AU504" s="1">
        <v>148</v>
      </c>
      <c r="AV504" s="1">
        <v>6.6</v>
      </c>
      <c r="AW504" s="1">
        <v>1.371</v>
      </c>
      <c r="AX504" s="1">
        <v>2.4E-2</v>
      </c>
    </row>
    <row r="505" spans="1:50">
      <c r="A505" s="1" t="s">
        <v>1189</v>
      </c>
      <c r="B505" s="1" t="s">
        <v>1182</v>
      </c>
      <c r="C505" s="1" t="s">
        <v>1188</v>
      </c>
      <c r="D505" s="1" t="s">
        <v>1180</v>
      </c>
      <c r="E505" s="5">
        <v>0.60386134259259261</v>
      </c>
      <c r="F505" s="1">
        <v>25.242999999999999</v>
      </c>
      <c r="G505" s="1" t="s">
        <v>1187</v>
      </c>
      <c r="I505" s="1" t="str">
        <f>LEFT(G505,FIND("-",G505)-1)</f>
        <v>91500</v>
      </c>
      <c r="J505" s="1">
        <v>115</v>
      </c>
      <c r="K505" s="1" t="s">
        <v>2</v>
      </c>
      <c r="L505" s="1">
        <v>1</v>
      </c>
      <c r="M505" s="4">
        <v>1.87</v>
      </c>
      <c r="N505" s="4">
        <v>6.6000000000000003E-2</v>
      </c>
      <c r="O505" s="4">
        <v>0.17899999999999999</v>
      </c>
      <c r="P505" s="4">
        <v>3.5999999999999999E-3</v>
      </c>
      <c r="Q505" s="4">
        <v>0.26572000000000001</v>
      </c>
      <c r="R505" s="3">
        <v>5.5865919999999996</v>
      </c>
      <c r="S505" s="3">
        <v>0.112356</v>
      </c>
      <c r="T505" s="3">
        <v>7.6399999999999996E-2</v>
      </c>
      <c r="U505" s="3">
        <v>2.5999999999999999E-3</v>
      </c>
      <c r="V505" s="3">
        <v>0.28188000000000002</v>
      </c>
      <c r="W505" s="1">
        <v>5.4800000000000001E-2</v>
      </c>
      <c r="X505" s="1">
        <v>4.4000000000000003E-3</v>
      </c>
      <c r="Y505" s="1" t="s">
        <v>1</v>
      </c>
      <c r="Z505" s="1" t="s">
        <v>0</v>
      </c>
      <c r="AA505" s="1">
        <v>1063</v>
      </c>
      <c r="AB505" s="1">
        <v>23</v>
      </c>
      <c r="AC505" s="1">
        <v>1061</v>
      </c>
      <c r="AD505" s="1">
        <v>19</v>
      </c>
      <c r="AE505" s="1">
        <v>1077</v>
      </c>
      <c r="AF505" s="1">
        <v>83</v>
      </c>
      <c r="AG505" s="2">
        <v>1070</v>
      </c>
      <c r="AH505" s="2">
        <v>68</v>
      </c>
      <c r="AI505" s="7">
        <f>(1-AG505/AC505)*100</f>
        <v>-0.84825636192271681</v>
      </c>
      <c r="AJ505" s="7">
        <f>(AA505/AC505-1)*100</f>
        <v>0.18850141376061114</v>
      </c>
      <c r="AK505" s="1" t="s">
        <v>1</v>
      </c>
      <c r="AL505" s="1" t="s">
        <v>0</v>
      </c>
      <c r="AM505" s="1" t="s">
        <v>1</v>
      </c>
      <c r="AN505" s="1" t="s">
        <v>0</v>
      </c>
      <c r="AO505" s="1" t="s">
        <v>1</v>
      </c>
      <c r="AP505" s="1" t="s">
        <v>0</v>
      </c>
      <c r="AQ505" s="1">
        <v>72</v>
      </c>
      <c r="AR505" s="1">
        <v>1.5</v>
      </c>
      <c r="AS505" s="1">
        <v>51.5</v>
      </c>
      <c r="AT505" s="1">
        <v>1.3</v>
      </c>
      <c r="AU505" s="1">
        <v>148.19999999999999</v>
      </c>
      <c r="AV505" s="1">
        <v>6.8</v>
      </c>
      <c r="AW505" s="1">
        <v>1.4039999999999999</v>
      </c>
      <c r="AX505" s="1">
        <v>2.5000000000000001E-2</v>
      </c>
    </row>
    <row r="506" spans="1:50">
      <c r="A506" s="1" t="s">
        <v>1186</v>
      </c>
      <c r="B506" s="1" t="s">
        <v>1182</v>
      </c>
      <c r="C506" s="1" t="s">
        <v>1185</v>
      </c>
      <c r="D506" s="1" t="s">
        <v>1180</v>
      </c>
      <c r="E506" s="5">
        <v>0.61871793981481482</v>
      </c>
      <c r="F506" s="1">
        <v>25.035</v>
      </c>
      <c r="G506" s="1" t="s">
        <v>1184</v>
      </c>
      <c r="I506" s="1" t="str">
        <f>LEFT(G506,FIND("-",G506)-1)</f>
        <v>91500</v>
      </c>
      <c r="J506" s="1">
        <v>115</v>
      </c>
      <c r="K506" s="1" t="s">
        <v>2</v>
      </c>
      <c r="L506" s="1">
        <v>1</v>
      </c>
      <c r="M506" s="4">
        <v>1.8220000000000001</v>
      </c>
      <c r="N506" s="4">
        <v>6.5000000000000002E-2</v>
      </c>
      <c r="O506" s="4">
        <v>0.18190000000000001</v>
      </c>
      <c r="P506" s="4">
        <v>3.0000000000000001E-3</v>
      </c>
      <c r="Q506" s="4">
        <v>0.17909</v>
      </c>
      <c r="R506" s="3">
        <v>5.4975259999999997</v>
      </c>
      <c r="S506" s="3">
        <v>9.0668380000000007E-2</v>
      </c>
      <c r="T506" s="3">
        <v>7.2900000000000006E-2</v>
      </c>
      <c r="U506" s="3">
        <v>2.5000000000000001E-3</v>
      </c>
      <c r="V506" s="3">
        <v>0.22814000000000001</v>
      </c>
      <c r="W506" s="1">
        <v>5.4600000000000003E-2</v>
      </c>
      <c r="X506" s="1">
        <v>4.3E-3</v>
      </c>
      <c r="Y506" s="1" t="s">
        <v>1</v>
      </c>
      <c r="Z506" s="1" t="s">
        <v>0</v>
      </c>
      <c r="AA506" s="1">
        <v>1046</v>
      </c>
      <c r="AB506" s="1">
        <v>23</v>
      </c>
      <c r="AC506" s="1">
        <v>1077</v>
      </c>
      <c r="AD506" s="1">
        <v>16</v>
      </c>
      <c r="AE506" s="1">
        <v>1072</v>
      </c>
      <c r="AF506" s="1">
        <v>82</v>
      </c>
      <c r="AG506" s="2">
        <v>976</v>
      </c>
      <c r="AH506" s="2">
        <v>70</v>
      </c>
      <c r="AI506" s="7">
        <f>(1-AG506/AC506)*100</f>
        <v>9.3779015784586797</v>
      </c>
      <c r="AJ506" s="7">
        <f>(AA506/AC506-1)*100</f>
        <v>-2.8783658310120752</v>
      </c>
      <c r="AK506" s="1" t="s">
        <v>1</v>
      </c>
      <c r="AL506" s="1" t="s">
        <v>0</v>
      </c>
      <c r="AM506" s="1" t="s">
        <v>1</v>
      </c>
      <c r="AN506" s="1" t="s">
        <v>0</v>
      </c>
      <c r="AO506" s="1" t="s">
        <v>1</v>
      </c>
      <c r="AP506" s="1" t="s">
        <v>0</v>
      </c>
      <c r="AQ506" s="1">
        <v>71.400000000000006</v>
      </c>
      <c r="AR506" s="1">
        <v>1.4</v>
      </c>
      <c r="AS506" s="1">
        <v>51.7</v>
      </c>
      <c r="AT506" s="1">
        <v>1.2</v>
      </c>
      <c r="AU506" s="1">
        <v>151.1</v>
      </c>
      <c r="AV506" s="1">
        <v>6</v>
      </c>
      <c r="AW506" s="1">
        <v>1.393</v>
      </c>
      <c r="AX506" s="1">
        <v>2.5000000000000001E-2</v>
      </c>
    </row>
    <row r="507" spans="1:50">
      <c r="A507" s="1" t="s">
        <v>1183</v>
      </c>
      <c r="B507" s="1" t="s">
        <v>1182</v>
      </c>
      <c r="C507" s="1" t="s">
        <v>1181</v>
      </c>
      <c r="D507" s="1" t="s">
        <v>1180</v>
      </c>
      <c r="E507" s="5">
        <v>0.61967465277777778</v>
      </c>
      <c r="F507" s="1">
        <v>25.045000000000002</v>
      </c>
      <c r="G507" s="1" t="s">
        <v>1179</v>
      </c>
      <c r="I507" s="1" t="str">
        <f>LEFT(G507,FIND("-",G507)-1)</f>
        <v>91500</v>
      </c>
      <c r="J507" s="1">
        <v>115</v>
      </c>
      <c r="K507" s="1" t="s">
        <v>2</v>
      </c>
      <c r="L507" s="1">
        <v>1</v>
      </c>
      <c r="M507" s="4">
        <v>1.871</v>
      </c>
      <c r="N507" s="4">
        <v>7.3999999999999996E-2</v>
      </c>
      <c r="O507" s="4">
        <v>0.1759</v>
      </c>
      <c r="P507" s="4">
        <v>3.3999999999999998E-3</v>
      </c>
      <c r="Q507" s="4">
        <v>0.45311000000000001</v>
      </c>
      <c r="R507" s="3">
        <v>5.6850480000000001</v>
      </c>
      <c r="S507" s="3">
        <v>0.1098872</v>
      </c>
      <c r="T507" s="3">
        <v>7.7100000000000002E-2</v>
      </c>
      <c r="U507" s="3">
        <v>2.5999999999999999E-3</v>
      </c>
      <c r="V507" s="3">
        <v>3.1371999999999997E-2</v>
      </c>
      <c r="W507" s="1">
        <v>5.2499999999999998E-2</v>
      </c>
      <c r="X507" s="1">
        <v>4.3E-3</v>
      </c>
      <c r="Y507" s="1" t="s">
        <v>1</v>
      </c>
      <c r="Z507" s="1" t="s">
        <v>0</v>
      </c>
      <c r="AA507" s="1">
        <v>1065</v>
      </c>
      <c r="AB507" s="1">
        <v>25</v>
      </c>
      <c r="AC507" s="1">
        <v>1044</v>
      </c>
      <c r="AD507" s="1">
        <v>18</v>
      </c>
      <c r="AE507" s="1">
        <v>1032</v>
      </c>
      <c r="AF507" s="1">
        <v>83</v>
      </c>
      <c r="AG507" s="2">
        <v>1091</v>
      </c>
      <c r="AH507" s="2">
        <v>67</v>
      </c>
      <c r="AI507" s="7">
        <f>(1-AG507/AC507)*100</f>
        <v>-4.5019157088122652</v>
      </c>
      <c r="AJ507" s="7">
        <f>(AA507/AC507-1)*100</f>
        <v>2.0114942528735691</v>
      </c>
      <c r="AK507" s="1" t="s">
        <v>1</v>
      </c>
      <c r="AL507" s="1" t="s">
        <v>0</v>
      </c>
      <c r="AM507" s="1" t="s">
        <v>1</v>
      </c>
      <c r="AN507" s="1" t="s">
        <v>0</v>
      </c>
      <c r="AO507" s="1" t="s">
        <v>1</v>
      </c>
      <c r="AP507" s="1" t="s">
        <v>0</v>
      </c>
      <c r="AQ507" s="1">
        <v>67.7</v>
      </c>
      <c r="AR507" s="1">
        <v>1.1000000000000001</v>
      </c>
      <c r="AS507" s="1">
        <v>48.3</v>
      </c>
      <c r="AT507" s="1">
        <v>1</v>
      </c>
      <c r="AU507" s="1">
        <v>134.5</v>
      </c>
      <c r="AV507" s="1">
        <v>6.1</v>
      </c>
      <c r="AW507" s="1">
        <v>1.411</v>
      </c>
      <c r="AX507" s="1">
        <v>2.5999999999999999E-2</v>
      </c>
    </row>
    <row r="508" spans="1:50">
      <c r="A508" s="1" t="s">
        <v>1178</v>
      </c>
      <c r="B508" s="1" t="s">
        <v>1037</v>
      </c>
      <c r="C508" s="1" t="s">
        <v>1177</v>
      </c>
      <c r="D508" s="1" t="s">
        <v>1035</v>
      </c>
      <c r="E508" s="5">
        <v>1.8744328703703704E-2</v>
      </c>
      <c r="F508" s="1">
        <v>14.917</v>
      </c>
      <c r="G508" s="1" t="s">
        <v>1176</v>
      </c>
      <c r="I508" s="1" t="str">
        <f>LEFT(G508,FIND("-",G508)-1)</f>
        <v>EX096923</v>
      </c>
      <c r="J508" s="1">
        <v>68</v>
      </c>
      <c r="K508" s="1" t="s">
        <v>2</v>
      </c>
      <c r="L508" s="1">
        <v>1</v>
      </c>
      <c r="M508" s="4">
        <v>3.7</v>
      </c>
      <c r="N508" s="4">
        <v>0.15</v>
      </c>
      <c r="O508" s="4">
        <v>0.26150000000000001</v>
      </c>
      <c r="P508" s="4">
        <v>8.5000000000000006E-3</v>
      </c>
      <c r="Q508" s="4">
        <v>0.70630000000000004</v>
      </c>
      <c r="R508" s="3">
        <v>3.8240919999999998</v>
      </c>
      <c r="S508" s="3">
        <v>0.1243013</v>
      </c>
      <c r="T508" s="3">
        <v>0.1275</v>
      </c>
      <c r="U508" s="3">
        <v>2.7000000000000001E-3</v>
      </c>
      <c r="V508" s="3">
        <v>5.9734000000000002E-2</v>
      </c>
      <c r="W508" s="1">
        <v>6.7100000000000007E-2</v>
      </c>
      <c r="X508" s="1">
        <v>3.8E-3</v>
      </c>
      <c r="Y508" s="1" t="s">
        <v>1</v>
      </c>
      <c r="Z508" s="1" t="s">
        <v>0</v>
      </c>
      <c r="AA508" s="1">
        <v>1567</v>
      </c>
      <c r="AB508" s="1">
        <v>32</v>
      </c>
      <c r="AC508" s="1">
        <v>1496</v>
      </c>
      <c r="AD508" s="1">
        <v>44</v>
      </c>
      <c r="AE508" s="1">
        <v>1312</v>
      </c>
      <c r="AF508" s="1">
        <v>72</v>
      </c>
      <c r="AG508" s="2">
        <v>2069</v>
      </c>
      <c r="AH508" s="2">
        <v>36</v>
      </c>
      <c r="AI508" s="7">
        <f>(1-AG508/AC508)*100</f>
        <v>-38.302139037433157</v>
      </c>
      <c r="AJ508" s="7">
        <f>(AA508/AC508-1)*100</f>
        <v>4.7459893048128254</v>
      </c>
      <c r="AK508" s="1" t="s">
        <v>1</v>
      </c>
      <c r="AL508" s="1" t="s">
        <v>0</v>
      </c>
      <c r="AM508" s="1" t="s">
        <v>1</v>
      </c>
      <c r="AN508" s="1" t="s">
        <v>0</v>
      </c>
      <c r="AO508" s="1" t="s">
        <v>1</v>
      </c>
      <c r="AP508" s="1" t="s">
        <v>0</v>
      </c>
      <c r="AQ508" s="1">
        <v>268</v>
      </c>
      <c r="AR508" s="1">
        <v>19</v>
      </c>
      <c r="AS508" s="1">
        <v>219</v>
      </c>
      <c r="AT508" s="1">
        <v>24</v>
      </c>
      <c r="AU508" s="1">
        <v>840</v>
      </c>
      <c r="AV508" s="1">
        <v>110</v>
      </c>
      <c r="AW508" s="1">
        <v>0.74299999999999999</v>
      </c>
      <c r="AX508" s="1">
        <v>2.8000000000000001E-2</v>
      </c>
    </row>
    <row r="509" spans="1:50">
      <c r="A509" s="1" t="s">
        <v>1175</v>
      </c>
      <c r="B509" s="1" t="s">
        <v>1037</v>
      </c>
      <c r="C509" s="1" t="s">
        <v>1174</v>
      </c>
      <c r="D509" s="1" t="s">
        <v>1035</v>
      </c>
      <c r="E509" s="5">
        <v>1.9620138888888888E-2</v>
      </c>
      <c r="F509" s="1">
        <v>26.038</v>
      </c>
      <c r="G509" s="1" t="s">
        <v>1173</v>
      </c>
      <c r="I509" s="1" t="str">
        <f>LEFT(G509,FIND("-",G509)-1)</f>
        <v>EX096923</v>
      </c>
      <c r="J509" s="1">
        <v>119</v>
      </c>
      <c r="K509" s="1" t="s">
        <v>2</v>
      </c>
      <c r="L509" s="1">
        <v>1</v>
      </c>
      <c r="M509" s="4">
        <v>5.2119999999999997</v>
      </c>
      <c r="N509" s="4">
        <v>0.16</v>
      </c>
      <c r="O509" s="4">
        <v>0.32379999999999998</v>
      </c>
      <c r="P509" s="4">
        <v>8.3000000000000001E-3</v>
      </c>
      <c r="Q509" s="4">
        <v>0.53907000000000005</v>
      </c>
      <c r="R509" s="3">
        <v>3.0883259999999999</v>
      </c>
      <c r="S509" s="3">
        <v>7.916339E-2</v>
      </c>
      <c r="T509" s="3">
        <v>0.13600000000000001</v>
      </c>
      <c r="U509" s="3">
        <v>1.8E-3</v>
      </c>
      <c r="V509" s="3">
        <v>0.15576000000000001</v>
      </c>
      <c r="W509" s="1">
        <v>0.1173</v>
      </c>
      <c r="X509" s="1">
        <v>5.5999999999999999E-3</v>
      </c>
      <c r="Y509" s="1" t="s">
        <v>1</v>
      </c>
      <c r="Z509" s="1" t="s">
        <v>0</v>
      </c>
      <c r="AA509" s="1">
        <v>1852</v>
      </c>
      <c r="AB509" s="1">
        <v>25</v>
      </c>
      <c r="AC509" s="1">
        <v>1807</v>
      </c>
      <c r="AD509" s="1">
        <v>40</v>
      </c>
      <c r="AE509" s="1">
        <v>2239</v>
      </c>
      <c r="AF509" s="1">
        <v>100</v>
      </c>
      <c r="AG509" s="2">
        <v>2171</v>
      </c>
      <c r="AH509" s="2">
        <v>23</v>
      </c>
      <c r="AI509" s="7">
        <f>(1-AG509/AC509)*100</f>
        <v>-20.143884892086341</v>
      </c>
      <c r="AJ509" s="7">
        <f>(AA509/AC509-1)*100</f>
        <v>2.4903154399557259</v>
      </c>
      <c r="AK509" s="1" t="s">
        <v>1</v>
      </c>
      <c r="AL509" s="1" t="s">
        <v>0</v>
      </c>
      <c r="AM509" s="1" t="s">
        <v>1</v>
      </c>
      <c r="AN509" s="1" t="s">
        <v>0</v>
      </c>
      <c r="AO509" s="1" t="s">
        <v>1</v>
      </c>
      <c r="AP509" s="1" t="s">
        <v>0</v>
      </c>
      <c r="AQ509" s="1">
        <v>459</v>
      </c>
      <c r="AR509" s="1">
        <v>20</v>
      </c>
      <c r="AS509" s="1">
        <v>303</v>
      </c>
      <c r="AT509" s="1">
        <v>18</v>
      </c>
      <c r="AU509" s="1">
        <v>1840</v>
      </c>
      <c r="AV509" s="1">
        <v>82</v>
      </c>
      <c r="AW509" s="1">
        <v>1.1739999999999999</v>
      </c>
      <c r="AX509" s="1">
        <v>2.5999999999999999E-2</v>
      </c>
    </row>
    <row r="510" spans="1:50">
      <c r="A510" s="1" t="s">
        <v>1172</v>
      </c>
      <c r="B510" s="1" t="s">
        <v>1037</v>
      </c>
      <c r="C510" s="1" t="s">
        <v>1171</v>
      </c>
      <c r="D510" s="1" t="s">
        <v>1035</v>
      </c>
      <c r="E510" s="5">
        <v>2.1517708333333333E-2</v>
      </c>
      <c r="F510" s="1">
        <v>26.001999999999999</v>
      </c>
      <c r="G510" s="1" t="s">
        <v>1170</v>
      </c>
      <c r="I510" s="1" t="str">
        <f>LEFT(G510,FIND("-",G510)-1)</f>
        <v>EX096923</v>
      </c>
      <c r="J510" s="1">
        <v>119</v>
      </c>
      <c r="K510" s="1" t="s">
        <v>2</v>
      </c>
      <c r="L510" s="1">
        <v>1</v>
      </c>
      <c r="M510" s="4">
        <v>10.9</v>
      </c>
      <c r="N510" s="4">
        <v>0.32</v>
      </c>
      <c r="O510" s="4">
        <v>0.48809999999999998</v>
      </c>
      <c r="P510" s="4">
        <v>1.2E-2</v>
      </c>
      <c r="Q510" s="4">
        <v>0.60314999999999996</v>
      </c>
      <c r="R510" s="3">
        <v>2.0487600000000001</v>
      </c>
      <c r="S510" s="3">
        <v>5.0369039999999997E-2</v>
      </c>
      <c r="T510" s="3">
        <v>0.17449999999999999</v>
      </c>
      <c r="U510" s="3">
        <v>2.3E-3</v>
      </c>
      <c r="V510" s="3">
        <v>0.12499</v>
      </c>
      <c r="W510" s="1">
        <v>0.13420000000000001</v>
      </c>
      <c r="X510" s="1">
        <v>5.7999999999999996E-3</v>
      </c>
      <c r="Y510" s="1" t="s">
        <v>1</v>
      </c>
      <c r="Z510" s="1" t="s">
        <v>0</v>
      </c>
      <c r="AA510" s="1">
        <v>2513</v>
      </c>
      <c r="AB510" s="1">
        <v>27</v>
      </c>
      <c r="AC510" s="1">
        <v>2561</v>
      </c>
      <c r="AD510" s="1">
        <v>53</v>
      </c>
      <c r="AE510" s="1">
        <v>2543</v>
      </c>
      <c r="AF510" s="1">
        <v>100</v>
      </c>
      <c r="AG510" s="2">
        <v>2595</v>
      </c>
      <c r="AH510" s="2">
        <v>22</v>
      </c>
      <c r="AI510" s="7">
        <f>(1-AG510/AC510)*100</f>
        <v>-1.327606403748538</v>
      </c>
      <c r="AJ510" s="7">
        <f>(AA510/AC510-1)*100</f>
        <v>-1.8742678641155752</v>
      </c>
      <c r="AK510" s="1" t="s">
        <v>1</v>
      </c>
      <c r="AL510" s="1" t="s">
        <v>0</v>
      </c>
      <c r="AM510" s="1" t="s">
        <v>1</v>
      </c>
      <c r="AN510" s="1" t="s">
        <v>0</v>
      </c>
      <c r="AO510" s="1" t="s">
        <v>1</v>
      </c>
      <c r="AP510" s="1" t="s">
        <v>0</v>
      </c>
      <c r="AQ510" s="1">
        <v>173.3</v>
      </c>
      <c r="AR510" s="1">
        <v>4.2</v>
      </c>
      <c r="AS510" s="1">
        <v>109.2</v>
      </c>
      <c r="AT510" s="1">
        <v>2</v>
      </c>
      <c r="AU510" s="1">
        <v>791</v>
      </c>
      <c r="AV510" s="1">
        <v>19</v>
      </c>
      <c r="AW510" s="1">
        <v>1.5680000000000001</v>
      </c>
      <c r="AX510" s="1">
        <v>3.4000000000000002E-2</v>
      </c>
    </row>
    <row r="511" spans="1:50">
      <c r="A511" s="1" t="s">
        <v>1169</v>
      </c>
      <c r="B511" s="1" t="s">
        <v>1037</v>
      </c>
      <c r="C511" s="1" t="s">
        <v>1168</v>
      </c>
      <c r="D511" s="1" t="s">
        <v>1035</v>
      </c>
      <c r="E511" s="5">
        <v>3.5436226851851847E-2</v>
      </c>
      <c r="F511" s="1">
        <v>15.648999999999999</v>
      </c>
      <c r="G511" s="1" t="s">
        <v>1167</v>
      </c>
      <c r="I511" s="1" t="str">
        <f>LEFT(G511,FIND("-",G511)-1)</f>
        <v>EX096923</v>
      </c>
      <c r="J511" s="1">
        <v>71</v>
      </c>
      <c r="K511" s="1" t="s">
        <v>2</v>
      </c>
      <c r="L511" s="1">
        <v>1</v>
      </c>
      <c r="M511" s="4">
        <v>6.34</v>
      </c>
      <c r="N511" s="4">
        <v>0.26</v>
      </c>
      <c r="O511" s="4">
        <v>0.36049999999999999</v>
      </c>
      <c r="P511" s="4">
        <v>1.2E-2</v>
      </c>
      <c r="Q511" s="4">
        <v>0.68789</v>
      </c>
      <c r="R511" s="3">
        <v>2.7739250000000002</v>
      </c>
      <c r="S511" s="3">
        <v>9.2335929999999997E-2</v>
      </c>
      <c r="T511" s="3">
        <v>0.1225</v>
      </c>
      <c r="U511" s="3">
        <v>3.2000000000000002E-3</v>
      </c>
      <c r="V511" s="3">
        <v>9.6270999999999995E-2</v>
      </c>
      <c r="W511" s="1">
        <v>9.9900000000000003E-2</v>
      </c>
      <c r="X511" s="1">
        <v>5.3E-3</v>
      </c>
      <c r="Y511" s="1" t="s">
        <v>1</v>
      </c>
      <c r="Z511" s="1" t="s">
        <v>0</v>
      </c>
      <c r="AA511" s="1">
        <v>2023</v>
      </c>
      <c r="AB511" s="1">
        <v>38</v>
      </c>
      <c r="AC511" s="1">
        <v>1982</v>
      </c>
      <c r="AD511" s="1">
        <v>55</v>
      </c>
      <c r="AE511" s="1">
        <v>1922</v>
      </c>
      <c r="AF511" s="1">
        <v>96</v>
      </c>
      <c r="AG511" s="2">
        <v>1979</v>
      </c>
      <c r="AH511" s="2">
        <v>48</v>
      </c>
      <c r="AI511" s="7">
        <f>(1-AG511/AC511)*100</f>
        <v>0.15136226034309086</v>
      </c>
      <c r="AJ511" s="7">
        <f>(AA511/AC511-1)*100</f>
        <v>2.0686175580221899</v>
      </c>
      <c r="AK511" s="1" t="s">
        <v>1</v>
      </c>
      <c r="AL511" s="1" t="s">
        <v>0</v>
      </c>
      <c r="AM511" s="1" t="s">
        <v>1</v>
      </c>
      <c r="AN511" s="1" t="s">
        <v>0</v>
      </c>
      <c r="AO511" s="1" t="s">
        <v>1</v>
      </c>
      <c r="AP511" s="1" t="s">
        <v>0</v>
      </c>
      <c r="AQ511" s="1">
        <v>158.9</v>
      </c>
      <c r="AR511" s="1">
        <v>2.4</v>
      </c>
      <c r="AS511" s="1">
        <v>215.3</v>
      </c>
      <c r="AT511" s="1">
        <v>6</v>
      </c>
      <c r="AU511" s="1">
        <v>1183</v>
      </c>
      <c r="AV511" s="1">
        <v>46</v>
      </c>
      <c r="AW511" s="1">
        <v>0.74299999999999999</v>
      </c>
      <c r="AX511" s="1">
        <v>1.4999999999999999E-2</v>
      </c>
    </row>
    <row r="512" spans="1:50">
      <c r="A512" s="1" t="s">
        <v>1166</v>
      </c>
      <c r="B512" s="1" t="s">
        <v>1037</v>
      </c>
      <c r="C512" s="1" t="s">
        <v>1165</v>
      </c>
      <c r="D512" s="1" t="s">
        <v>1035</v>
      </c>
      <c r="E512" s="5">
        <v>3.6251273148148147E-2</v>
      </c>
      <c r="F512" s="1">
        <v>26.085999999999999</v>
      </c>
      <c r="G512" s="1" t="s">
        <v>1164</v>
      </c>
      <c r="I512" s="1" t="str">
        <f>LEFT(G512,FIND("-",G512)-1)</f>
        <v>EX096923</v>
      </c>
      <c r="J512" s="1">
        <v>119</v>
      </c>
      <c r="K512" s="1" t="s">
        <v>2</v>
      </c>
      <c r="L512" s="1">
        <v>1</v>
      </c>
      <c r="M512" s="4">
        <v>4.8840000000000003</v>
      </c>
      <c r="N512" s="4">
        <v>0.15</v>
      </c>
      <c r="O512" s="4">
        <v>0.31819999999999998</v>
      </c>
      <c r="P512" s="4">
        <v>8.0000000000000002E-3</v>
      </c>
      <c r="Q512" s="4">
        <v>0.18876000000000001</v>
      </c>
      <c r="R512" s="3">
        <v>3.1426780000000001</v>
      </c>
      <c r="S512" s="3">
        <v>7.9011380000000006E-2</v>
      </c>
      <c r="T512" s="3">
        <v>0.1067</v>
      </c>
      <c r="U512" s="3">
        <v>1.5E-3</v>
      </c>
      <c r="V512" s="3">
        <v>0.32277</v>
      </c>
      <c r="W512" s="1">
        <v>9.74E-2</v>
      </c>
      <c r="X512" s="1">
        <v>4.3E-3</v>
      </c>
      <c r="Y512" s="1" t="s">
        <v>1</v>
      </c>
      <c r="Z512" s="1" t="s">
        <v>0</v>
      </c>
      <c r="AA512" s="1">
        <v>1797</v>
      </c>
      <c r="AB512" s="1">
        <v>25</v>
      </c>
      <c r="AC512" s="1">
        <v>1780</v>
      </c>
      <c r="AD512" s="1">
        <v>39</v>
      </c>
      <c r="AE512" s="1">
        <v>1877</v>
      </c>
      <c r="AF512" s="1">
        <v>79</v>
      </c>
      <c r="AG512" s="2">
        <v>1736</v>
      </c>
      <c r="AH512" s="2">
        <v>26</v>
      </c>
      <c r="AI512" s="7">
        <f>(1-AG512/AC512)*100</f>
        <v>2.4719101123595544</v>
      </c>
      <c r="AJ512" s="7">
        <f>(AA512/AC512-1)*100</f>
        <v>0.95505617977527102</v>
      </c>
      <c r="AK512" s="1" t="s">
        <v>1</v>
      </c>
      <c r="AL512" s="1" t="s">
        <v>0</v>
      </c>
      <c r="AM512" s="1" t="s">
        <v>1</v>
      </c>
      <c r="AN512" s="1" t="s">
        <v>0</v>
      </c>
      <c r="AO512" s="1" t="s">
        <v>1</v>
      </c>
      <c r="AP512" s="1" t="s">
        <v>0</v>
      </c>
      <c r="AQ512" s="1">
        <v>282.7</v>
      </c>
      <c r="AR512" s="1">
        <v>8.8000000000000007</v>
      </c>
      <c r="AS512" s="1">
        <v>203.4</v>
      </c>
      <c r="AT512" s="1">
        <v>7.9</v>
      </c>
      <c r="AU512" s="1">
        <v>1034</v>
      </c>
      <c r="AV512" s="1">
        <v>37</v>
      </c>
      <c r="AW512" s="1">
        <v>1.403</v>
      </c>
      <c r="AX512" s="1">
        <v>1.7999999999999999E-2</v>
      </c>
    </row>
    <row r="513" spans="1:50">
      <c r="A513" s="1" t="s">
        <v>1163</v>
      </c>
      <c r="B513" s="1" t="s">
        <v>1037</v>
      </c>
      <c r="C513" s="1" t="s">
        <v>1162</v>
      </c>
      <c r="D513" s="1" t="s">
        <v>1035</v>
      </c>
      <c r="E513" s="5">
        <v>3.7192939814814814E-2</v>
      </c>
      <c r="F513" s="1">
        <v>8.9923000000000002</v>
      </c>
      <c r="G513" s="1" t="s">
        <v>1161</v>
      </c>
      <c r="I513" s="1" t="str">
        <f>LEFT(G513,FIND("-",G513)-1)</f>
        <v>EX096923</v>
      </c>
      <c r="J513" s="1">
        <v>42</v>
      </c>
      <c r="K513" s="1" t="s">
        <v>2</v>
      </c>
      <c r="L513" s="1">
        <v>1</v>
      </c>
      <c r="M513" s="4">
        <v>3.64</v>
      </c>
      <c r="N513" s="4">
        <v>0.15</v>
      </c>
      <c r="O513" s="4">
        <v>0.23569999999999999</v>
      </c>
      <c r="P513" s="4">
        <v>8.5000000000000006E-3</v>
      </c>
      <c r="Q513" s="4">
        <v>0.77692000000000005</v>
      </c>
      <c r="R513" s="3">
        <v>4.2426810000000001</v>
      </c>
      <c r="S513" s="3">
        <v>0.1530029</v>
      </c>
      <c r="T513" s="3">
        <v>0.1085</v>
      </c>
      <c r="U513" s="3">
        <v>2.3E-3</v>
      </c>
      <c r="V513" s="3">
        <v>1.6840999999999998E-2</v>
      </c>
      <c r="W513" s="1">
        <v>2.2599999999999999E-2</v>
      </c>
      <c r="X513" s="1">
        <v>1.5E-3</v>
      </c>
      <c r="Y513" s="1" t="s">
        <v>1</v>
      </c>
      <c r="Z513" s="1" t="s">
        <v>0</v>
      </c>
      <c r="AA513" s="1">
        <v>1555</v>
      </c>
      <c r="AB513" s="1">
        <v>34</v>
      </c>
      <c r="AC513" s="1">
        <v>1363</v>
      </c>
      <c r="AD513" s="1">
        <v>44</v>
      </c>
      <c r="AE513" s="1">
        <v>452</v>
      </c>
      <c r="AF513" s="1">
        <v>30</v>
      </c>
      <c r="AG513" s="2">
        <v>1768</v>
      </c>
      <c r="AH513" s="2">
        <v>40</v>
      </c>
      <c r="AI513" s="7">
        <f>(1-AG513/AC513)*100</f>
        <v>-29.713866471019813</v>
      </c>
      <c r="AJ513" s="7">
        <f>(AA513/AC513-1)*100</f>
        <v>14.086573734409381</v>
      </c>
      <c r="AK513" s="1" t="s">
        <v>1</v>
      </c>
      <c r="AL513" s="1" t="s">
        <v>0</v>
      </c>
      <c r="AM513" s="1" t="s">
        <v>1</v>
      </c>
      <c r="AN513" s="1" t="s">
        <v>0</v>
      </c>
      <c r="AO513" s="1" t="s">
        <v>1</v>
      </c>
      <c r="AP513" s="1" t="s">
        <v>0</v>
      </c>
      <c r="AQ513" s="1">
        <v>509</v>
      </c>
      <c r="AR513" s="1">
        <v>23</v>
      </c>
      <c r="AS513" s="1">
        <v>771</v>
      </c>
      <c r="AT513" s="1">
        <v>59</v>
      </c>
      <c r="AU513" s="1">
        <v>847</v>
      </c>
      <c r="AV513" s="1">
        <v>31</v>
      </c>
      <c r="AW513" s="1">
        <v>0.67500000000000004</v>
      </c>
      <c r="AX513" s="1">
        <v>2.1999999999999999E-2</v>
      </c>
    </row>
    <row r="514" spans="1:50">
      <c r="A514" s="1" t="s">
        <v>1160</v>
      </c>
      <c r="B514" s="1" t="s">
        <v>1037</v>
      </c>
      <c r="C514" s="1" t="s">
        <v>1159</v>
      </c>
      <c r="D514" s="1" t="s">
        <v>1035</v>
      </c>
      <c r="E514" s="5">
        <v>3.8149884259259262E-2</v>
      </c>
      <c r="F514" s="1">
        <v>9.7510999999999992</v>
      </c>
      <c r="G514" s="1" t="s">
        <v>1158</v>
      </c>
      <c r="I514" s="1" t="str">
        <f>LEFT(G514,FIND("-",G514)-1)</f>
        <v>EX096923</v>
      </c>
      <c r="J514" s="1">
        <v>44</v>
      </c>
      <c r="K514" s="1" t="s">
        <v>2</v>
      </c>
      <c r="L514" s="1">
        <v>1</v>
      </c>
      <c r="M514" s="4">
        <v>4.1399999999999997</v>
      </c>
      <c r="N514" s="4">
        <v>0.15</v>
      </c>
      <c r="O514" s="4">
        <v>0.28549999999999998</v>
      </c>
      <c r="P514" s="4">
        <v>8.3999999999999995E-3</v>
      </c>
      <c r="Q514" s="4">
        <v>0.2349</v>
      </c>
      <c r="R514" s="3">
        <v>3.5026269999999999</v>
      </c>
      <c r="S514" s="3">
        <v>0.10305449999999999</v>
      </c>
      <c r="T514" s="3">
        <v>0.1031</v>
      </c>
      <c r="U514" s="3">
        <v>3.0999999999999999E-3</v>
      </c>
      <c r="V514" s="3">
        <v>0.44197999999999998</v>
      </c>
      <c r="W514" s="1">
        <v>0.10009999999999999</v>
      </c>
      <c r="X514" s="1">
        <v>5.1999999999999998E-3</v>
      </c>
      <c r="Y514" s="1" t="s">
        <v>1</v>
      </c>
      <c r="Z514" s="1" t="s">
        <v>0</v>
      </c>
      <c r="AA514" s="1">
        <v>1659</v>
      </c>
      <c r="AB514" s="1">
        <v>30</v>
      </c>
      <c r="AC514" s="1">
        <v>1619</v>
      </c>
      <c r="AD514" s="1">
        <v>42</v>
      </c>
      <c r="AE514" s="1">
        <v>1927</v>
      </c>
      <c r="AF514" s="1">
        <v>95</v>
      </c>
      <c r="AG514" s="2">
        <v>1669</v>
      </c>
      <c r="AH514" s="2">
        <v>56</v>
      </c>
      <c r="AI514" s="7">
        <f>(1-AG514/AC514)*100</f>
        <v>-3.0883261272390383</v>
      </c>
      <c r="AJ514" s="7">
        <f>(AA514/AC514-1)*100</f>
        <v>2.4706609017912218</v>
      </c>
      <c r="AK514" s="1" t="s">
        <v>1</v>
      </c>
      <c r="AL514" s="1" t="s">
        <v>0</v>
      </c>
      <c r="AM514" s="1" t="s">
        <v>1</v>
      </c>
      <c r="AN514" s="1" t="s">
        <v>0</v>
      </c>
      <c r="AO514" s="1" t="s">
        <v>1</v>
      </c>
      <c r="AP514" s="1" t="s">
        <v>0</v>
      </c>
      <c r="AQ514" s="1">
        <v>204</v>
      </c>
      <c r="AR514" s="1">
        <v>7.6</v>
      </c>
      <c r="AS514" s="1">
        <v>224</v>
      </c>
      <c r="AT514" s="1">
        <v>9.6</v>
      </c>
      <c r="AU514" s="1">
        <v>1122</v>
      </c>
      <c r="AV514" s="1">
        <v>39</v>
      </c>
      <c r="AW514" s="1">
        <v>0.91500000000000004</v>
      </c>
      <c r="AX514" s="1">
        <v>1.9E-2</v>
      </c>
    </row>
    <row r="515" spans="1:50">
      <c r="A515" s="1" t="s">
        <v>1157</v>
      </c>
      <c r="B515" s="1" t="s">
        <v>1037</v>
      </c>
      <c r="C515" s="1" t="s">
        <v>1156</v>
      </c>
      <c r="D515" s="1" t="s">
        <v>1035</v>
      </c>
      <c r="E515" s="5">
        <v>3.9094328703703704E-2</v>
      </c>
      <c r="F515" s="1">
        <v>26.085000000000001</v>
      </c>
      <c r="G515" s="1" t="s">
        <v>1155</v>
      </c>
      <c r="I515" s="1" t="str">
        <f>LEFT(G515,FIND("-",G515)-1)</f>
        <v>EX096923</v>
      </c>
      <c r="J515" s="1">
        <v>119</v>
      </c>
      <c r="K515" s="1" t="s">
        <v>2</v>
      </c>
      <c r="L515" s="1">
        <v>1</v>
      </c>
      <c r="M515" s="4">
        <v>7.73</v>
      </c>
      <c r="N515" s="4">
        <v>0.25</v>
      </c>
      <c r="O515" s="4">
        <v>0.36220000000000002</v>
      </c>
      <c r="P515" s="4">
        <v>0.01</v>
      </c>
      <c r="Q515" s="4">
        <v>0.80379999999999996</v>
      </c>
      <c r="R515" s="3">
        <v>2.7609059999999999</v>
      </c>
      <c r="S515" s="3">
        <v>7.6226000000000002E-2</v>
      </c>
      <c r="T515" s="3">
        <v>0.15190000000000001</v>
      </c>
      <c r="U515" s="3">
        <v>1.9E-3</v>
      </c>
      <c r="V515" s="3">
        <v>3.4930999999999997E-2</v>
      </c>
      <c r="W515" s="1">
        <v>0.13100000000000001</v>
      </c>
      <c r="X515" s="1">
        <v>7.7999999999999996E-3</v>
      </c>
      <c r="Y515" s="1" t="s">
        <v>1</v>
      </c>
      <c r="Z515" s="1" t="s">
        <v>0</v>
      </c>
      <c r="AA515" s="1">
        <v>2195</v>
      </c>
      <c r="AB515" s="1">
        <v>29</v>
      </c>
      <c r="AC515" s="1">
        <v>1991</v>
      </c>
      <c r="AD515" s="1">
        <v>49</v>
      </c>
      <c r="AE515" s="1">
        <v>2480</v>
      </c>
      <c r="AF515" s="1">
        <v>140</v>
      </c>
      <c r="AG515" s="2">
        <v>2362</v>
      </c>
      <c r="AH515" s="2">
        <v>22</v>
      </c>
      <c r="AI515" s="7">
        <f>(1-AG515/AC515)*100</f>
        <v>-18.633852335509804</v>
      </c>
      <c r="AJ515" s="7">
        <f>(AA515/AC515-1)*100</f>
        <v>10.246107483676536</v>
      </c>
      <c r="AK515" s="1" t="s">
        <v>1</v>
      </c>
      <c r="AL515" s="1" t="s">
        <v>0</v>
      </c>
      <c r="AM515" s="1" t="s">
        <v>1</v>
      </c>
      <c r="AN515" s="1" t="s">
        <v>0</v>
      </c>
      <c r="AO515" s="1" t="s">
        <v>1</v>
      </c>
      <c r="AP515" s="1" t="s">
        <v>0</v>
      </c>
      <c r="AQ515" s="1">
        <v>406</v>
      </c>
      <c r="AR515" s="1">
        <v>39</v>
      </c>
      <c r="AS515" s="1">
        <v>150</v>
      </c>
      <c r="AT515" s="1">
        <v>10</v>
      </c>
      <c r="AU515" s="1">
        <v>1080</v>
      </c>
      <c r="AV515" s="1">
        <v>100</v>
      </c>
      <c r="AW515" s="1">
        <v>2.6139999999999999</v>
      </c>
      <c r="AX515" s="1">
        <v>0.08</v>
      </c>
    </row>
    <row r="516" spans="1:50">
      <c r="A516" s="1" t="s">
        <v>1154</v>
      </c>
      <c r="B516" s="1" t="s">
        <v>1037</v>
      </c>
      <c r="C516" s="1" t="s">
        <v>1153</v>
      </c>
      <c r="D516" s="1" t="s">
        <v>1035</v>
      </c>
      <c r="E516" s="5">
        <v>4.0038310185185187E-2</v>
      </c>
      <c r="F516" s="1">
        <v>26.17</v>
      </c>
      <c r="G516" s="1" t="s">
        <v>1152</v>
      </c>
      <c r="I516" s="1" t="str">
        <f>LEFT(G516,FIND("-",G516)-1)</f>
        <v>EX096923</v>
      </c>
      <c r="J516" s="1">
        <v>120</v>
      </c>
      <c r="K516" s="1" t="s">
        <v>2</v>
      </c>
      <c r="L516" s="1">
        <v>1</v>
      </c>
      <c r="M516" s="4">
        <v>3.5779999999999998</v>
      </c>
      <c r="N516" s="4">
        <v>0.13</v>
      </c>
      <c r="O516" s="4">
        <v>0.23350000000000001</v>
      </c>
      <c r="P516" s="4">
        <v>7.1000000000000004E-3</v>
      </c>
      <c r="Q516" s="4">
        <v>0.78673000000000004</v>
      </c>
      <c r="R516" s="3">
        <v>4.2826550000000001</v>
      </c>
      <c r="S516" s="3">
        <v>0.13022210000000001</v>
      </c>
      <c r="T516" s="3">
        <v>0.1099</v>
      </c>
      <c r="U516" s="3">
        <v>1.6999999999999999E-3</v>
      </c>
      <c r="V516" s="3">
        <v>7.1636000000000005E-2</v>
      </c>
      <c r="W516" s="1">
        <v>4.7699999999999999E-2</v>
      </c>
      <c r="X516" s="1">
        <v>2.2000000000000001E-3</v>
      </c>
      <c r="Y516" s="1" t="s">
        <v>1</v>
      </c>
      <c r="Z516" s="1" t="s">
        <v>0</v>
      </c>
      <c r="AA516" s="1">
        <v>1538</v>
      </c>
      <c r="AB516" s="1">
        <v>29</v>
      </c>
      <c r="AC516" s="1">
        <v>1351</v>
      </c>
      <c r="AD516" s="1">
        <v>37</v>
      </c>
      <c r="AE516" s="1">
        <v>946</v>
      </c>
      <c r="AF516" s="1">
        <v>44</v>
      </c>
      <c r="AG516" s="2">
        <v>1788</v>
      </c>
      <c r="AH516" s="2">
        <v>29</v>
      </c>
      <c r="AI516" s="7">
        <f>(1-AG516/AC516)*100</f>
        <v>-32.346410066617317</v>
      </c>
      <c r="AJ516" s="7">
        <f>(AA516/AC516-1)*100</f>
        <v>13.84159881569207</v>
      </c>
      <c r="AK516" s="1" t="s">
        <v>1</v>
      </c>
      <c r="AL516" s="1" t="s">
        <v>0</v>
      </c>
      <c r="AM516" s="1" t="s">
        <v>1</v>
      </c>
      <c r="AN516" s="1" t="s">
        <v>0</v>
      </c>
      <c r="AO516" s="1" t="s">
        <v>1</v>
      </c>
      <c r="AP516" s="1" t="s">
        <v>0</v>
      </c>
      <c r="AQ516" s="1">
        <v>351</v>
      </c>
      <c r="AR516" s="1">
        <v>33</v>
      </c>
      <c r="AS516" s="1">
        <v>449</v>
      </c>
      <c r="AT516" s="1">
        <v>56</v>
      </c>
      <c r="AU516" s="1">
        <v>1130</v>
      </c>
      <c r="AV516" s="1">
        <v>130</v>
      </c>
      <c r="AW516" s="1">
        <v>0.86699999999999999</v>
      </c>
      <c r="AX516" s="1">
        <v>2.5999999999999999E-2</v>
      </c>
    </row>
    <row r="517" spans="1:50">
      <c r="A517" s="1" t="s">
        <v>1151</v>
      </c>
      <c r="B517" s="1" t="s">
        <v>1037</v>
      </c>
      <c r="C517" s="1" t="s">
        <v>1150</v>
      </c>
      <c r="D517" s="1" t="s">
        <v>1035</v>
      </c>
      <c r="E517" s="5">
        <v>5.476967592592593E-2</v>
      </c>
      <c r="F517" s="1">
        <v>26.003</v>
      </c>
      <c r="G517" s="1" t="s">
        <v>1149</v>
      </c>
      <c r="H517" s="1" t="s">
        <v>477</v>
      </c>
      <c r="I517" s="1" t="str">
        <f>LEFT(G517,FIND("-",G517)-1)</f>
        <v>EX096927</v>
      </c>
      <c r="J517" s="1">
        <v>119</v>
      </c>
      <c r="K517" s="1" t="s">
        <v>2</v>
      </c>
      <c r="L517" s="1">
        <v>1</v>
      </c>
      <c r="M517" s="4">
        <v>0.30669999999999997</v>
      </c>
      <c r="N517" s="4">
        <v>1.2E-2</v>
      </c>
      <c r="O517" s="4">
        <v>2.1420000000000002E-2</v>
      </c>
      <c r="P517" s="4">
        <v>7.3999999999999999E-4</v>
      </c>
      <c r="Q517" s="4">
        <v>0.83416000000000001</v>
      </c>
      <c r="R517" s="3">
        <v>46.685339999999997</v>
      </c>
      <c r="S517" s="3">
        <v>1.612846</v>
      </c>
      <c r="T517" s="3">
        <v>0.1026</v>
      </c>
      <c r="U517" s="3">
        <v>1.6999999999999999E-3</v>
      </c>
      <c r="V517" s="3">
        <v>0.2185</v>
      </c>
      <c r="W517" s="1">
        <v>2.6069999999999999E-2</v>
      </c>
      <c r="X517" s="1">
        <v>1.1999999999999999E-3</v>
      </c>
      <c r="Y517" s="1" t="s">
        <v>1</v>
      </c>
      <c r="Z517" s="1" t="s">
        <v>0</v>
      </c>
      <c r="AA517" s="1">
        <v>270.89999999999998</v>
      </c>
      <c r="AB517" s="1">
        <v>9.3000000000000007</v>
      </c>
      <c r="AC517" s="1">
        <v>136.6</v>
      </c>
      <c r="AD517" s="1">
        <v>4.7</v>
      </c>
      <c r="AE517" s="1">
        <v>520</v>
      </c>
      <c r="AF517" s="1">
        <v>23</v>
      </c>
      <c r="AG517" s="2">
        <v>1670</v>
      </c>
      <c r="AH517" s="2">
        <v>28</v>
      </c>
      <c r="AI517" s="7">
        <f>(1-AG517/AC517)*100</f>
        <v>-1122.5475841874086</v>
      </c>
      <c r="AJ517" s="7">
        <f>(AA517/AC517-1)*100</f>
        <v>98.316251830161036</v>
      </c>
      <c r="AK517" s="1" t="s">
        <v>1</v>
      </c>
      <c r="AL517" s="1" t="s">
        <v>0</v>
      </c>
      <c r="AM517" s="1" t="s">
        <v>1</v>
      </c>
      <c r="AN517" s="1" t="s">
        <v>0</v>
      </c>
      <c r="AO517" s="1" t="s">
        <v>1</v>
      </c>
      <c r="AP517" s="1" t="s">
        <v>0</v>
      </c>
      <c r="AQ517" s="1">
        <v>2760</v>
      </c>
      <c r="AR517" s="1">
        <v>150</v>
      </c>
      <c r="AS517" s="1">
        <v>899</v>
      </c>
      <c r="AT517" s="1">
        <v>47</v>
      </c>
      <c r="AU517" s="1">
        <v>1225</v>
      </c>
      <c r="AV517" s="1">
        <v>49</v>
      </c>
      <c r="AW517" s="1">
        <v>2.9180000000000001</v>
      </c>
      <c r="AX517" s="1">
        <v>2.8000000000000001E-2</v>
      </c>
    </row>
    <row r="518" spans="1:50">
      <c r="A518" s="1" t="s">
        <v>1148</v>
      </c>
      <c r="B518" s="1" t="s">
        <v>1037</v>
      </c>
      <c r="C518" s="1" t="s">
        <v>1147</v>
      </c>
      <c r="D518" s="1" t="s">
        <v>1035</v>
      </c>
      <c r="E518" s="5">
        <v>7.1546527777777771E-2</v>
      </c>
      <c r="F518" s="1">
        <v>14.928000000000001</v>
      </c>
      <c r="G518" s="1" t="s">
        <v>1146</v>
      </c>
      <c r="H518" s="1" t="s">
        <v>477</v>
      </c>
      <c r="I518" s="1" t="str">
        <f>LEFT(G518,FIND("-",G518)-1)</f>
        <v>EX096927</v>
      </c>
      <c r="J518" s="1">
        <v>68</v>
      </c>
      <c r="K518" s="1" t="s">
        <v>2</v>
      </c>
      <c r="L518" s="1">
        <v>1</v>
      </c>
      <c r="M518" s="4">
        <v>0.77500000000000002</v>
      </c>
      <c r="N518" s="4">
        <v>2.8000000000000001E-2</v>
      </c>
      <c r="O518" s="4">
        <v>5.33E-2</v>
      </c>
      <c r="P518" s="4">
        <v>1.6999999999999999E-3</v>
      </c>
      <c r="Q518" s="4">
        <v>0.74846999999999997</v>
      </c>
      <c r="R518" s="3">
        <v>18.76173</v>
      </c>
      <c r="S518" s="3">
        <v>0.59840400000000005</v>
      </c>
      <c r="T518" s="3">
        <v>0.1042</v>
      </c>
      <c r="U518" s="3">
        <v>1.8E-3</v>
      </c>
      <c r="V518" s="3">
        <v>0.25272</v>
      </c>
      <c r="W518" s="1">
        <v>3.4259999999999999E-2</v>
      </c>
      <c r="X518" s="1">
        <v>1.5E-3</v>
      </c>
      <c r="Y518" s="1" t="s">
        <v>1</v>
      </c>
      <c r="Z518" s="1" t="s">
        <v>0</v>
      </c>
      <c r="AA518" s="1">
        <v>581</v>
      </c>
      <c r="AB518" s="1">
        <v>16</v>
      </c>
      <c r="AC518" s="1">
        <v>334.6</v>
      </c>
      <c r="AD518" s="1">
        <v>11</v>
      </c>
      <c r="AE518" s="1">
        <v>681</v>
      </c>
      <c r="AF518" s="1">
        <v>29</v>
      </c>
      <c r="AG518" s="2">
        <v>1694</v>
      </c>
      <c r="AH518" s="2">
        <v>32</v>
      </c>
      <c r="AI518" s="7">
        <f>(1-AG518/AC518)*100</f>
        <v>-406.27615062761498</v>
      </c>
      <c r="AJ518" s="7">
        <f>(AA518/AC518-1)*100</f>
        <v>73.640167364016733</v>
      </c>
      <c r="AK518" s="1" t="s">
        <v>1</v>
      </c>
      <c r="AL518" s="1" t="s">
        <v>0</v>
      </c>
      <c r="AM518" s="1" t="s">
        <v>1</v>
      </c>
      <c r="AN518" s="1" t="s">
        <v>0</v>
      </c>
      <c r="AO518" s="1" t="s">
        <v>1</v>
      </c>
      <c r="AP518" s="1" t="s">
        <v>0</v>
      </c>
      <c r="AQ518" s="1">
        <v>1478</v>
      </c>
      <c r="AR518" s="1">
        <v>56</v>
      </c>
      <c r="AS518" s="1">
        <v>1234</v>
      </c>
      <c r="AT518" s="1">
        <v>41</v>
      </c>
      <c r="AU518" s="1">
        <v>2342</v>
      </c>
      <c r="AV518" s="1">
        <v>67</v>
      </c>
      <c r="AW518" s="1">
        <v>1.218</v>
      </c>
      <c r="AX518" s="1">
        <v>1.9E-2</v>
      </c>
    </row>
    <row r="519" spans="1:50">
      <c r="A519" s="1" t="s">
        <v>1145</v>
      </c>
      <c r="B519" s="1" t="s">
        <v>1037</v>
      </c>
      <c r="C519" s="1" t="s">
        <v>1144</v>
      </c>
      <c r="D519" s="1" t="s">
        <v>1035</v>
      </c>
      <c r="E519" s="5">
        <v>7.5203009259259254E-2</v>
      </c>
      <c r="F519" s="1">
        <v>26.036999999999999</v>
      </c>
      <c r="G519" s="1" t="s">
        <v>1143</v>
      </c>
      <c r="H519" s="1" t="s">
        <v>477</v>
      </c>
      <c r="I519" s="1" t="str">
        <f>LEFT(G519,FIND("-",G519)-1)</f>
        <v>EX096927</v>
      </c>
      <c r="J519" s="1">
        <v>118</v>
      </c>
      <c r="K519" s="1" t="s">
        <v>2</v>
      </c>
      <c r="L519" s="1">
        <v>1</v>
      </c>
      <c r="M519" s="4">
        <v>1.2849999999999999</v>
      </c>
      <c r="N519" s="4">
        <v>6.3E-2</v>
      </c>
      <c r="O519" s="4">
        <v>8.7099999999999997E-2</v>
      </c>
      <c r="P519" s="4">
        <v>3.8999999999999998E-3</v>
      </c>
      <c r="Q519" s="4">
        <v>0.93701999999999996</v>
      </c>
      <c r="R519" s="3">
        <v>11.481059999999999</v>
      </c>
      <c r="S519" s="3">
        <v>0.51407709999999995</v>
      </c>
      <c r="T519" s="3">
        <v>0.1056</v>
      </c>
      <c r="U519" s="3">
        <v>1.5E-3</v>
      </c>
      <c r="V519" s="3">
        <v>-9.6528000000000003E-2</v>
      </c>
      <c r="W519" s="1">
        <v>7.17E-2</v>
      </c>
      <c r="X519" s="1">
        <v>3.5000000000000001E-3</v>
      </c>
      <c r="Y519" s="1" t="s">
        <v>1</v>
      </c>
      <c r="Z519" s="1" t="s">
        <v>0</v>
      </c>
      <c r="AA519" s="1">
        <v>831</v>
      </c>
      <c r="AB519" s="1">
        <v>28</v>
      </c>
      <c r="AC519" s="1">
        <v>538</v>
      </c>
      <c r="AD519" s="1">
        <v>23</v>
      </c>
      <c r="AE519" s="1">
        <v>1398</v>
      </c>
      <c r="AF519" s="1">
        <v>66</v>
      </c>
      <c r="AG519" s="2">
        <v>1718</v>
      </c>
      <c r="AH519" s="2">
        <v>26</v>
      </c>
      <c r="AI519" s="7">
        <f>(1-AG519/AC519)*100</f>
        <v>-219.33085501858739</v>
      </c>
      <c r="AJ519" s="7">
        <f>(AA519/AC519-1)*100</f>
        <v>54.460966542750924</v>
      </c>
      <c r="AK519" s="1" t="s">
        <v>1</v>
      </c>
      <c r="AL519" s="1" t="s">
        <v>0</v>
      </c>
      <c r="AM519" s="1" t="s">
        <v>1</v>
      </c>
      <c r="AN519" s="1" t="s">
        <v>0</v>
      </c>
      <c r="AO519" s="1" t="s">
        <v>1</v>
      </c>
      <c r="AP519" s="1" t="s">
        <v>0</v>
      </c>
      <c r="AQ519" s="1">
        <v>1217</v>
      </c>
      <c r="AR519" s="1">
        <v>21</v>
      </c>
      <c r="AS519" s="1">
        <v>591.20000000000005</v>
      </c>
      <c r="AT519" s="1">
        <v>6.9</v>
      </c>
      <c r="AU519" s="1">
        <v>2258</v>
      </c>
      <c r="AV519" s="1">
        <v>61</v>
      </c>
      <c r="AW519" s="1">
        <v>2.1259999999999999</v>
      </c>
      <c r="AX519" s="1">
        <v>4.2999999999999997E-2</v>
      </c>
    </row>
    <row r="520" spans="1:50">
      <c r="A520" s="1" t="s">
        <v>1142</v>
      </c>
      <c r="B520" s="1" t="s">
        <v>1037</v>
      </c>
      <c r="C520" s="1" t="s">
        <v>1141</v>
      </c>
      <c r="D520" s="1" t="s">
        <v>1035</v>
      </c>
      <c r="E520" s="5">
        <v>7.6145833333333343E-2</v>
      </c>
      <c r="F520" s="1">
        <v>26.004000000000001</v>
      </c>
      <c r="G520" s="1" t="s">
        <v>1140</v>
      </c>
      <c r="H520" s="1" t="s">
        <v>477</v>
      </c>
      <c r="I520" s="1" t="str">
        <f>LEFT(G520,FIND("-",G520)-1)</f>
        <v>EX096927</v>
      </c>
      <c r="J520" s="1">
        <v>119</v>
      </c>
      <c r="K520" s="1" t="s">
        <v>2</v>
      </c>
      <c r="L520" s="1">
        <v>1</v>
      </c>
      <c r="M520" s="4">
        <v>0.64200000000000002</v>
      </c>
      <c r="N520" s="4">
        <v>2.4E-2</v>
      </c>
      <c r="O520" s="4">
        <v>4.7100000000000003E-2</v>
      </c>
      <c r="P520" s="4">
        <v>1.5E-3</v>
      </c>
      <c r="Q520" s="4">
        <v>0.82218999999999998</v>
      </c>
      <c r="R520" s="3">
        <v>21.23142</v>
      </c>
      <c r="S520" s="3">
        <v>0.67615999999999998</v>
      </c>
      <c r="T520" s="3">
        <v>9.8000000000000004E-2</v>
      </c>
      <c r="U520" s="3">
        <v>1.4E-3</v>
      </c>
      <c r="V520" s="3">
        <v>0.11472</v>
      </c>
      <c r="W520" s="1">
        <v>2.9790000000000001E-2</v>
      </c>
      <c r="X520" s="1">
        <v>1.2999999999999999E-3</v>
      </c>
      <c r="Y520" s="1" t="s">
        <v>1</v>
      </c>
      <c r="Z520" s="1" t="s">
        <v>0</v>
      </c>
      <c r="AA520" s="1">
        <v>502</v>
      </c>
      <c r="AB520" s="1">
        <v>15</v>
      </c>
      <c r="AC520" s="1">
        <v>296.39999999999998</v>
      </c>
      <c r="AD520" s="1">
        <v>9.1999999999999993</v>
      </c>
      <c r="AE520" s="1">
        <v>593</v>
      </c>
      <c r="AF520" s="1">
        <v>25</v>
      </c>
      <c r="AG520" s="2">
        <v>1577</v>
      </c>
      <c r="AH520" s="2">
        <v>28</v>
      </c>
      <c r="AI520" s="7">
        <f>(1-AG520/AC520)*100</f>
        <v>-432.0512820512821</v>
      </c>
      <c r="AJ520" s="7">
        <f>(AA520/AC520-1)*100</f>
        <v>69.365721997300952</v>
      </c>
      <c r="AK520" s="1" t="s">
        <v>1</v>
      </c>
      <c r="AL520" s="1" t="s">
        <v>0</v>
      </c>
      <c r="AM520" s="1" t="s">
        <v>1</v>
      </c>
      <c r="AN520" s="1" t="s">
        <v>0</v>
      </c>
      <c r="AO520" s="1" t="s">
        <v>1</v>
      </c>
      <c r="AP520" s="1" t="s">
        <v>0</v>
      </c>
      <c r="AQ520" s="1">
        <v>2210</v>
      </c>
      <c r="AR520" s="1">
        <v>150</v>
      </c>
      <c r="AS520" s="1">
        <v>1376</v>
      </c>
      <c r="AT520" s="1">
        <v>78</v>
      </c>
      <c r="AU520" s="1">
        <v>2139</v>
      </c>
      <c r="AV520" s="1">
        <v>89</v>
      </c>
      <c r="AW520" s="1">
        <v>1.631</v>
      </c>
      <c r="AX520" s="1">
        <v>2.1000000000000001E-2</v>
      </c>
    </row>
    <row r="521" spans="1:50">
      <c r="A521" s="1" t="s">
        <v>1139</v>
      </c>
      <c r="B521" s="1" t="s">
        <v>1037</v>
      </c>
      <c r="C521" s="1" t="s">
        <v>1138</v>
      </c>
      <c r="D521" s="1" t="s">
        <v>1035</v>
      </c>
      <c r="E521" s="5">
        <v>7.7098379629629635E-2</v>
      </c>
      <c r="F521" s="1">
        <v>26.555</v>
      </c>
      <c r="G521" s="1" t="s">
        <v>1137</v>
      </c>
      <c r="H521" s="1" t="s">
        <v>477</v>
      </c>
      <c r="I521" s="1" t="str">
        <f>LEFT(G521,FIND("-",G521)-1)</f>
        <v>EX096927</v>
      </c>
      <c r="J521" s="1">
        <v>121</v>
      </c>
      <c r="K521" s="1" t="s">
        <v>2</v>
      </c>
      <c r="L521" s="1">
        <v>1</v>
      </c>
      <c r="M521" s="4">
        <v>0.56999999999999995</v>
      </c>
      <c r="N521" s="4">
        <v>1.7999999999999999E-2</v>
      </c>
      <c r="O521" s="4">
        <v>4.1029999999999997E-2</v>
      </c>
      <c r="P521" s="4">
        <v>1.1000000000000001E-3</v>
      </c>
      <c r="Q521" s="4">
        <v>0.72933999999999999</v>
      </c>
      <c r="R521" s="3">
        <v>24.372409999999999</v>
      </c>
      <c r="S521" s="3">
        <v>0.65341579999999999</v>
      </c>
      <c r="T521" s="3">
        <v>0.1</v>
      </c>
      <c r="U521" s="3">
        <v>1.2999999999999999E-3</v>
      </c>
      <c r="V521" s="3">
        <v>0.23730999999999999</v>
      </c>
      <c r="W521" s="1">
        <v>2.1760000000000002E-2</v>
      </c>
      <c r="X521" s="1">
        <v>9.6000000000000002E-4</v>
      </c>
      <c r="Y521" s="1" t="s">
        <v>1</v>
      </c>
      <c r="Z521" s="1" t="s">
        <v>0</v>
      </c>
      <c r="AA521" s="1">
        <v>457.5</v>
      </c>
      <c r="AB521" s="1">
        <v>12</v>
      </c>
      <c r="AC521" s="1">
        <v>259.2</v>
      </c>
      <c r="AD521" s="1">
        <v>7</v>
      </c>
      <c r="AE521" s="1">
        <v>435</v>
      </c>
      <c r="AF521" s="1">
        <v>19</v>
      </c>
      <c r="AG521" s="2">
        <v>1616</v>
      </c>
      <c r="AH521" s="2">
        <v>25</v>
      </c>
      <c r="AI521" s="7">
        <f>(1-AG521/AC521)*100</f>
        <v>-523.45679012345681</v>
      </c>
      <c r="AJ521" s="7">
        <f>(AA521/AC521-1)*100</f>
        <v>76.504629629629633</v>
      </c>
      <c r="AK521" s="1" t="s">
        <v>1</v>
      </c>
      <c r="AL521" s="1" t="s">
        <v>0</v>
      </c>
      <c r="AM521" s="1" t="s">
        <v>1</v>
      </c>
      <c r="AN521" s="1" t="s">
        <v>0</v>
      </c>
      <c r="AO521" s="1" t="s">
        <v>1</v>
      </c>
      <c r="AP521" s="1" t="s">
        <v>0</v>
      </c>
      <c r="AQ521" s="1">
        <v>1945</v>
      </c>
      <c r="AR521" s="1">
        <v>98</v>
      </c>
      <c r="AS521" s="1">
        <v>1325</v>
      </c>
      <c r="AT521" s="1">
        <v>70</v>
      </c>
      <c r="AU521" s="1">
        <v>1488</v>
      </c>
      <c r="AV521" s="1">
        <v>39</v>
      </c>
      <c r="AW521" s="1">
        <v>1.5069999999999999</v>
      </c>
      <c r="AX521" s="1">
        <v>1.2E-2</v>
      </c>
    </row>
    <row r="522" spans="1:50">
      <c r="A522" s="1" t="s">
        <v>1136</v>
      </c>
      <c r="B522" s="1" t="s">
        <v>1037</v>
      </c>
      <c r="C522" s="1" t="s">
        <v>1135</v>
      </c>
      <c r="D522" s="1" t="s">
        <v>1035</v>
      </c>
      <c r="E522" s="5">
        <v>5.2870833333333332E-2</v>
      </c>
      <c r="F522" s="1">
        <v>26.007000000000001</v>
      </c>
      <c r="G522" s="1" t="s">
        <v>1134</v>
      </c>
      <c r="I522" s="1" t="str">
        <f>LEFT(G522,FIND("-",G522)-1)</f>
        <v>EX096927</v>
      </c>
      <c r="J522" s="1">
        <v>119</v>
      </c>
      <c r="K522" s="1" t="s">
        <v>2</v>
      </c>
      <c r="L522" s="1">
        <v>1</v>
      </c>
      <c r="M522" s="4">
        <v>3.581</v>
      </c>
      <c r="N522" s="4">
        <v>0.1</v>
      </c>
      <c r="O522" s="4">
        <v>0.24349999999999999</v>
      </c>
      <c r="P522" s="4">
        <v>6.1999999999999998E-3</v>
      </c>
      <c r="Q522" s="4">
        <v>0.58718999999999999</v>
      </c>
      <c r="R522" s="3">
        <v>4.106776</v>
      </c>
      <c r="S522" s="3">
        <v>0.1045668</v>
      </c>
      <c r="T522" s="3">
        <v>0.106</v>
      </c>
      <c r="U522" s="3">
        <v>1.1000000000000001E-3</v>
      </c>
      <c r="V522" s="3">
        <v>0.27875</v>
      </c>
      <c r="W522" s="1">
        <v>7.7799999999999994E-2</v>
      </c>
      <c r="X522" s="1">
        <v>3.2000000000000002E-3</v>
      </c>
      <c r="Y522" s="1" t="s">
        <v>1</v>
      </c>
      <c r="Z522" s="1" t="s">
        <v>0</v>
      </c>
      <c r="AA522" s="1">
        <v>1545</v>
      </c>
      <c r="AB522" s="1">
        <v>23</v>
      </c>
      <c r="AC522" s="1">
        <v>1404</v>
      </c>
      <c r="AD522" s="1">
        <v>32</v>
      </c>
      <c r="AE522" s="1">
        <v>1513</v>
      </c>
      <c r="AF522" s="1">
        <v>59</v>
      </c>
      <c r="AG522" s="2">
        <v>1734</v>
      </c>
      <c r="AH522" s="2">
        <v>19</v>
      </c>
      <c r="AI522" s="7">
        <f>(1-AG522/AC522)*100</f>
        <v>-23.50427350427351</v>
      </c>
      <c r="AJ522" s="7">
        <f>(AA522/AC522-1)*100</f>
        <v>10.042735042735051</v>
      </c>
      <c r="AK522" s="1" t="s">
        <v>1</v>
      </c>
      <c r="AL522" s="1" t="s">
        <v>0</v>
      </c>
      <c r="AM522" s="1" t="s">
        <v>1</v>
      </c>
      <c r="AN522" s="1" t="s">
        <v>0</v>
      </c>
      <c r="AO522" s="1" t="s">
        <v>1</v>
      </c>
      <c r="AP522" s="1" t="s">
        <v>0</v>
      </c>
      <c r="AQ522" s="1">
        <v>550</v>
      </c>
      <c r="AR522" s="1">
        <v>12</v>
      </c>
      <c r="AS522" s="1">
        <v>444</v>
      </c>
      <c r="AT522" s="1">
        <v>11</v>
      </c>
      <c r="AU522" s="1">
        <v>1837</v>
      </c>
      <c r="AV522" s="1">
        <v>43</v>
      </c>
      <c r="AW522" s="1">
        <v>1.177</v>
      </c>
      <c r="AX522" s="1">
        <v>1.0999999999999999E-2</v>
      </c>
    </row>
    <row r="523" spans="1:50">
      <c r="A523" s="1" t="s">
        <v>1133</v>
      </c>
      <c r="B523" s="1" t="s">
        <v>1037</v>
      </c>
      <c r="C523" s="1" t="s">
        <v>1132</v>
      </c>
      <c r="D523" s="1" t="s">
        <v>1035</v>
      </c>
      <c r="E523" s="5">
        <v>5.3822222222222223E-2</v>
      </c>
      <c r="F523" s="1">
        <v>26.239000000000001</v>
      </c>
      <c r="G523" s="1" t="s">
        <v>1131</v>
      </c>
      <c r="I523" s="1" t="str">
        <f>LEFT(G523,FIND("-",G523)-1)</f>
        <v>EX096927</v>
      </c>
      <c r="J523" s="1">
        <v>120</v>
      </c>
      <c r="K523" s="1" t="s">
        <v>2</v>
      </c>
      <c r="L523" s="1">
        <v>1</v>
      </c>
      <c r="M523" s="4">
        <v>3.4860000000000002</v>
      </c>
      <c r="N523" s="4">
        <v>0.11</v>
      </c>
      <c r="O523" s="4">
        <v>0.24529999999999999</v>
      </c>
      <c r="P523" s="4">
        <v>7.0000000000000001E-3</v>
      </c>
      <c r="Q523" s="4">
        <v>0.70330000000000004</v>
      </c>
      <c r="R523" s="3">
        <v>4.0766410000000004</v>
      </c>
      <c r="S523" s="3">
        <v>0.11633300000000001</v>
      </c>
      <c r="T523" s="3">
        <v>0.1023</v>
      </c>
      <c r="U523" s="3">
        <v>1.4E-3</v>
      </c>
      <c r="V523" s="3">
        <v>0.18490999999999999</v>
      </c>
      <c r="W523" s="1">
        <v>8.7999999999999995E-2</v>
      </c>
      <c r="X523" s="1">
        <v>3.5000000000000001E-3</v>
      </c>
      <c r="Y523" s="1" t="s">
        <v>1</v>
      </c>
      <c r="Z523" s="1" t="s">
        <v>0</v>
      </c>
      <c r="AA523" s="1">
        <v>1523</v>
      </c>
      <c r="AB523" s="1">
        <v>26</v>
      </c>
      <c r="AC523" s="1">
        <v>1413</v>
      </c>
      <c r="AD523" s="1">
        <v>36</v>
      </c>
      <c r="AE523" s="1">
        <v>1705</v>
      </c>
      <c r="AF523" s="1">
        <v>66</v>
      </c>
      <c r="AG523" s="2">
        <v>1658</v>
      </c>
      <c r="AH523" s="2">
        <v>25</v>
      </c>
      <c r="AI523" s="7">
        <f>(1-AG523/AC523)*100</f>
        <v>-17.338995046001425</v>
      </c>
      <c r="AJ523" s="7">
        <f>(AA523/AC523-1)*100</f>
        <v>7.7848549186128713</v>
      </c>
      <c r="AK523" s="1" t="s">
        <v>1</v>
      </c>
      <c r="AL523" s="1" t="s">
        <v>0</v>
      </c>
      <c r="AM523" s="1" t="s">
        <v>1</v>
      </c>
      <c r="AN523" s="1" t="s">
        <v>0</v>
      </c>
      <c r="AO523" s="1" t="s">
        <v>1</v>
      </c>
      <c r="AP523" s="1" t="s">
        <v>0</v>
      </c>
      <c r="AQ523" s="1">
        <v>387</v>
      </c>
      <c r="AR523" s="1">
        <v>15</v>
      </c>
      <c r="AS523" s="1">
        <v>686</v>
      </c>
      <c r="AT523" s="1">
        <v>33</v>
      </c>
      <c r="AU523" s="1">
        <v>3190</v>
      </c>
      <c r="AV523" s="1">
        <v>120</v>
      </c>
      <c r="AW523" s="1">
        <v>0.54269999999999996</v>
      </c>
      <c r="AX523" s="1">
        <v>8.8999999999999999E-3</v>
      </c>
    </row>
    <row r="524" spans="1:50">
      <c r="A524" s="1" t="s">
        <v>1130</v>
      </c>
      <c r="B524" s="1" t="s">
        <v>1037</v>
      </c>
      <c r="C524" s="1" t="s">
        <v>1129</v>
      </c>
      <c r="D524" s="1" t="s">
        <v>1035</v>
      </c>
      <c r="E524" s="5">
        <v>5.571944444444444E-2</v>
      </c>
      <c r="F524" s="1">
        <v>26.006</v>
      </c>
      <c r="G524" s="1" t="s">
        <v>1128</v>
      </c>
      <c r="I524" s="1" t="str">
        <f>LEFT(G524,FIND("-",G524)-1)</f>
        <v>EX096927</v>
      </c>
      <c r="J524" s="1">
        <v>119</v>
      </c>
      <c r="K524" s="1" t="s">
        <v>2</v>
      </c>
      <c r="L524" s="1">
        <v>1</v>
      </c>
      <c r="M524" s="4">
        <v>2.1539999999999999</v>
      </c>
      <c r="N524" s="4">
        <v>8.1000000000000003E-2</v>
      </c>
      <c r="O524" s="4">
        <v>0.14080000000000001</v>
      </c>
      <c r="P524" s="4">
        <v>5.0000000000000001E-3</v>
      </c>
      <c r="Q524" s="4">
        <v>0.92264999999999997</v>
      </c>
      <c r="R524" s="3">
        <v>7.1022730000000003</v>
      </c>
      <c r="S524" s="3">
        <v>0.25221139999999997</v>
      </c>
      <c r="T524" s="3">
        <v>0.10920000000000001</v>
      </c>
      <c r="U524" s="3">
        <v>1.1999999999999999E-3</v>
      </c>
      <c r="V524" s="3">
        <v>2.4499E-2</v>
      </c>
      <c r="W524" s="1">
        <v>4.0800000000000003E-2</v>
      </c>
      <c r="X524" s="1">
        <v>2.5999999999999999E-3</v>
      </c>
      <c r="Y524" s="1" t="s">
        <v>1</v>
      </c>
      <c r="Z524" s="1" t="s">
        <v>0</v>
      </c>
      <c r="AA524" s="1">
        <v>1161</v>
      </c>
      <c r="AB524" s="1">
        <v>26</v>
      </c>
      <c r="AC524" s="1">
        <v>848</v>
      </c>
      <c r="AD524" s="1">
        <v>28</v>
      </c>
      <c r="AE524" s="1">
        <v>807</v>
      </c>
      <c r="AF524" s="1">
        <v>50</v>
      </c>
      <c r="AG524" s="2">
        <v>1782</v>
      </c>
      <c r="AH524" s="2">
        <v>20</v>
      </c>
      <c r="AI524" s="7">
        <f>(1-AG524/AC524)*100</f>
        <v>-110.14150943396226</v>
      </c>
      <c r="AJ524" s="7">
        <f>(AA524/AC524-1)*100</f>
        <v>36.910377358490564</v>
      </c>
      <c r="AK524" s="1" t="s">
        <v>1</v>
      </c>
      <c r="AL524" s="1" t="s">
        <v>0</v>
      </c>
      <c r="AM524" s="1" t="s">
        <v>1</v>
      </c>
      <c r="AN524" s="1" t="s">
        <v>0</v>
      </c>
      <c r="AO524" s="1" t="s">
        <v>1</v>
      </c>
      <c r="AP524" s="1" t="s">
        <v>0</v>
      </c>
      <c r="AQ524" s="1">
        <v>934</v>
      </c>
      <c r="AR524" s="1">
        <v>43</v>
      </c>
      <c r="AS524" s="1">
        <v>680</v>
      </c>
      <c r="AT524" s="1">
        <v>19</v>
      </c>
      <c r="AU524" s="1">
        <v>1456</v>
      </c>
      <c r="AV524" s="1">
        <v>64</v>
      </c>
      <c r="AW524" s="1">
        <v>1.3069999999999999</v>
      </c>
      <c r="AX524" s="1">
        <v>5.5E-2</v>
      </c>
    </row>
    <row r="525" spans="1:50">
      <c r="A525" s="1" t="s">
        <v>1127</v>
      </c>
      <c r="B525" s="1" t="s">
        <v>1037</v>
      </c>
      <c r="C525" s="1" t="s">
        <v>1126</v>
      </c>
      <c r="D525" s="1" t="s">
        <v>1035</v>
      </c>
      <c r="E525" s="5">
        <v>5.666527777777778E-2</v>
      </c>
      <c r="F525" s="1">
        <v>26.027000000000001</v>
      </c>
      <c r="G525" s="1" t="s">
        <v>1125</v>
      </c>
      <c r="I525" s="1" t="str">
        <f>LEFT(G525,FIND("-",G525)-1)</f>
        <v>EX096927</v>
      </c>
      <c r="J525" s="1">
        <v>118</v>
      </c>
      <c r="K525" s="1" t="s">
        <v>2</v>
      </c>
      <c r="L525" s="1">
        <v>1</v>
      </c>
      <c r="M525" s="4">
        <v>1.74</v>
      </c>
      <c r="N525" s="4">
        <v>6.3E-2</v>
      </c>
      <c r="O525" s="4">
        <v>0.12709999999999999</v>
      </c>
      <c r="P525" s="4">
        <v>4.1000000000000003E-3</v>
      </c>
      <c r="Q525" s="4">
        <v>0.85124999999999995</v>
      </c>
      <c r="R525" s="3">
        <v>7.8678210000000002</v>
      </c>
      <c r="S525" s="3">
        <v>0.25380069999999999</v>
      </c>
      <c r="T525" s="3">
        <v>9.74E-2</v>
      </c>
      <c r="U525" s="3">
        <v>1.4E-3</v>
      </c>
      <c r="V525" s="3">
        <v>-2.9929999999999998E-2</v>
      </c>
      <c r="W525" s="1">
        <v>3.6700000000000003E-2</v>
      </c>
      <c r="X525" s="1">
        <v>1.8E-3</v>
      </c>
      <c r="Y525" s="1" t="s">
        <v>1</v>
      </c>
      <c r="Z525" s="1" t="s">
        <v>0</v>
      </c>
      <c r="AA525" s="1">
        <v>1019</v>
      </c>
      <c r="AB525" s="1">
        <v>23</v>
      </c>
      <c r="AC525" s="1">
        <v>770</v>
      </c>
      <c r="AD525" s="1">
        <v>23</v>
      </c>
      <c r="AE525" s="1">
        <v>729</v>
      </c>
      <c r="AF525" s="1">
        <v>36</v>
      </c>
      <c r="AG525" s="2">
        <v>1571</v>
      </c>
      <c r="AH525" s="2">
        <v>27</v>
      </c>
      <c r="AI525" s="7">
        <f>(1-AG525/AC525)*100</f>
        <v>-104.02597402597405</v>
      </c>
      <c r="AJ525" s="7">
        <f>(AA525/AC525-1)*100</f>
        <v>32.33766233766233</v>
      </c>
      <c r="AK525" s="1" t="s">
        <v>1</v>
      </c>
      <c r="AL525" s="1" t="s">
        <v>0</v>
      </c>
      <c r="AM525" s="1" t="s">
        <v>1</v>
      </c>
      <c r="AN525" s="1" t="s">
        <v>0</v>
      </c>
      <c r="AO525" s="1" t="s">
        <v>1</v>
      </c>
      <c r="AP525" s="1" t="s">
        <v>0</v>
      </c>
      <c r="AQ525" s="1">
        <v>842</v>
      </c>
      <c r="AR525" s="1">
        <v>58</v>
      </c>
      <c r="AS525" s="1">
        <v>986</v>
      </c>
      <c r="AT525" s="1">
        <v>67</v>
      </c>
      <c r="AU525" s="1">
        <v>1930</v>
      </c>
      <c r="AV525" s="1">
        <v>130</v>
      </c>
      <c r="AW525" s="1">
        <v>0.81699999999999995</v>
      </c>
      <c r="AX525" s="1">
        <v>1.0999999999999999E-2</v>
      </c>
    </row>
    <row r="526" spans="1:50">
      <c r="A526" s="1" t="s">
        <v>1124</v>
      </c>
      <c r="B526" s="1" t="s">
        <v>1037</v>
      </c>
      <c r="C526" s="1" t="s">
        <v>1123</v>
      </c>
      <c r="D526" s="1" t="s">
        <v>1035</v>
      </c>
      <c r="E526" s="5">
        <v>5.7690393518518519E-2</v>
      </c>
      <c r="F526" s="1">
        <v>19.416</v>
      </c>
      <c r="G526" s="1" t="s">
        <v>1122</v>
      </c>
      <c r="I526" s="1" t="str">
        <f>LEFT(G526,FIND("-",G526)-1)</f>
        <v>EX096927</v>
      </c>
      <c r="J526" s="1">
        <v>88</v>
      </c>
      <c r="K526" s="1" t="s">
        <v>2</v>
      </c>
      <c r="L526" s="1">
        <v>1</v>
      </c>
      <c r="M526" s="4">
        <v>1.8939999999999999</v>
      </c>
      <c r="N526" s="4">
        <v>6.4000000000000001E-2</v>
      </c>
      <c r="O526" s="4">
        <v>0.13420000000000001</v>
      </c>
      <c r="P526" s="4">
        <v>3.8E-3</v>
      </c>
      <c r="Q526" s="4">
        <v>0.56694</v>
      </c>
      <c r="R526" s="3">
        <v>7.4515650000000004</v>
      </c>
      <c r="S526" s="3">
        <v>0.21099809999999999</v>
      </c>
      <c r="T526" s="3">
        <v>0.1004</v>
      </c>
      <c r="U526" s="3">
        <v>1.9E-3</v>
      </c>
      <c r="V526" s="3">
        <v>0.30558999999999997</v>
      </c>
      <c r="W526" s="1">
        <v>4.07E-2</v>
      </c>
      <c r="X526" s="1">
        <v>2E-3</v>
      </c>
      <c r="Y526" s="1" t="s">
        <v>1</v>
      </c>
      <c r="Z526" s="1" t="s">
        <v>0</v>
      </c>
      <c r="AA526" s="1">
        <v>1077</v>
      </c>
      <c r="AB526" s="1">
        <v>23</v>
      </c>
      <c r="AC526" s="1">
        <v>811</v>
      </c>
      <c r="AD526" s="1">
        <v>22</v>
      </c>
      <c r="AE526" s="1">
        <v>806</v>
      </c>
      <c r="AF526" s="1">
        <v>38</v>
      </c>
      <c r="AG526" s="2">
        <v>1627</v>
      </c>
      <c r="AH526" s="2">
        <v>37</v>
      </c>
      <c r="AI526" s="7">
        <f>(1-AG526/AC526)*100</f>
        <v>-100.61652281134403</v>
      </c>
      <c r="AJ526" s="7">
        <f>(AA526/AC526-1)*100</f>
        <v>32.799013563501859</v>
      </c>
      <c r="AK526" s="1" t="s">
        <v>1</v>
      </c>
      <c r="AL526" s="1" t="s">
        <v>0</v>
      </c>
      <c r="AM526" s="1" t="s">
        <v>1</v>
      </c>
      <c r="AN526" s="1" t="s">
        <v>0</v>
      </c>
      <c r="AO526" s="1" t="s">
        <v>1</v>
      </c>
      <c r="AP526" s="1" t="s">
        <v>0</v>
      </c>
      <c r="AQ526" s="1">
        <v>540</v>
      </c>
      <c r="AR526" s="1">
        <v>32</v>
      </c>
      <c r="AS526" s="1">
        <v>724</v>
      </c>
      <c r="AT526" s="1">
        <v>39</v>
      </c>
      <c r="AU526" s="1">
        <v>1615</v>
      </c>
      <c r="AV526" s="1">
        <v>95</v>
      </c>
      <c r="AW526" s="1">
        <v>0.71279999999999999</v>
      </c>
      <c r="AX526" s="1">
        <v>7.6E-3</v>
      </c>
    </row>
    <row r="527" spans="1:50">
      <c r="A527" s="1" t="s">
        <v>1121</v>
      </c>
      <c r="B527" s="1" t="s">
        <v>1037</v>
      </c>
      <c r="C527" s="1" t="s">
        <v>1120</v>
      </c>
      <c r="D527" s="1" t="s">
        <v>1035</v>
      </c>
      <c r="E527" s="5">
        <v>5.8564699074074078E-2</v>
      </c>
      <c r="F527" s="1">
        <v>26.02</v>
      </c>
      <c r="G527" s="1" t="s">
        <v>1119</v>
      </c>
      <c r="I527" s="1" t="str">
        <f>LEFT(G527,FIND("-",G527)-1)</f>
        <v>EX096927</v>
      </c>
      <c r="J527" s="1">
        <v>118</v>
      </c>
      <c r="K527" s="1" t="s">
        <v>2</v>
      </c>
      <c r="L527" s="1">
        <v>1</v>
      </c>
      <c r="M527" s="4">
        <v>1.7829999999999999</v>
      </c>
      <c r="N527" s="4">
        <v>5.8000000000000003E-2</v>
      </c>
      <c r="O527" s="4">
        <v>0.12479999999999999</v>
      </c>
      <c r="P527" s="4">
        <v>3.3999999999999998E-3</v>
      </c>
      <c r="Q527" s="4">
        <v>0.68108000000000002</v>
      </c>
      <c r="R527" s="3">
        <v>8.0128210000000006</v>
      </c>
      <c r="S527" s="3">
        <v>0.21829799999999999</v>
      </c>
      <c r="T527" s="3">
        <v>0.10199999999999999</v>
      </c>
      <c r="U527" s="3">
        <v>1.5E-3</v>
      </c>
      <c r="V527" s="3">
        <v>0.22736000000000001</v>
      </c>
      <c r="W527" s="1">
        <v>3.159E-2</v>
      </c>
      <c r="X527" s="1">
        <v>1.2999999999999999E-3</v>
      </c>
      <c r="Y527" s="1" t="s">
        <v>1</v>
      </c>
      <c r="Z527" s="1" t="s">
        <v>0</v>
      </c>
      <c r="AA527" s="1">
        <v>1037</v>
      </c>
      <c r="AB527" s="1">
        <v>21</v>
      </c>
      <c r="AC527" s="1">
        <v>758</v>
      </c>
      <c r="AD527" s="1">
        <v>20</v>
      </c>
      <c r="AE527" s="1">
        <v>629</v>
      </c>
      <c r="AF527" s="1">
        <v>26</v>
      </c>
      <c r="AG527" s="2">
        <v>1652</v>
      </c>
      <c r="AH527" s="2">
        <v>28</v>
      </c>
      <c r="AI527" s="7">
        <f>(1-AG527/AC527)*100</f>
        <v>-117.94195250659629</v>
      </c>
      <c r="AJ527" s="7">
        <f>(AA527/AC527-1)*100</f>
        <v>36.807387862796823</v>
      </c>
      <c r="AK527" s="1" t="s">
        <v>1</v>
      </c>
      <c r="AL527" s="1" t="s">
        <v>0</v>
      </c>
      <c r="AM527" s="1" t="s">
        <v>1</v>
      </c>
      <c r="AN527" s="1" t="s">
        <v>0</v>
      </c>
      <c r="AO527" s="1" t="s">
        <v>1</v>
      </c>
      <c r="AP527" s="1" t="s">
        <v>0</v>
      </c>
      <c r="AQ527" s="1">
        <v>774</v>
      </c>
      <c r="AR527" s="1">
        <v>34</v>
      </c>
      <c r="AS527" s="1">
        <v>1200</v>
      </c>
      <c r="AT527" s="1">
        <v>59</v>
      </c>
      <c r="AU527" s="1">
        <v>2007</v>
      </c>
      <c r="AV527" s="1">
        <v>61</v>
      </c>
      <c r="AW527" s="1">
        <v>0.62790000000000001</v>
      </c>
      <c r="AX527" s="1">
        <v>5.8999999999999999E-3</v>
      </c>
    </row>
    <row r="528" spans="1:50">
      <c r="A528" s="1" t="s">
        <v>1118</v>
      </c>
      <c r="B528" s="1" t="s">
        <v>1037</v>
      </c>
      <c r="C528" s="1" t="s">
        <v>1117</v>
      </c>
      <c r="D528" s="1" t="s">
        <v>1035</v>
      </c>
      <c r="E528" s="5">
        <v>7.2360995370370371E-2</v>
      </c>
      <c r="F528" s="1">
        <v>26.01</v>
      </c>
      <c r="G528" s="1" t="s">
        <v>1116</v>
      </c>
      <c r="I528" s="1" t="str">
        <f>LEFT(G528,FIND("-",G528)-1)</f>
        <v>EX096927</v>
      </c>
      <c r="J528" s="1">
        <v>119</v>
      </c>
      <c r="K528" s="1" t="s">
        <v>2</v>
      </c>
      <c r="L528" s="1">
        <v>1</v>
      </c>
      <c r="M528" s="4">
        <v>4.2450000000000001</v>
      </c>
      <c r="N528" s="4">
        <v>0.12</v>
      </c>
      <c r="O528" s="4">
        <v>0.28649999999999998</v>
      </c>
      <c r="P528" s="4">
        <v>7.4000000000000003E-3</v>
      </c>
      <c r="Q528" s="4">
        <v>0.62626999999999999</v>
      </c>
      <c r="R528" s="3">
        <v>3.4904009999999999</v>
      </c>
      <c r="S528" s="3">
        <v>9.0153469999999999E-2</v>
      </c>
      <c r="T528" s="3">
        <v>0.10639999999999999</v>
      </c>
      <c r="U528" s="3">
        <v>1.1999999999999999E-3</v>
      </c>
      <c r="V528" s="3">
        <v>0.33044000000000001</v>
      </c>
      <c r="W528" s="1">
        <v>9.1200000000000003E-2</v>
      </c>
      <c r="X528" s="1">
        <v>3.8999999999999998E-3</v>
      </c>
      <c r="Y528" s="1" t="s">
        <v>1</v>
      </c>
      <c r="Z528" s="1" t="s">
        <v>0</v>
      </c>
      <c r="AA528" s="1">
        <v>1681</v>
      </c>
      <c r="AB528" s="1">
        <v>23</v>
      </c>
      <c r="AC528" s="1">
        <v>1623</v>
      </c>
      <c r="AD528" s="1">
        <v>37</v>
      </c>
      <c r="AE528" s="1">
        <v>1763</v>
      </c>
      <c r="AF528" s="1">
        <v>73</v>
      </c>
      <c r="AG528" s="2">
        <v>1737</v>
      </c>
      <c r="AH528" s="2">
        <v>21</v>
      </c>
      <c r="AI528" s="7">
        <f>(1-AG528/AC528)*100</f>
        <v>-7.0240295748613679</v>
      </c>
      <c r="AJ528" s="7">
        <f>(AA528/AC528-1)*100</f>
        <v>3.5736290819470051</v>
      </c>
      <c r="AK528" s="1" t="s">
        <v>1</v>
      </c>
      <c r="AL528" s="1" t="s">
        <v>0</v>
      </c>
      <c r="AM528" s="1" t="s">
        <v>1</v>
      </c>
      <c r="AN528" s="1" t="s">
        <v>0</v>
      </c>
      <c r="AO528" s="1" t="s">
        <v>1</v>
      </c>
      <c r="AP528" s="1" t="s">
        <v>0</v>
      </c>
      <c r="AQ528" s="1">
        <v>382</v>
      </c>
      <c r="AR528" s="1">
        <v>11</v>
      </c>
      <c r="AS528" s="1">
        <v>468</v>
      </c>
      <c r="AT528" s="1">
        <v>15</v>
      </c>
      <c r="AU528" s="1">
        <v>2289</v>
      </c>
      <c r="AV528" s="1">
        <v>82</v>
      </c>
      <c r="AW528" s="1">
        <v>0.84089999999999998</v>
      </c>
      <c r="AX528" s="1">
        <v>9.9000000000000008E-3</v>
      </c>
    </row>
    <row r="529" spans="1:50">
      <c r="A529" s="1" t="s">
        <v>1115</v>
      </c>
      <c r="B529" s="1" t="s">
        <v>1037</v>
      </c>
      <c r="C529" s="1" t="s">
        <v>1114</v>
      </c>
      <c r="D529" s="1" t="s">
        <v>1035</v>
      </c>
      <c r="E529" s="5">
        <v>7.3306828703703697E-2</v>
      </c>
      <c r="F529" s="1">
        <v>26.004000000000001</v>
      </c>
      <c r="G529" s="1" t="s">
        <v>1113</v>
      </c>
      <c r="I529" s="1" t="str">
        <f>LEFT(G529,FIND("-",G529)-1)</f>
        <v>EX096927</v>
      </c>
      <c r="J529" s="1">
        <v>119</v>
      </c>
      <c r="K529" s="1" t="s">
        <v>2</v>
      </c>
      <c r="L529" s="1">
        <v>1</v>
      </c>
      <c r="M529" s="4">
        <v>3.911</v>
      </c>
      <c r="N529" s="4">
        <v>0.12</v>
      </c>
      <c r="O529" s="4">
        <v>0.2697</v>
      </c>
      <c r="P529" s="4">
        <v>7.4999999999999997E-3</v>
      </c>
      <c r="Q529" s="4">
        <v>0.76576999999999995</v>
      </c>
      <c r="R529" s="3">
        <v>3.707824</v>
      </c>
      <c r="S529" s="3">
        <v>0.1031097</v>
      </c>
      <c r="T529" s="3">
        <v>0.1041</v>
      </c>
      <c r="U529" s="3">
        <v>1.2999999999999999E-3</v>
      </c>
      <c r="V529" s="3">
        <v>0.16014</v>
      </c>
      <c r="W529" s="1">
        <v>8.1699999999999995E-2</v>
      </c>
      <c r="X529" s="1">
        <v>3.3999999999999998E-3</v>
      </c>
      <c r="Y529" s="1" t="s">
        <v>1</v>
      </c>
      <c r="Z529" s="1" t="s">
        <v>0</v>
      </c>
      <c r="AA529" s="1">
        <v>1613</v>
      </c>
      <c r="AB529" s="1">
        <v>25</v>
      </c>
      <c r="AC529" s="1">
        <v>1538</v>
      </c>
      <c r="AD529" s="1">
        <v>38</v>
      </c>
      <c r="AE529" s="1">
        <v>1586</v>
      </c>
      <c r="AF529" s="1">
        <v>63</v>
      </c>
      <c r="AG529" s="2">
        <v>1693</v>
      </c>
      <c r="AH529" s="2">
        <v>22</v>
      </c>
      <c r="AI529" s="7">
        <f>(1-AG529/AC529)*100</f>
        <v>-10.078023407022108</v>
      </c>
      <c r="AJ529" s="7">
        <f>(AA529/AC529-1)*100</f>
        <v>4.8764629388816649</v>
      </c>
      <c r="AK529" s="1" t="s">
        <v>1</v>
      </c>
      <c r="AL529" s="1" t="s">
        <v>0</v>
      </c>
      <c r="AM529" s="1" t="s">
        <v>1</v>
      </c>
      <c r="AN529" s="1" t="s">
        <v>0</v>
      </c>
      <c r="AO529" s="1" t="s">
        <v>1</v>
      </c>
      <c r="AP529" s="1" t="s">
        <v>0</v>
      </c>
      <c r="AQ529" s="1">
        <v>441</v>
      </c>
      <c r="AR529" s="1">
        <v>25</v>
      </c>
      <c r="AS529" s="1">
        <v>487</v>
      </c>
      <c r="AT529" s="1">
        <v>20</v>
      </c>
      <c r="AU529" s="1">
        <v>2111</v>
      </c>
      <c r="AV529" s="1">
        <v>73</v>
      </c>
      <c r="AW529" s="1">
        <v>0.91700000000000004</v>
      </c>
      <c r="AX529" s="1">
        <v>1.7000000000000001E-2</v>
      </c>
    </row>
    <row r="530" spans="1:50">
      <c r="A530" s="1" t="s">
        <v>1112</v>
      </c>
      <c r="B530" s="1" t="s">
        <v>1037</v>
      </c>
      <c r="C530" s="1" t="s">
        <v>1111</v>
      </c>
      <c r="D530" s="1" t="s">
        <v>1035</v>
      </c>
      <c r="E530" s="5">
        <v>7.425023148148148E-2</v>
      </c>
      <c r="F530" s="1">
        <v>26.643000000000001</v>
      </c>
      <c r="G530" s="1" t="s">
        <v>1110</v>
      </c>
      <c r="I530" s="1" t="str">
        <f>LEFT(G530,FIND("-",G530)-1)</f>
        <v>EX096927</v>
      </c>
      <c r="J530" s="1">
        <v>122</v>
      </c>
      <c r="K530" s="1" t="s">
        <v>2</v>
      </c>
      <c r="L530" s="1">
        <v>1</v>
      </c>
      <c r="M530" s="4">
        <v>4.1529999999999996</v>
      </c>
      <c r="N530" s="4">
        <v>0.12</v>
      </c>
      <c r="O530" s="4">
        <v>0.2903</v>
      </c>
      <c r="P530" s="4">
        <v>7.3000000000000001E-3</v>
      </c>
      <c r="Q530" s="4">
        <v>0.28778999999999999</v>
      </c>
      <c r="R530" s="3">
        <v>3.444712</v>
      </c>
      <c r="S530" s="3">
        <v>8.6622119999999997E-2</v>
      </c>
      <c r="T530" s="3">
        <v>0.10290000000000001</v>
      </c>
      <c r="U530" s="3">
        <v>1.6999999999999999E-3</v>
      </c>
      <c r="V530" s="3">
        <v>0.48946000000000001</v>
      </c>
      <c r="W530" s="1">
        <v>5.2499999999999998E-2</v>
      </c>
      <c r="X530" s="1">
        <v>2.5000000000000001E-3</v>
      </c>
      <c r="Y530" s="1" t="s">
        <v>1</v>
      </c>
      <c r="Z530" s="1" t="s">
        <v>0</v>
      </c>
      <c r="AA530" s="1">
        <v>1663</v>
      </c>
      <c r="AB530" s="1">
        <v>24</v>
      </c>
      <c r="AC530" s="1">
        <v>1642</v>
      </c>
      <c r="AD530" s="1">
        <v>37</v>
      </c>
      <c r="AE530" s="1">
        <v>1033</v>
      </c>
      <c r="AF530" s="1">
        <v>49</v>
      </c>
      <c r="AG530" s="2">
        <v>1667</v>
      </c>
      <c r="AH530" s="2">
        <v>31</v>
      </c>
      <c r="AI530" s="7">
        <f>(1-AG530/AC530)*100</f>
        <v>-1.5225334957368997</v>
      </c>
      <c r="AJ530" s="7">
        <f>(AA530/AC530-1)*100</f>
        <v>1.2789281364190108</v>
      </c>
      <c r="AK530" s="1" t="s">
        <v>1</v>
      </c>
      <c r="AL530" s="1" t="s">
        <v>0</v>
      </c>
      <c r="AM530" s="1" t="s">
        <v>1</v>
      </c>
      <c r="AN530" s="1" t="s">
        <v>0</v>
      </c>
      <c r="AO530" s="1" t="s">
        <v>1</v>
      </c>
      <c r="AP530" s="1" t="s">
        <v>0</v>
      </c>
      <c r="AQ530" s="1">
        <v>226.7</v>
      </c>
      <c r="AR530" s="1">
        <v>3.6</v>
      </c>
      <c r="AS530" s="1">
        <v>320.3</v>
      </c>
      <c r="AT530" s="1">
        <v>8.6</v>
      </c>
      <c r="AU530" s="1">
        <v>898</v>
      </c>
      <c r="AV530" s="1">
        <v>33</v>
      </c>
      <c r="AW530" s="1">
        <v>0.73799999999999999</v>
      </c>
      <c r="AX530" s="1">
        <v>1.6E-2</v>
      </c>
    </row>
    <row r="531" spans="1:50">
      <c r="A531" s="1" t="s">
        <v>1109</v>
      </c>
      <c r="B531" s="1" t="s">
        <v>1037</v>
      </c>
      <c r="C531" s="1" t="s">
        <v>1108</v>
      </c>
      <c r="D531" s="1" t="s">
        <v>1035</v>
      </c>
      <c r="E531" s="5">
        <v>7.8050115740740736E-2</v>
      </c>
      <c r="F531" s="1">
        <v>26.038</v>
      </c>
      <c r="G531" s="1" t="s">
        <v>1107</v>
      </c>
      <c r="H531" s="1" t="s">
        <v>477</v>
      </c>
      <c r="I531" s="1" t="str">
        <f>LEFT(G531,FIND("-",G531)-1)</f>
        <v>EX096927</v>
      </c>
      <c r="J531" s="1">
        <v>119</v>
      </c>
      <c r="K531" s="1" t="s">
        <v>2</v>
      </c>
      <c r="L531" s="1">
        <v>1</v>
      </c>
      <c r="M531" s="4">
        <v>8.02</v>
      </c>
      <c r="N531" s="4">
        <v>0.24</v>
      </c>
      <c r="O531" s="4">
        <v>0.40849999999999997</v>
      </c>
      <c r="P531" s="4">
        <v>1.0999999999999999E-2</v>
      </c>
      <c r="Q531" s="4">
        <v>0.84714999999999996</v>
      </c>
      <c r="R531" s="3">
        <v>2.4479799999999998</v>
      </c>
      <c r="S531" s="3">
        <v>6.5918690000000002E-2</v>
      </c>
      <c r="T531" s="3">
        <v>0.14099999999999999</v>
      </c>
      <c r="U531" s="3">
        <v>1.1999999999999999E-3</v>
      </c>
      <c r="V531" s="3">
        <v>0.15373000000000001</v>
      </c>
      <c r="W531" s="1">
        <v>0.12180000000000001</v>
      </c>
      <c r="X531" s="1">
        <v>4.8999999999999998E-3</v>
      </c>
      <c r="Y531" s="1" t="s">
        <v>1</v>
      </c>
      <c r="Z531" s="1" t="s">
        <v>0</v>
      </c>
      <c r="AA531" s="1">
        <v>2230</v>
      </c>
      <c r="AB531" s="1">
        <v>28</v>
      </c>
      <c r="AC531" s="1">
        <v>2206</v>
      </c>
      <c r="AD531" s="1">
        <v>51</v>
      </c>
      <c r="AE531" s="1">
        <v>2323</v>
      </c>
      <c r="AF531" s="1">
        <v>87</v>
      </c>
      <c r="AG531" s="2">
        <v>2237</v>
      </c>
      <c r="AH531" s="2">
        <v>14</v>
      </c>
      <c r="AI531" s="7">
        <f>(1-AG531/AC531)*100</f>
        <v>-1.4052583862194101</v>
      </c>
      <c r="AJ531" s="7">
        <f>(AA531/AC531-1)*100</f>
        <v>1.0879419764279197</v>
      </c>
      <c r="AK531" s="1" t="s">
        <v>1</v>
      </c>
      <c r="AL531" s="1" t="s">
        <v>0</v>
      </c>
      <c r="AM531" s="1" t="s">
        <v>1</v>
      </c>
      <c r="AN531" s="1" t="s">
        <v>0</v>
      </c>
      <c r="AO531" s="1" t="s">
        <v>1</v>
      </c>
      <c r="AP531" s="1" t="s">
        <v>0</v>
      </c>
      <c r="AQ531" s="1">
        <v>560</v>
      </c>
      <c r="AR531" s="1">
        <v>20</v>
      </c>
      <c r="AS531" s="1">
        <v>483</v>
      </c>
      <c r="AT531" s="1">
        <v>15</v>
      </c>
      <c r="AU531" s="1">
        <v>3105</v>
      </c>
      <c r="AV531" s="1">
        <v>56</v>
      </c>
      <c r="AW531" s="1">
        <v>1.171</v>
      </c>
      <c r="AX531" s="1">
        <v>1.2999999999999999E-2</v>
      </c>
    </row>
    <row r="532" spans="1:50">
      <c r="A532" s="1" t="s">
        <v>397</v>
      </c>
      <c r="B532" s="1" t="s">
        <v>1037</v>
      </c>
      <c r="C532" s="1" t="s">
        <v>1106</v>
      </c>
      <c r="D532" s="1" t="s">
        <v>1035</v>
      </c>
      <c r="E532" s="5">
        <v>4.6846064814814814E-3</v>
      </c>
      <c r="F532" s="1">
        <v>26.012</v>
      </c>
      <c r="G532" s="1" t="s">
        <v>1105</v>
      </c>
      <c r="I532" s="1" t="str">
        <f>LEFT(G532,FIND("-",G532)-1)</f>
        <v>NIST610</v>
      </c>
      <c r="J532" s="1">
        <v>119</v>
      </c>
      <c r="K532" s="1" t="s">
        <v>2</v>
      </c>
      <c r="L532" s="1">
        <v>1</v>
      </c>
      <c r="M532" s="4">
        <v>29.9</v>
      </c>
      <c r="N532" s="4">
        <v>0.83</v>
      </c>
      <c r="O532" s="4">
        <v>0.27060000000000001</v>
      </c>
      <c r="P532" s="4">
        <v>7.1000000000000004E-3</v>
      </c>
      <c r="Q532" s="4">
        <v>0.74217999999999995</v>
      </c>
      <c r="R532" s="3">
        <v>3.6954920000000002</v>
      </c>
      <c r="S532" s="3">
        <v>9.6962270000000003E-2</v>
      </c>
      <c r="T532" s="3">
        <v>-0.27360000000000001</v>
      </c>
      <c r="U532" s="3">
        <v>2.5000000000000001E-3</v>
      </c>
      <c r="V532" s="3">
        <v>-0.63139999999999996</v>
      </c>
      <c r="W532" s="1">
        <v>0.52239999999999998</v>
      </c>
      <c r="X532" s="1">
        <v>0.02</v>
      </c>
      <c r="Y532" s="1" t="s">
        <v>1</v>
      </c>
      <c r="Z532" s="1" t="s">
        <v>0</v>
      </c>
      <c r="AA532" s="1">
        <v>3482</v>
      </c>
      <c r="AB532" s="1">
        <v>27</v>
      </c>
      <c r="AC532" s="1">
        <v>1543</v>
      </c>
      <c r="AD532" s="1">
        <v>36</v>
      </c>
      <c r="AE532" s="1">
        <v>8489</v>
      </c>
      <c r="AF532" s="1">
        <v>270</v>
      </c>
      <c r="AG532" s="2">
        <v>-14300</v>
      </c>
      <c r="AH532" s="2">
        <v>110</v>
      </c>
      <c r="AI532" s="7">
        <f>(1-AG532/AC532)*100</f>
        <v>1026.7660401814646</v>
      </c>
      <c r="AJ532" s="7">
        <f>(AA532/AC532-1)*100</f>
        <v>125.66429034348671</v>
      </c>
      <c r="AK532" s="1" t="s">
        <v>1</v>
      </c>
      <c r="AL532" s="1" t="s">
        <v>0</v>
      </c>
      <c r="AM532" s="1" t="s">
        <v>1</v>
      </c>
      <c r="AN532" s="1" t="s">
        <v>0</v>
      </c>
      <c r="AO532" s="1" t="s">
        <v>1</v>
      </c>
      <c r="AP532" s="1" t="s">
        <v>0</v>
      </c>
      <c r="AQ532" s="1">
        <v>126.9</v>
      </c>
      <c r="AR532" s="1">
        <v>3.8</v>
      </c>
      <c r="AS532" s="1">
        <v>890</v>
      </c>
      <c r="AT532" s="1">
        <v>30</v>
      </c>
      <c r="AU532" s="1">
        <v>24720</v>
      </c>
      <c r="AV532" s="1">
        <v>770</v>
      </c>
      <c r="AW532" s="1">
        <v>1.0015E-2</v>
      </c>
      <c r="AX532" s="1">
        <v>9.7999999999999997E-5</v>
      </c>
    </row>
    <row r="533" spans="1:50">
      <c r="A533" s="1" t="s">
        <v>394</v>
      </c>
      <c r="B533" s="1" t="s">
        <v>1037</v>
      </c>
      <c r="C533" s="1" t="s">
        <v>1104</v>
      </c>
      <c r="D533" s="1" t="s">
        <v>1035</v>
      </c>
      <c r="E533" s="5">
        <v>5.6356481481481492E-3</v>
      </c>
      <c r="F533" s="1">
        <v>26.013000000000002</v>
      </c>
      <c r="G533" s="1" t="s">
        <v>1103</v>
      </c>
      <c r="I533" s="1" t="str">
        <f>LEFT(G533,FIND("-",G533)-1)</f>
        <v>NIST610</v>
      </c>
      <c r="J533" s="1">
        <v>119</v>
      </c>
      <c r="K533" s="1" t="s">
        <v>2</v>
      </c>
      <c r="L533" s="1">
        <v>1</v>
      </c>
      <c r="M533" s="4">
        <v>29.96</v>
      </c>
      <c r="N533" s="4">
        <v>0.83</v>
      </c>
      <c r="O533" s="4">
        <v>0.26269999999999999</v>
      </c>
      <c r="P533" s="4">
        <v>6.7999999999999996E-3</v>
      </c>
      <c r="Q533" s="4">
        <v>0.69293000000000005</v>
      </c>
      <c r="R533" s="3">
        <v>3.8066239999999998</v>
      </c>
      <c r="S533" s="3">
        <v>9.85346E-2</v>
      </c>
      <c r="T533" s="3">
        <v>-0.33560000000000001</v>
      </c>
      <c r="U533" s="3">
        <v>3.3E-3</v>
      </c>
      <c r="V533" s="3">
        <v>-0.62695000000000001</v>
      </c>
      <c r="W533" s="1">
        <v>0.53439999999999999</v>
      </c>
      <c r="X533" s="1">
        <v>2.1000000000000001E-2</v>
      </c>
      <c r="Y533" s="1" t="s">
        <v>1</v>
      </c>
      <c r="Z533" s="1" t="s">
        <v>0</v>
      </c>
      <c r="AA533" s="1">
        <v>3484</v>
      </c>
      <c r="AB533" s="1">
        <v>27</v>
      </c>
      <c r="AC533" s="1">
        <v>1503</v>
      </c>
      <c r="AD533" s="1">
        <v>35</v>
      </c>
      <c r="AE533" s="1">
        <v>8649</v>
      </c>
      <c r="AF533" s="1">
        <v>270</v>
      </c>
      <c r="AG533" s="2">
        <v>-17080</v>
      </c>
      <c r="AH533" s="2">
        <v>150</v>
      </c>
      <c r="AI533" s="7">
        <f>(1-AG533/AC533)*100</f>
        <v>1236.393878908849</v>
      </c>
      <c r="AJ533" s="7">
        <f>(AA533/AC533-1)*100</f>
        <v>131.80306054557551</v>
      </c>
      <c r="AK533" s="1" t="s">
        <v>1</v>
      </c>
      <c r="AL533" s="1" t="s">
        <v>0</v>
      </c>
      <c r="AM533" s="1" t="s">
        <v>1</v>
      </c>
      <c r="AN533" s="1" t="s">
        <v>0</v>
      </c>
      <c r="AO533" s="1" t="s">
        <v>1</v>
      </c>
      <c r="AP533" s="1" t="s">
        <v>0</v>
      </c>
      <c r="AQ533" s="1">
        <v>141.4</v>
      </c>
      <c r="AR533" s="1">
        <v>4.3</v>
      </c>
      <c r="AS533" s="1">
        <v>874</v>
      </c>
      <c r="AT533" s="1">
        <v>29</v>
      </c>
      <c r="AU533" s="1">
        <v>24950</v>
      </c>
      <c r="AV533" s="1">
        <v>790</v>
      </c>
      <c r="AW533" s="1">
        <v>1.1769999999999999E-2</v>
      </c>
      <c r="AX533" s="1">
        <v>1E-4</v>
      </c>
    </row>
    <row r="534" spans="1:50">
      <c r="A534" s="1" t="s">
        <v>391</v>
      </c>
      <c r="B534" s="1" t="s">
        <v>1037</v>
      </c>
      <c r="C534" s="1" t="s">
        <v>1102</v>
      </c>
      <c r="D534" s="1" t="s">
        <v>1035</v>
      </c>
      <c r="E534" s="5">
        <v>9.1044791666666666E-2</v>
      </c>
      <c r="F534" s="1">
        <v>26.254000000000001</v>
      </c>
      <c r="G534" s="1" t="s">
        <v>1101</v>
      </c>
      <c r="I534" s="1" t="str">
        <f>LEFT(G534,FIND("-",G534)-1)</f>
        <v>NIST610</v>
      </c>
      <c r="J534" s="1">
        <v>120</v>
      </c>
      <c r="K534" s="1" t="s">
        <v>2</v>
      </c>
      <c r="L534" s="1">
        <v>1</v>
      </c>
      <c r="M534" s="4">
        <v>30.08</v>
      </c>
      <c r="N534" s="4">
        <v>0.82</v>
      </c>
      <c r="O534" s="4">
        <v>0.24490000000000001</v>
      </c>
      <c r="P534" s="4">
        <v>6.4000000000000003E-3</v>
      </c>
      <c r="Q534" s="4">
        <v>0.69</v>
      </c>
      <c r="R534" s="3">
        <v>4.0832990000000002</v>
      </c>
      <c r="S534" s="3">
        <v>0.10670930000000001</v>
      </c>
      <c r="T534" s="3">
        <v>1.522</v>
      </c>
      <c r="U534" s="3">
        <v>1.6E-2</v>
      </c>
      <c r="V534" s="3">
        <v>0.75299000000000005</v>
      </c>
      <c r="W534" s="1">
        <v>0.55159999999999998</v>
      </c>
      <c r="X534" s="1">
        <v>2.1000000000000001E-2</v>
      </c>
      <c r="Y534" s="1" t="s">
        <v>1</v>
      </c>
      <c r="Z534" s="1" t="s">
        <v>0</v>
      </c>
      <c r="AA534" s="1">
        <v>3487.9</v>
      </c>
      <c r="AB534" s="1">
        <v>27</v>
      </c>
      <c r="AC534" s="1">
        <v>1412</v>
      </c>
      <c r="AD534" s="1">
        <v>33</v>
      </c>
      <c r="AE534" s="1">
        <v>8874</v>
      </c>
      <c r="AF534" s="1">
        <v>280</v>
      </c>
      <c r="AG534" s="2">
        <v>6591</v>
      </c>
      <c r="AH534" s="2">
        <v>36</v>
      </c>
      <c r="AI534" s="7">
        <f>(1-AG534/AC534)*100</f>
        <v>-366.78470254957506</v>
      </c>
      <c r="AJ534" s="7">
        <f>(AA534/AC534-1)*100</f>
        <v>147.01841359773371</v>
      </c>
      <c r="AK534" s="1" t="s">
        <v>1</v>
      </c>
      <c r="AL534" s="1" t="s">
        <v>0</v>
      </c>
      <c r="AM534" s="1" t="s">
        <v>1</v>
      </c>
      <c r="AN534" s="1" t="s">
        <v>0</v>
      </c>
      <c r="AO534" s="1" t="s">
        <v>1</v>
      </c>
      <c r="AP534" s="1" t="s">
        <v>0</v>
      </c>
      <c r="AQ534" s="1">
        <v>504</v>
      </c>
      <c r="AR534" s="1">
        <v>15</v>
      </c>
      <c r="AS534" s="1">
        <v>1021</v>
      </c>
      <c r="AT534" s="1">
        <v>32</v>
      </c>
      <c r="AU534" s="1">
        <v>28750</v>
      </c>
      <c r="AV534" s="1">
        <v>880</v>
      </c>
      <c r="AW534" s="1">
        <v>4.5039999999999997E-2</v>
      </c>
      <c r="AX534" s="1">
        <v>4.4000000000000002E-4</v>
      </c>
    </row>
    <row r="535" spans="1:50">
      <c r="A535" s="1" t="s">
        <v>388</v>
      </c>
      <c r="B535" s="1" t="s">
        <v>1037</v>
      </c>
      <c r="C535" s="1" t="s">
        <v>1100</v>
      </c>
      <c r="D535" s="1" t="s">
        <v>1035</v>
      </c>
      <c r="E535" s="5">
        <v>9.1996759259259264E-2</v>
      </c>
      <c r="F535" s="1">
        <v>26.015999999999998</v>
      </c>
      <c r="G535" s="1" t="s">
        <v>1099</v>
      </c>
      <c r="I535" s="1" t="str">
        <f>LEFT(G535,FIND("-",G535)-1)</f>
        <v>NIST610</v>
      </c>
      <c r="J535" s="1">
        <v>119</v>
      </c>
      <c r="K535" s="1" t="s">
        <v>2</v>
      </c>
      <c r="L535" s="1">
        <v>1</v>
      </c>
      <c r="M535" s="4">
        <v>30.23</v>
      </c>
      <c r="N535" s="4">
        <v>0.85</v>
      </c>
      <c r="O535" s="4">
        <v>0.24729999999999999</v>
      </c>
      <c r="P535" s="4">
        <v>6.4000000000000003E-3</v>
      </c>
      <c r="Q535" s="4">
        <v>0.77002000000000004</v>
      </c>
      <c r="R535" s="3">
        <v>4.0436719999999999</v>
      </c>
      <c r="S535" s="3">
        <v>0.1046482</v>
      </c>
      <c r="T535" s="3">
        <v>1.966</v>
      </c>
      <c r="U535" s="3">
        <v>1.9E-2</v>
      </c>
      <c r="V535" s="3">
        <v>0.65202000000000004</v>
      </c>
      <c r="W535" s="1">
        <v>0.56000000000000005</v>
      </c>
      <c r="X535" s="1">
        <v>2.1999999999999999E-2</v>
      </c>
      <c r="Y535" s="1" t="s">
        <v>1</v>
      </c>
      <c r="Z535" s="1" t="s">
        <v>0</v>
      </c>
      <c r="AA535" s="1">
        <v>3492</v>
      </c>
      <c r="AB535" s="1">
        <v>27</v>
      </c>
      <c r="AC535" s="1">
        <v>1424</v>
      </c>
      <c r="AD535" s="1">
        <v>33</v>
      </c>
      <c r="AE535" s="1">
        <v>8994</v>
      </c>
      <c r="AF535" s="1">
        <v>290</v>
      </c>
      <c r="AG535" s="2">
        <v>7594</v>
      </c>
      <c r="AH535" s="2">
        <v>43</v>
      </c>
      <c r="AI535" s="7">
        <f>(1-AG535/AC535)*100</f>
        <v>-433.28651685393254</v>
      </c>
      <c r="AJ535" s="7">
        <f>(AA535/AC535-1)*100</f>
        <v>145.22471910112361</v>
      </c>
      <c r="AK535" s="1" t="s">
        <v>1</v>
      </c>
      <c r="AL535" s="1" t="s">
        <v>0</v>
      </c>
      <c r="AM535" s="1" t="s">
        <v>1</v>
      </c>
      <c r="AN535" s="1" t="s">
        <v>0</v>
      </c>
      <c r="AO535" s="1" t="s">
        <v>1</v>
      </c>
      <c r="AP535" s="1" t="s">
        <v>0</v>
      </c>
      <c r="AQ535" s="1">
        <v>514</v>
      </c>
      <c r="AR535" s="1">
        <v>16</v>
      </c>
      <c r="AS535" s="1">
        <v>1038</v>
      </c>
      <c r="AT535" s="1">
        <v>33</v>
      </c>
      <c r="AU535" s="1">
        <v>29120</v>
      </c>
      <c r="AV535" s="1">
        <v>870</v>
      </c>
      <c r="AW535" s="1">
        <v>3.4369999999999998E-2</v>
      </c>
      <c r="AX535" s="1">
        <v>3.8000000000000002E-4</v>
      </c>
    </row>
    <row r="536" spans="1:50">
      <c r="A536" s="1" t="s">
        <v>366</v>
      </c>
      <c r="B536" s="1" t="s">
        <v>1037</v>
      </c>
      <c r="C536" s="1" t="s">
        <v>1098</v>
      </c>
      <c r="D536" s="1" t="s">
        <v>1035</v>
      </c>
      <c r="E536" s="5">
        <v>3.1391782407407406E-2</v>
      </c>
      <c r="F536" s="1">
        <v>26.643999999999998</v>
      </c>
      <c r="G536" s="1" t="s">
        <v>1097</v>
      </c>
      <c r="I536" s="1" t="str">
        <f>LEFT(G536,FIND("-",G536)-1)</f>
        <v>FC1</v>
      </c>
      <c r="J536" s="1">
        <v>121</v>
      </c>
      <c r="K536" s="1" t="s">
        <v>2</v>
      </c>
      <c r="L536" s="1">
        <v>1</v>
      </c>
      <c r="M536" s="4">
        <v>3.77</v>
      </c>
      <c r="N536" s="4">
        <v>0.2</v>
      </c>
      <c r="O536" s="4">
        <v>0.2039</v>
      </c>
      <c r="P536" s="4">
        <v>5.5999999999999999E-3</v>
      </c>
      <c r="Q536" s="4">
        <v>0.77963000000000005</v>
      </c>
      <c r="R536" s="3">
        <v>4.9043650000000003</v>
      </c>
      <c r="S536" s="3">
        <v>0.1346957</v>
      </c>
      <c r="T536" s="3">
        <v>0.1242</v>
      </c>
      <c r="U536" s="3">
        <v>4.0000000000000001E-3</v>
      </c>
      <c r="V536" s="3">
        <v>-0.52903999999999995</v>
      </c>
      <c r="W536" s="1">
        <v>0.19059999999999999</v>
      </c>
      <c r="X536" s="1">
        <v>1.2E-2</v>
      </c>
      <c r="Y536" s="1" t="s">
        <v>1</v>
      </c>
      <c r="Z536" s="1" t="s">
        <v>0</v>
      </c>
      <c r="AA536" s="1">
        <v>1567</v>
      </c>
      <c r="AB536" s="1">
        <v>40</v>
      </c>
      <c r="AC536" s="1">
        <v>1195</v>
      </c>
      <c r="AD536" s="1">
        <v>30</v>
      </c>
      <c r="AE536" s="1">
        <v>3510</v>
      </c>
      <c r="AF536" s="1">
        <v>200</v>
      </c>
      <c r="AG536" s="2">
        <v>1986</v>
      </c>
      <c r="AH536" s="2">
        <v>55</v>
      </c>
      <c r="AI536" s="7">
        <f>(1-AG536/AC536)*100</f>
        <v>-66.192468619246853</v>
      </c>
      <c r="AJ536" s="7">
        <f>(AA536/AC536-1)*100</f>
        <v>31.129707112970717</v>
      </c>
      <c r="AK536" s="1" t="s">
        <v>1</v>
      </c>
      <c r="AL536" s="1" t="s">
        <v>0</v>
      </c>
      <c r="AM536" s="1" t="s">
        <v>1</v>
      </c>
      <c r="AN536" s="1" t="s">
        <v>0</v>
      </c>
      <c r="AO536" s="1" t="s">
        <v>1</v>
      </c>
      <c r="AP536" s="1" t="s">
        <v>0</v>
      </c>
      <c r="AQ536" s="1">
        <v>298.5</v>
      </c>
      <c r="AR536" s="1">
        <v>6.1</v>
      </c>
      <c r="AS536" s="1">
        <v>228.5</v>
      </c>
      <c r="AT536" s="1">
        <v>3.8</v>
      </c>
      <c r="AU536" s="1">
        <v>2360</v>
      </c>
      <c r="AV536" s="1">
        <v>140</v>
      </c>
      <c r="AW536" s="1">
        <v>1.2989999999999999</v>
      </c>
      <c r="AX536" s="1">
        <v>2.7E-2</v>
      </c>
    </row>
    <row r="537" spans="1:50">
      <c r="A537" s="1" t="s">
        <v>363</v>
      </c>
      <c r="B537" s="1" t="s">
        <v>1037</v>
      </c>
      <c r="C537" s="1" t="s">
        <v>1096</v>
      </c>
      <c r="D537" s="1" t="s">
        <v>1035</v>
      </c>
      <c r="E537" s="5">
        <v>3.2341203703703705E-2</v>
      </c>
      <c r="F537" s="1">
        <v>26.22</v>
      </c>
      <c r="G537" s="1" t="s">
        <v>1095</v>
      </c>
      <c r="I537" s="1" t="str">
        <f>LEFT(G537,FIND("-",G537)-1)</f>
        <v>FC1</v>
      </c>
      <c r="J537" s="1">
        <v>120</v>
      </c>
      <c r="K537" s="1" t="s">
        <v>2</v>
      </c>
      <c r="L537" s="1">
        <v>1</v>
      </c>
      <c r="M537" s="4">
        <v>1.9890000000000001</v>
      </c>
      <c r="N537" s="4">
        <v>6.8000000000000005E-2</v>
      </c>
      <c r="O537" s="4">
        <v>0.19059999999999999</v>
      </c>
      <c r="P537" s="4">
        <v>4.8999999999999998E-3</v>
      </c>
      <c r="Q537" s="4">
        <v>0.17530000000000001</v>
      </c>
      <c r="R537" s="3">
        <v>5.2465900000000003</v>
      </c>
      <c r="S537" s="3">
        <v>0.1348808</v>
      </c>
      <c r="T537" s="3">
        <v>7.1099999999999997E-2</v>
      </c>
      <c r="U537" s="3">
        <v>1.6999999999999999E-3</v>
      </c>
      <c r="V537" s="3">
        <v>0.36673</v>
      </c>
      <c r="W537" s="1">
        <v>5.7000000000000002E-2</v>
      </c>
      <c r="X537" s="1">
        <v>2.5000000000000001E-3</v>
      </c>
      <c r="Y537" s="1" t="s">
        <v>1</v>
      </c>
      <c r="Z537" s="1" t="s">
        <v>0</v>
      </c>
      <c r="AA537" s="1">
        <v>1108</v>
      </c>
      <c r="AB537" s="1">
        <v>23</v>
      </c>
      <c r="AC537" s="1">
        <v>1124</v>
      </c>
      <c r="AD537" s="1">
        <v>26</v>
      </c>
      <c r="AE537" s="1">
        <v>1120</v>
      </c>
      <c r="AF537" s="1">
        <v>48</v>
      </c>
      <c r="AG537" s="2">
        <v>937</v>
      </c>
      <c r="AH537" s="2">
        <v>49</v>
      </c>
      <c r="AI537" s="7">
        <f>(1-AG537/AC537)*100</f>
        <v>16.637010676156581</v>
      </c>
      <c r="AJ537" s="7">
        <f>(AA537/AC537-1)*100</f>
        <v>-1.4234875444839812</v>
      </c>
      <c r="AK537" s="1" t="s">
        <v>1</v>
      </c>
      <c r="AL537" s="1" t="s">
        <v>0</v>
      </c>
      <c r="AM537" s="1" t="s">
        <v>1</v>
      </c>
      <c r="AN537" s="1" t="s">
        <v>0</v>
      </c>
      <c r="AO537" s="1" t="s">
        <v>1</v>
      </c>
      <c r="AP537" s="1" t="s">
        <v>0</v>
      </c>
      <c r="AQ537" s="1">
        <v>246.1</v>
      </c>
      <c r="AR537" s="1">
        <v>9.1</v>
      </c>
      <c r="AS537" s="1">
        <v>272</v>
      </c>
      <c r="AT537" s="1">
        <v>13</v>
      </c>
      <c r="AU537" s="1">
        <v>825</v>
      </c>
      <c r="AV537" s="1">
        <v>36</v>
      </c>
      <c r="AW537" s="1">
        <v>0.91100000000000003</v>
      </c>
      <c r="AX537" s="1">
        <v>1.4E-2</v>
      </c>
    </row>
    <row r="538" spans="1:50">
      <c r="A538" s="1" t="s">
        <v>360</v>
      </c>
      <c r="B538" s="1" t="s">
        <v>1037</v>
      </c>
      <c r="C538" s="1" t="s">
        <v>1094</v>
      </c>
      <c r="D538" s="1" t="s">
        <v>1035</v>
      </c>
      <c r="E538" s="5">
        <v>3.3289467592592596E-2</v>
      </c>
      <c r="F538" s="1">
        <v>26.053000000000001</v>
      </c>
      <c r="G538" s="1" t="s">
        <v>1093</v>
      </c>
      <c r="I538" s="1" t="str">
        <f>LEFT(G538,FIND("-",G538)-1)</f>
        <v>FC1</v>
      </c>
      <c r="J538" s="1">
        <v>119</v>
      </c>
      <c r="K538" s="1" t="s">
        <v>2</v>
      </c>
      <c r="L538" s="1">
        <v>1</v>
      </c>
      <c r="M538" s="4">
        <v>1.992</v>
      </c>
      <c r="N538" s="4">
        <v>6.0999999999999999E-2</v>
      </c>
      <c r="O538" s="4">
        <v>0.1925</v>
      </c>
      <c r="P538" s="4">
        <v>4.7000000000000002E-3</v>
      </c>
      <c r="Q538" s="4">
        <v>0.17</v>
      </c>
      <c r="R538" s="3">
        <v>5.1948049999999997</v>
      </c>
      <c r="S538" s="3">
        <v>0.12683420000000001</v>
      </c>
      <c r="T538" s="3">
        <v>7.0800000000000002E-2</v>
      </c>
      <c r="U538" s="3">
        <v>1.2999999999999999E-3</v>
      </c>
      <c r="V538" s="3">
        <v>0.43031999999999998</v>
      </c>
      <c r="W538" s="1">
        <v>5.7700000000000001E-2</v>
      </c>
      <c r="X538" s="1">
        <v>2.3999999999999998E-3</v>
      </c>
      <c r="Y538" s="1" t="s">
        <v>1</v>
      </c>
      <c r="Z538" s="1" t="s">
        <v>0</v>
      </c>
      <c r="AA538" s="1">
        <v>1111</v>
      </c>
      <c r="AB538" s="1">
        <v>21</v>
      </c>
      <c r="AC538" s="1">
        <v>1135</v>
      </c>
      <c r="AD538" s="1">
        <v>25</v>
      </c>
      <c r="AE538" s="1">
        <v>1133</v>
      </c>
      <c r="AF538" s="1">
        <v>45</v>
      </c>
      <c r="AG538" s="2">
        <v>937</v>
      </c>
      <c r="AH538" s="2">
        <v>39</v>
      </c>
      <c r="AI538" s="7">
        <f>(1-AG538/AC538)*100</f>
        <v>17.444933920704841</v>
      </c>
      <c r="AJ538" s="7">
        <f>(AA538/AC538-1)*100</f>
        <v>-2.1145374449339172</v>
      </c>
      <c r="AK538" s="1" t="s">
        <v>1</v>
      </c>
      <c r="AL538" s="1" t="s">
        <v>0</v>
      </c>
      <c r="AM538" s="1" t="s">
        <v>1</v>
      </c>
      <c r="AN538" s="1" t="s">
        <v>0</v>
      </c>
      <c r="AO538" s="1" t="s">
        <v>1</v>
      </c>
      <c r="AP538" s="1" t="s">
        <v>0</v>
      </c>
      <c r="AQ538" s="1">
        <v>357.9</v>
      </c>
      <c r="AR538" s="1">
        <v>3.3</v>
      </c>
      <c r="AS538" s="1">
        <v>458.3</v>
      </c>
      <c r="AT538" s="1">
        <v>7</v>
      </c>
      <c r="AU538" s="1">
        <v>1410</v>
      </c>
      <c r="AV538" s="1">
        <v>25</v>
      </c>
      <c r="AW538" s="1">
        <v>0.78210000000000002</v>
      </c>
      <c r="AX538" s="1">
        <v>9.5999999999999992E-3</v>
      </c>
    </row>
    <row r="539" spans="1:50">
      <c r="A539" s="1" t="s">
        <v>357</v>
      </c>
      <c r="B539" s="1" t="s">
        <v>1037</v>
      </c>
      <c r="C539" s="1" t="s">
        <v>1092</v>
      </c>
      <c r="D539" s="1" t="s">
        <v>1035</v>
      </c>
      <c r="E539" s="5">
        <v>3.4239120370370371E-2</v>
      </c>
      <c r="F539" s="1">
        <v>26.602</v>
      </c>
      <c r="G539" s="1" t="s">
        <v>1091</v>
      </c>
      <c r="I539" s="1" t="str">
        <f>LEFT(G539,FIND("-",G539)-1)</f>
        <v>FC1</v>
      </c>
      <c r="J539" s="1">
        <v>121</v>
      </c>
      <c r="K539" s="1" t="s">
        <v>2</v>
      </c>
      <c r="L539" s="1">
        <v>1</v>
      </c>
      <c r="M539" s="4">
        <v>1.992</v>
      </c>
      <c r="N539" s="4">
        <v>6.5000000000000002E-2</v>
      </c>
      <c r="O539" s="4">
        <v>0.19059999999999999</v>
      </c>
      <c r="P539" s="4">
        <v>4.8999999999999998E-3</v>
      </c>
      <c r="Q539" s="4">
        <v>2.5117E-2</v>
      </c>
      <c r="R539" s="3">
        <v>5.2465900000000003</v>
      </c>
      <c r="S539" s="3">
        <v>0.1348808</v>
      </c>
      <c r="T539" s="3">
        <v>7.1999999999999995E-2</v>
      </c>
      <c r="U539" s="3">
        <v>1.6999999999999999E-3</v>
      </c>
      <c r="V539" s="3">
        <v>0.49175000000000002</v>
      </c>
      <c r="W539" s="1">
        <v>5.7299999999999997E-2</v>
      </c>
      <c r="X539" s="1">
        <v>2.5999999999999999E-3</v>
      </c>
      <c r="Y539" s="1" t="s">
        <v>1</v>
      </c>
      <c r="Z539" s="1" t="s">
        <v>0</v>
      </c>
      <c r="AA539" s="1">
        <v>1112</v>
      </c>
      <c r="AB539" s="1">
        <v>23</v>
      </c>
      <c r="AC539" s="1">
        <v>1124</v>
      </c>
      <c r="AD539" s="1">
        <v>27</v>
      </c>
      <c r="AE539" s="1">
        <v>1125</v>
      </c>
      <c r="AF539" s="1">
        <v>49</v>
      </c>
      <c r="AG539" s="2">
        <v>967</v>
      </c>
      <c r="AH539" s="2">
        <v>49</v>
      </c>
      <c r="AI539" s="7">
        <f>(1-AG539/AC539)*100</f>
        <v>13.967971530249113</v>
      </c>
      <c r="AJ539" s="7">
        <f>(AA539/AC539-1)*100</f>
        <v>-1.0676156583629859</v>
      </c>
      <c r="AK539" s="1" t="s">
        <v>1</v>
      </c>
      <c r="AL539" s="1" t="s">
        <v>0</v>
      </c>
      <c r="AM539" s="1" t="s">
        <v>1</v>
      </c>
      <c r="AN539" s="1" t="s">
        <v>0</v>
      </c>
      <c r="AO539" s="1" t="s">
        <v>1</v>
      </c>
      <c r="AP539" s="1" t="s">
        <v>0</v>
      </c>
      <c r="AQ539" s="1">
        <v>252.2</v>
      </c>
      <c r="AR539" s="1">
        <v>5</v>
      </c>
      <c r="AS539" s="1">
        <v>222.6</v>
      </c>
      <c r="AT539" s="1">
        <v>4.3</v>
      </c>
      <c r="AU539" s="1">
        <v>685</v>
      </c>
      <c r="AV539" s="1">
        <v>18</v>
      </c>
      <c r="AW539" s="1">
        <v>1.1200000000000001</v>
      </c>
      <c r="AX539" s="1">
        <v>1.4999999999999999E-2</v>
      </c>
    </row>
    <row r="540" spans="1:50">
      <c r="A540" s="1" t="s">
        <v>354</v>
      </c>
      <c r="B540" s="1" t="s">
        <v>1037</v>
      </c>
      <c r="C540" s="1" t="s">
        <v>1090</v>
      </c>
      <c r="D540" s="1" t="s">
        <v>1035</v>
      </c>
      <c r="E540" s="5">
        <v>4.8958680555555557E-2</v>
      </c>
      <c r="F540" s="1">
        <v>26.006</v>
      </c>
      <c r="G540" s="1" t="s">
        <v>1089</v>
      </c>
      <c r="I540" s="1" t="str">
        <f>LEFT(G540,FIND("-",G540)-1)</f>
        <v>FC1</v>
      </c>
      <c r="J540" s="1">
        <v>118</v>
      </c>
      <c r="K540" s="1" t="s">
        <v>2</v>
      </c>
      <c r="L540" s="1">
        <v>1</v>
      </c>
      <c r="M540" s="4">
        <v>2.0110000000000001</v>
      </c>
      <c r="N540" s="4">
        <v>6.6000000000000003E-2</v>
      </c>
      <c r="O540" s="4">
        <v>0.18770000000000001</v>
      </c>
      <c r="P540" s="4">
        <v>4.7000000000000002E-3</v>
      </c>
      <c r="Q540" s="4">
        <v>0.29680000000000001</v>
      </c>
      <c r="R540" s="3">
        <v>5.3276510000000004</v>
      </c>
      <c r="S540" s="3">
        <v>0.1334041</v>
      </c>
      <c r="T540" s="3">
        <v>7.8799999999999995E-2</v>
      </c>
      <c r="U540" s="3">
        <v>1.6000000000000001E-3</v>
      </c>
      <c r="V540" s="3">
        <v>0.23018</v>
      </c>
      <c r="W540" s="1">
        <v>5.91E-2</v>
      </c>
      <c r="X540" s="1">
        <v>2.5000000000000001E-3</v>
      </c>
      <c r="Y540" s="1" t="s">
        <v>1</v>
      </c>
      <c r="Z540" s="1" t="s">
        <v>0</v>
      </c>
      <c r="AA540" s="1">
        <v>1118</v>
      </c>
      <c r="AB540" s="1">
        <v>23</v>
      </c>
      <c r="AC540" s="1">
        <v>1109</v>
      </c>
      <c r="AD540" s="1">
        <v>26</v>
      </c>
      <c r="AE540" s="1">
        <v>1160</v>
      </c>
      <c r="AF540" s="1">
        <v>47</v>
      </c>
      <c r="AG540" s="2">
        <v>1152</v>
      </c>
      <c r="AH540" s="2">
        <v>40</v>
      </c>
      <c r="AI540" s="7">
        <f>(1-AG540/AC540)*100</f>
        <v>-3.8773669972948621</v>
      </c>
      <c r="AJ540" s="7">
        <f>(AA540/AC540-1)*100</f>
        <v>0.81154192966637062</v>
      </c>
      <c r="AK540" s="1" t="s">
        <v>1</v>
      </c>
      <c r="AL540" s="1" t="s">
        <v>0</v>
      </c>
      <c r="AM540" s="1" t="s">
        <v>1</v>
      </c>
      <c r="AN540" s="1" t="s">
        <v>0</v>
      </c>
      <c r="AO540" s="1" t="s">
        <v>1</v>
      </c>
      <c r="AP540" s="1" t="s">
        <v>0</v>
      </c>
      <c r="AQ540" s="1">
        <v>307.2</v>
      </c>
      <c r="AR540" s="1">
        <v>5.9</v>
      </c>
      <c r="AS540" s="1">
        <v>444.2</v>
      </c>
      <c r="AT540" s="1">
        <v>7.4</v>
      </c>
      <c r="AU540" s="1">
        <v>1393</v>
      </c>
      <c r="AV540" s="1">
        <v>25</v>
      </c>
      <c r="AW540" s="1">
        <v>0.66830000000000001</v>
      </c>
      <c r="AX540" s="1">
        <v>7.7999999999999996E-3</v>
      </c>
    </row>
    <row r="541" spans="1:50">
      <c r="A541" s="1" t="s">
        <v>351</v>
      </c>
      <c r="B541" s="1" t="s">
        <v>1037</v>
      </c>
      <c r="C541" s="1" t="s">
        <v>1088</v>
      </c>
      <c r="D541" s="1" t="s">
        <v>1035</v>
      </c>
      <c r="E541" s="5">
        <v>4.9909953703703706E-2</v>
      </c>
      <c r="F541" s="1">
        <v>26.015999999999998</v>
      </c>
      <c r="G541" s="1" t="s">
        <v>337</v>
      </c>
      <c r="I541" s="1" t="str">
        <f>LEFT(G541,FIND("-",G541)-1)</f>
        <v>FC1</v>
      </c>
      <c r="J541" s="1">
        <v>118</v>
      </c>
      <c r="K541" s="1" t="s">
        <v>2</v>
      </c>
      <c r="L541" s="1">
        <v>1</v>
      </c>
      <c r="M541" s="4">
        <v>2.012</v>
      </c>
      <c r="N541" s="4">
        <v>6.2E-2</v>
      </c>
      <c r="O541" s="4">
        <v>0.1905</v>
      </c>
      <c r="P541" s="4">
        <v>4.7999999999999996E-3</v>
      </c>
      <c r="Q541" s="4">
        <v>0.35604999999999998</v>
      </c>
      <c r="R541" s="3">
        <v>5.2493439999999998</v>
      </c>
      <c r="S541" s="3">
        <v>0.13226689999999999</v>
      </c>
      <c r="T541" s="3">
        <v>7.7499999999999999E-2</v>
      </c>
      <c r="U541" s="3">
        <v>1.2999999999999999E-3</v>
      </c>
      <c r="V541" s="3">
        <v>0.31417</v>
      </c>
      <c r="W541" s="1">
        <v>5.8799999999999998E-2</v>
      </c>
      <c r="X541" s="1">
        <v>2.5000000000000001E-3</v>
      </c>
      <c r="Y541" s="1" t="s">
        <v>1</v>
      </c>
      <c r="Z541" s="1" t="s">
        <v>0</v>
      </c>
      <c r="AA541" s="1">
        <v>1119</v>
      </c>
      <c r="AB541" s="1">
        <v>21</v>
      </c>
      <c r="AC541" s="1">
        <v>1125</v>
      </c>
      <c r="AD541" s="1">
        <v>27</v>
      </c>
      <c r="AE541" s="1">
        <v>1154</v>
      </c>
      <c r="AF541" s="1">
        <v>47</v>
      </c>
      <c r="AG541" s="2">
        <v>1122</v>
      </c>
      <c r="AH541" s="2">
        <v>34</v>
      </c>
      <c r="AI541" s="7">
        <f>(1-AG541/AC541)*100</f>
        <v>0.2666666666666706</v>
      </c>
      <c r="AJ541" s="7">
        <f>(AA541/AC541-1)*100</f>
        <v>-0.53333333333333011</v>
      </c>
      <c r="AK541" s="1" t="s">
        <v>1</v>
      </c>
      <c r="AL541" s="1" t="s">
        <v>0</v>
      </c>
      <c r="AM541" s="1" t="s">
        <v>1</v>
      </c>
      <c r="AN541" s="1" t="s">
        <v>0</v>
      </c>
      <c r="AO541" s="1" t="s">
        <v>1</v>
      </c>
      <c r="AP541" s="1" t="s">
        <v>0</v>
      </c>
      <c r="AQ541" s="1">
        <v>309.5</v>
      </c>
      <c r="AR541" s="1">
        <v>4.2</v>
      </c>
      <c r="AS541" s="1">
        <v>441.1</v>
      </c>
      <c r="AT541" s="1">
        <v>5.3</v>
      </c>
      <c r="AU541" s="1">
        <v>1376</v>
      </c>
      <c r="AV541" s="1">
        <v>26</v>
      </c>
      <c r="AW541" s="1">
        <v>0.67610000000000003</v>
      </c>
      <c r="AX541" s="1">
        <v>8.3000000000000001E-3</v>
      </c>
    </row>
    <row r="542" spans="1:50">
      <c r="A542" s="1" t="s">
        <v>348</v>
      </c>
      <c r="B542" s="1" t="s">
        <v>1037</v>
      </c>
      <c r="C542" s="1" t="s">
        <v>1087</v>
      </c>
      <c r="D542" s="1" t="s">
        <v>1035</v>
      </c>
      <c r="E542" s="5">
        <v>5.0854976851851856E-2</v>
      </c>
      <c r="F542" s="1">
        <v>26.042999999999999</v>
      </c>
      <c r="G542" s="1" t="s">
        <v>334</v>
      </c>
      <c r="I542" s="1" t="str">
        <f>LEFT(G542,FIND("-",G542)-1)</f>
        <v>FC1</v>
      </c>
      <c r="J542" s="1">
        <v>119</v>
      </c>
      <c r="K542" s="1" t="s">
        <v>2</v>
      </c>
      <c r="L542" s="1">
        <v>1</v>
      </c>
      <c r="M542" s="4">
        <v>1.9850000000000001</v>
      </c>
      <c r="N542" s="4">
        <v>6.6000000000000003E-2</v>
      </c>
      <c r="O542" s="4">
        <v>0.18770000000000001</v>
      </c>
      <c r="P542" s="4">
        <v>4.7999999999999996E-3</v>
      </c>
      <c r="Q542" s="4">
        <v>0.36786999999999997</v>
      </c>
      <c r="R542" s="3">
        <v>5.3276510000000004</v>
      </c>
      <c r="S542" s="3">
        <v>0.13624249999999999</v>
      </c>
      <c r="T542" s="3">
        <v>7.6899999999999996E-2</v>
      </c>
      <c r="U542" s="3">
        <v>1.5E-3</v>
      </c>
      <c r="V542" s="3">
        <v>0.21615000000000001</v>
      </c>
      <c r="W542" s="1">
        <v>5.7099999999999998E-2</v>
      </c>
      <c r="X542" s="1">
        <v>2.3E-3</v>
      </c>
      <c r="Y542" s="1" t="s">
        <v>1</v>
      </c>
      <c r="Z542" s="1" t="s">
        <v>0</v>
      </c>
      <c r="AA542" s="1">
        <v>1107</v>
      </c>
      <c r="AB542" s="1">
        <v>22</v>
      </c>
      <c r="AC542" s="1">
        <v>1109</v>
      </c>
      <c r="AD542" s="1">
        <v>26</v>
      </c>
      <c r="AE542" s="1">
        <v>1122</v>
      </c>
      <c r="AF542" s="1">
        <v>45</v>
      </c>
      <c r="AG542" s="2">
        <v>1102</v>
      </c>
      <c r="AH542" s="2">
        <v>39</v>
      </c>
      <c r="AI542" s="7">
        <f>(1-AG542/AC542)*100</f>
        <v>0.63119927862939074</v>
      </c>
      <c r="AJ542" s="7">
        <f>(AA542/AC542-1)*100</f>
        <v>-0.18034265103696878</v>
      </c>
      <c r="AK542" s="1" t="s">
        <v>1</v>
      </c>
      <c r="AL542" s="1" t="s">
        <v>0</v>
      </c>
      <c r="AM542" s="1" t="s">
        <v>1</v>
      </c>
      <c r="AN542" s="1" t="s">
        <v>0</v>
      </c>
      <c r="AO542" s="1" t="s">
        <v>1</v>
      </c>
      <c r="AP542" s="1" t="s">
        <v>0</v>
      </c>
      <c r="AQ542" s="1">
        <v>364.1</v>
      </c>
      <c r="AR542" s="1">
        <v>7.4</v>
      </c>
      <c r="AS542" s="1">
        <v>458</v>
      </c>
      <c r="AT542" s="1">
        <v>11</v>
      </c>
      <c r="AU542" s="1">
        <v>1385</v>
      </c>
      <c r="AV542" s="1">
        <v>27</v>
      </c>
      <c r="AW542" s="1">
        <v>0.76459999999999995</v>
      </c>
      <c r="AX542" s="1">
        <v>8.3999999999999995E-3</v>
      </c>
    </row>
    <row r="543" spans="1:50">
      <c r="A543" s="1" t="s">
        <v>345</v>
      </c>
      <c r="B543" s="1" t="s">
        <v>1037</v>
      </c>
      <c r="C543" s="1" t="s">
        <v>1086</v>
      </c>
      <c r="D543" s="1" t="s">
        <v>1035</v>
      </c>
      <c r="E543" s="5">
        <v>5.1808564814814807E-2</v>
      </c>
      <c r="F543" s="1">
        <v>26.268999999999998</v>
      </c>
      <c r="G543" s="1" t="s">
        <v>331</v>
      </c>
      <c r="I543" s="1" t="str">
        <f>LEFT(G543,FIND("-",G543)-1)</f>
        <v>FC1</v>
      </c>
      <c r="J543" s="1">
        <v>120</v>
      </c>
      <c r="K543" s="1" t="s">
        <v>2</v>
      </c>
      <c r="L543" s="1">
        <v>1</v>
      </c>
      <c r="M543" s="4">
        <v>2.0960000000000001</v>
      </c>
      <c r="N543" s="4">
        <v>6.5000000000000002E-2</v>
      </c>
      <c r="O543" s="4">
        <v>0.1953</v>
      </c>
      <c r="P543" s="4">
        <v>4.7999999999999996E-3</v>
      </c>
      <c r="Q543" s="4">
        <v>0.29331000000000002</v>
      </c>
      <c r="R543" s="3">
        <v>5.1203279999999998</v>
      </c>
      <c r="S543" s="3">
        <v>0.12584519999999999</v>
      </c>
      <c r="T543" s="3">
        <v>7.7799999999999994E-2</v>
      </c>
      <c r="U543" s="3">
        <v>1.4E-3</v>
      </c>
      <c r="V543" s="3">
        <v>0.35254000000000002</v>
      </c>
      <c r="W543" s="1">
        <v>6.0449999999999997E-2</v>
      </c>
      <c r="X543" s="1">
        <v>2.3999999999999998E-3</v>
      </c>
      <c r="Y543" s="1" t="s">
        <v>1</v>
      </c>
      <c r="Z543" s="1" t="s">
        <v>0</v>
      </c>
      <c r="AA543" s="1">
        <v>1145</v>
      </c>
      <c r="AB543" s="1">
        <v>21</v>
      </c>
      <c r="AC543" s="1">
        <v>1150</v>
      </c>
      <c r="AD543" s="1">
        <v>26</v>
      </c>
      <c r="AE543" s="1">
        <v>1186</v>
      </c>
      <c r="AF543" s="1">
        <v>46</v>
      </c>
      <c r="AG543" s="2">
        <v>1128</v>
      </c>
      <c r="AH543" s="2">
        <v>38</v>
      </c>
      <c r="AI543" s="7">
        <f>(1-AG543/AC543)*100</f>
        <v>1.9130434782608674</v>
      </c>
      <c r="AJ543" s="7">
        <f>(AA543/AC543-1)*100</f>
        <v>-0.43478260869564966</v>
      </c>
      <c r="AK543" s="1" t="s">
        <v>1</v>
      </c>
      <c r="AL543" s="1" t="s">
        <v>0</v>
      </c>
      <c r="AM543" s="1" t="s">
        <v>1</v>
      </c>
      <c r="AN543" s="1" t="s">
        <v>0</v>
      </c>
      <c r="AO543" s="1" t="s">
        <v>1</v>
      </c>
      <c r="AP543" s="1" t="s">
        <v>0</v>
      </c>
      <c r="AQ543" s="1">
        <v>368.1</v>
      </c>
      <c r="AR543" s="1">
        <v>9.8000000000000007</v>
      </c>
      <c r="AS543" s="1">
        <v>458</v>
      </c>
      <c r="AT543" s="1">
        <v>13</v>
      </c>
      <c r="AU543" s="1">
        <v>1474</v>
      </c>
      <c r="AV543" s="1">
        <v>34</v>
      </c>
      <c r="AW543" s="1">
        <v>0.7661</v>
      </c>
      <c r="AX543" s="1">
        <v>8.6E-3</v>
      </c>
    </row>
    <row r="544" spans="1:50">
      <c r="A544" s="1" t="s">
        <v>342</v>
      </c>
      <c r="B544" s="1" t="s">
        <v>1037</v>
      </c>
      <c r="C544" s="1" t="s">
        <v>1085</v>
      </c>
      <c r="D544" s="1" t="s">
        <v>1035</v>
      </c>
      <c r="E544" s="5">
        <v>6.7505902777777779E-2</v>
      </c>
      <c r="F544" s="1">
        <v>26.38</v>
      </c>
      <c r="G544" s="1" t="s">
        <v>328</v>
      </c>
      <c r="I544" s="1" t="str">
        <f>LEFT(G544,FIND("-",G544)-1)</f>
        <v>FC1</v>
      </c>
      <c r="J544" s="1">
        <v>121</v>
      </c>
      <c r="K544" s="1" t="s">
        <v>2</v>
      </c>
      <c r="L544" s="1">
        <v>1</v>
      </c>
      <c r="M544" s="4">
        <v>1.9910000000000001</v>
      </c>
      <c r="N544" s="4">
        <v>6.5000000000000002E-2</v>
      </c>
      <c r="O544" s="4">
        <v>0.19</v>
      </c>
      <c r="P544" s="4">
        <v>4.7000000000000002E-3</v>
      </c>
      <c r="Q544" s="4">
        <v>0.21967999999999999</v>
      </c>
      <c r="R544" s="3">
        <v>5.2631579999999998</v>
      </c>
      <c r="S544" s="3">
        <v>0.1301939</v>
      </c>
      <c r="T544" s="3">
        <v>7.6200000000000004E-2</v>
      </c>
      <c r="U544" s="3">
        <v>1.5E-3</v>
      </c>
      <c r="V544" s="3">
        <v>0.26667999999999997</v>
      </c>
      <c r="W544" s="1">
        <v>5.91E-2</v>
      </c>
      <c r="X544" s="1">
        <v>2.5000000000000001E-3</v>
      </c>
      <c r="Y544" s="1" t="s">
        <v>1</v>
      </c>
      <c r="Z544" s="1" t="s">
        <v>0</v>
      </c>
      <c r="AA544" s="1">
        <v>1110</v>
      </c>
      <c r="AB544" s="1">
        <v>22</v>
      </c>
      <c r="AC544" s="1">
        <v>1121</v>
      </c>
      <c r="AD544" s="1">
        <v>25</v>
      </c>
      <c r="AE544" s="1">
        <v>1161</v>
      </c>
      <c r="AF544" s="1">
        <v>48</v>
      </c>
      <c r="AG544" s="2">
        <v>1088</v>
      </c>
      <c r="AH544" s="2">
        <v>42</v>
      </c>
      <c r="AI544" s="7">
        <f>(1-AG544/AC544)*100</f>
        <v>2.943800178412137</v>
      </c>
      <c r="AJ544" s="7">
        <f>(AA544/AC544-1)*100</f>
        <v>-0.98126672613737531</v>
      </c>
      <c r="AK544" s="1" t="s">
        <v>1</v>
      </c>
      <c r="AL544" s="1" t="s">
        <v>0</v>
      </c>
      <c r="AM544" s="1" t="s">
        <v>1</v>
      </c>
      <c r="AN544" s="1" t="s">
        <v>0</v>
      </c>
      <c r="AO544" s="1" t="s">
        <v>1</v>
      </c>
      <c r="AP544" s="1" t="s">
        <v>0</v>
      </c>
      <c r="AQ544" s="1">
        <v>308.7</v>
      </c>
      <c r="AR544" s="1">
        <v>5.8</v>
      </c>
      <c r="AS544" s="1">
        <v>358.7</v>
      </c>
      <c r="AT544" s="1">
        <v>6.7</v>
      </c>
      <c r="AU544" s="1">
        <v>1155</v>
      </c>
      <c r="AV544" s="1">
        <v>26</v>
      </c>
      <c r="AW544" s="1">
        <v>0.85170000000000001</v>
      </c>
      <c r="AX544" s="1">
        <v>9.5999999999999992E-3</v>
      </c>
    </row>
    <row r="545" spans="1:50">
      <c r="A545" s="1" t="s">
        <v>339</v>
      </c>
      <c r="B545" s="1" t="s">
        <v>1037</v>
      </c>
      <c r="C545" s="1" t="s">
        <v>1084</v>
      </c>
      <c r="D545" s="1" t="s">
        <v>1035</v>
      </c>
      <c r="E545" s="5">
        <v>6.8454629629629629E-2</v>
      </c>
      <c r="F545" s="1">
        <v>26.004000000000001</v>
      </c>
      <c r="G545" s="1" t="s">
        <v>325</v>
      </c>
      <c r="I545" s="1" t="str">
        <f>LEFT(G545,FIND("-",G545)-1)</f>
        <v>FC1</v>
      </c>
      <c r="J545" s="1">
        <v>119</v>
      </c>
      <c r="K545" s="1" t="s">
        <v>2</v>
      </c>
      <c r="L545" s="1">
        <v>1</v>
      </c>
      <c r="M545" s="4">
        <v>1.964</v>
      </c>
      <c r="N545" s="4">
        <v>6.6000000000000003E-2</v>
      </c>
      <c r="O545" s="4">
        <v>0.18840000000000001</v>
      </c>
      <c r="P545" s="4">
        <v>4.7000000000000002E-3</v>
      </c>
      <c r="Q545" s="4">
        <v>0.24196000000000001</v>
      </c>
      <c r="R545" s="3">
        <v>5.3078560000000001</v>
      </c>
      <c r="S545" s="3">
        <v>0.1324147</v>
      </c>
      <c r="T545" s="3">
        <v>7.5899999999999995E-2</v>
      </c>
      <c r="U545" s="3">
        <v>1.6999999999999999E-3</v>
      </c>
      <c r="V545" s="3">
        <v>0.24478</v>
      </c>
      <c r="W545" s="1">
        <v>5.8999999999999997E-2</v>
      </c>
      <c r="X545" s="1">
        <v>2.8E-3</v>
      </c>
      <c r="Y545" s="1" t="s">
        <v>1</v>
      </c>
      <c r="Z545" s="1" t="s">
        <v>0</v>
      </c>
      <c r="AA545" s="1">
        <v>1100</v>
      </c>
      <c r="AB545" s="1">
        <v>23</v>
      </c>
      <c r="AC545" s="1">
        <v>1113</v>
      </c>
      <c r="AD545" s="1">
        <v>26</v>
      </c>
      <c r="AE545" s="1">
        <v>1158</v>
      </c>
      <c r="AF545" s="1">
        <v>53</v>
      </c>
      <c r="AG545" s="2">
        <v>1079</v>
      </c>
      <c r="AH545" s="2">
        <v>44</v>
      </c>
      <c r="AI545" s="7">
        <f>(1-AG545/AC545)*100</f>
        <v>3.0548068283917318</v>
      </c>
      <c r="AJ545" s="7">
        <f>(AA545/AC545-1)*100</f>
        <v>-1.1680143755615435</v>
      </c>
      <c r="AK545" s="1" t="s">
        <v>1</v>
      </c>
      <c r="AL545" s="1" t="s">
        <v>0</v>
      </c>
      <c r="AM545" s="1" t="s">
        <v>1</v>
      </c>
      <c r="AN545" s="1" t="s">
        <v>0</v>
      </c>
      <c r="AO545" s="1" t="s">
        <v>1</v>
      </c>
      <c r="AP545" s="1" t="s">
        <v>0</v>
      </c>
      <c r="AQ545" s="1">
        <v>205.8</v>
      </c>
      <c r="AR545" s="1">
        <v>4.5</v>
      </c>
      <c r="AS545" s="1">
        <v>214.2</v>
      </c>
      <c r="AT545" s="1">
        <v>5.3</v>
      </c>
      <c r="AU545" s="1">
        <v>678</v>
      </c>
      <c r="AV545" s="1">
        <v>20</v>
      </c>
      <c r="AW545" s="1">
        <v>0.96099999999999997</v>
      </c>
      <c r="AX545" s="1">
        <v>1.2E-2</v>
      </c>
    </row>
    <row r="546" spans="1:50">
      <c r="A546" s="1" t="s">
        <v>336</v>
      </c>
      <c r="B546" s="1" t="s">
        <v>1037</v>
      </c>
      <c r="C546" s="1" t="s">
        <v>1083</v>
      </c>
      <c r="D546" s="1" t="s">
        <v>1035</v>
      </c>
      <c r="E546" s="5">
        <v>6.9398495370370364E-2</v>
      </c>
      <c r="F546" s="1">
        <v>26.01</v>
      </c>
      <c r="G546" s="1" t="s">
        <v>322</v>
      </c>
      <c r="I546" s="1" t="str">
        <f>LEFT(G546,FIND("-",G546)-1)</f>
        <v>FC1</v>
      </c>
      <c r="J546" s="1">
        <v>119</v>
      </c>
      <c r="K546" s="1" t="s">
        <v>2</v>
      </c>
      <c r="L546" s="1">
        <v>1</v>
      </c>
      <c r="M546" s="4">
        <v>2.1389999999999998</v>
      </c>
      <c r="N546" s="4">
        <v>8.1000000000000003E-2</v>
      </c>
      <c r="O546" s="4">
        <v>0.20069999999999999</v>
      </c>
      <c r="P546" s="4">
        <v>5.4999999999999997E-3</v>
      </c>
      <c r="Q546" s="4">
        <v>0.24074999999999999</v>
      </c>
      <c r="R546" s="3">
        <v>4.9825609999999996</v>
      </c>
      <c r="S546" s="3">
        <v>0.13654250000000001</v>
      </c>
      <c r="T546" s="3">
        <v>7.7200000000000005E-2</v>
      </c>
      <c r="U546" s="3">
        <v>2.2000000000000001E-3</v>
      </c>
      <c r="V546" s="3">
        <v>0.31125000000000003</v>
      </c>
      <c r="W546" s="1">
        <v>6.4699999999999994E-2</v>
      </c>
      <c r="X546" s="1">
        <v>4.3E-3</v>
      </c>
      <c r="Y546" s="1" t="s">
        <v>1</v>
      </c>
      <c r="Z546" s="1" t="s">
        <v>0</v>
      </c>
      <c r="AA546" s="1">
        <v>1156</v>
      </c>
      <c r="AB546" s="1">
        <v>26</v>
      </c>
      <c r="AC546" s="1">
        <v>1179</v>
      </c>
      <c r="AD546" s="1">
        <v>30</v>
      </c>
      <c r="AE546" s="1">
        <v>1264</v>
      </c>
      <c r="AF546" s="1">
        <v>81</v>
      </c>
      <c r="AG546" s="2">
        <v>1111</v>
      </c>
      <c r="AH546" s="2">
        <v>57</v>
      </c>
      <c r="AI546" s="7">
        <f>(1-AG546/AC546)*100</f>
        <v>5.7675996607294273</v>
      </c>
      <c r="AJ546" s="7">
        <f>(AA546/AC546-1)*100</f>
        <v>-1.9508057675996615</v>
      </c>
      <c r="AK546" s="1" t="s">
        <v>1</v>
      </c>
      <c r="AL546" s="1" t="s">
        <v>0</v>
      </c>
      <c r="AM546" s="1" t="s">
        <v>1</v>
      </c>
      <c r="AN546" s="1" t="s">
        <v>0</v>
      </c>
      <c r="AO546" s="1" t="s">
        <v>1</v>
      </c>
      <c r="AP546" s="1" t="s">
        <v>0</v>
      </c>
      <c r="AQ546" s="1">
        <v>105.8</v>
      </c>
      <c r="AR546" s="1">
        <v>2.5</v>
      </c>
      <c r="AS546" s="1">
        <v>39.4</v>
      </c>
      <c r="AT546" s="1">
        <v>1.7</v>
      </c>
      <c r="AU546" s="1">
        <v>134.4</v>
      </c>
      <c r="AV546" s="1">
        <v>7.3</v>
      </c>
      <c r="AW546" s="1">
        <v>2.77</v>
      </c>
      <c r="AX546" s="1">
        <v>6.9000000000000006E-2</v>
      </c>
    </row>
    <row r="547" spans="1:50">
      <c r="A547" s="1" t="s">
        <v>333</v>
      </c>
      <c r="B547" s="1" t="s">
        <v>1037</v>
      </c>
      <c r="C547" s="1" t="s">
        <v>1082</v>
      </c>
      <c r="D547" s="1" t="s">
        <v>1035</v>
      </c>
      <c r="E547" s="5">
        <v>7.0353009259259261E-2</v>
      </c>
      <c r="F547" s="1">
        <v>26.035</v>
      </c>
      <c r="G547" s="1" t="s">
        <v>319</v>
      </c>
      <c r="I547" s="1" t="str">
        <f>LEFT(G547,FIND("-",G547)-1)</f>
        <v>FC1</v>
      </c>
      <c r="J547" s="1">
        <v>118</v>
      </c>
      <c r="K547" s="1" t="s">
        <v>2</v>
      </c>
      <c r="L547" s="1">
        <v>1</v>
      </c>
      <c r="M547" s="4">
        <v>1.992</v>
      </c>
      <c r="N547" s="4">
        <v>5.7000000000000002E-2</v>
      </c>
      <c r="O547" s="4">
        <v>0.189</v>
      </c>
      <c r="P547" s="4">
        <v>4.4999999999999997E-3</v>
      </c>
      <c r="Q547" s="4">
        <v>0.39634999999999998</v>
      </c>
      <c r="R547" s="3">
        <v>5.2910050000000002</v>
      </c>
      <c r="S547" s="3">
        <v>0.12597630000000001</v>
      </c>
      <c r="T547" s="3">
        <v>7.6249999999999998E-2</v>
      </c>
      <c r="U547" s="3">
        <v>9.7999999999999997E-4</v>
      </c>
      <c r="V547" s="3">
        <v>0.18365000000000001</v>
      </c>
      <c r="W547" s="1">
        <v>5.7239999999999999E-2</v>
      </c>
      <c r="X547" s="1">
        <v>2.3E-3</v>
      </c>
      <c r="Y547" s="1" t="s">
        <v>1</v>
      </c>
      <c r="Z547" s="1" t="s">
        <v>0</v>
      </c>
      <c r="AA547" s="1">
        <v>1111.5</v>
      </c>
      <c r="AB547" s="1">
        <v>19</v>
      </c>
      <c r="AC547" s="1">
        <v>1115.5999999999999</v>
      </c>
      <c r="AD547" s="1">
        <v>24</v>
      </c>
      <c r="AE547" s="1">
        <v>1125</v>
      </c>
      <c r="AF547" s="1">
        <v>44</v>
      </c>
      <c r="AG547" s="2">
        <v>1098</v>
      </c>
      <c r="AH547" s="2">
        <v>25</v>
      </c>
      <c r="AI547" s="7">
        <f>(1-AG547/AC547)*100</f>
        <v>1.5776263893868658</v>
      </c>
      <c r="AJ547" s="7">
        <f>(AA547/AC547-1)*100</f>
        <v>-0.36751523843671086</v>
      </c>
      <c r="AK547" s="1" t="s">
        <v>1</v>
      </c>
      <c r="AL547" s="1" t="s">
        <v>0</v>
      </c>
      <c r="AM547" s="1" t="s">
        <v>1</v>
      </c>
      <c r="AN547" s="1" t="s">
        <v>0</v>
      </c>
      <c r="AO547" s="1" t="s">
        <v>1</v>
      </c>
      <c r="AP547" s="1" t="s">
        <v>0</v>
      </c>
      <c r="AQ547" s="1">
        <v>691</v>
      </c>
      <c r="AR547" s="1">
        <v>15</v>
      </c>
      <c r="AS547" s="1">
        <v>595</v>
      </c>
      <c r="AT547" s="1">
        <v>12</v>
      </c>
      <c r="AU547" s="1">
        <v>1834</v>
      </c>
      <c r="AV547" s="1">
        <v>37</v>
      </c>
      <c r="AW547" s="1">
        <v>1.175</v>
      </c>
      <c r="AX547" s="1">
        <v>1.2E-2</v>
      </c>
    </row>
    <row r="548" spans="1:50">
      <c r="A548" s="1" t="s">
        <v>330</v>
      </c>
      <c r="B548" s="1" t="s">
        <v>1037</v>
      </c>
      <c r="C548" s="1" t="s">
        <v>1081</v>
      </c>
      <c r="D548" s="1" t="s">
        <v>1035</v>
      </c>
      <c r="E548" s="5">
        <v>8.7953703703703701E-2</v>
      </c>
      <c r="F548" s="1">
        <v>26.033000000000001</v>
      </c>
      <c r="G548" s="1" t="s">
        <v>313</v>
      </c>
      <c r="I548" s="1" t="str">
        <f>LEFT(G548,FIND("-",G548)-1)</f>
        <v>FC1</v>
      </c>
      <c r="J548" s="1">
        <v>119</v>
      </c>
      <c r="K548" s="1" t="s">
        <v>2</v>
      </c>
      <c r="L548" s="1">
        <v>1</v>
      </c>
      <c r="M548" s="4">
        <v>1.958</v>
      </c>
      <c r="N548" s="4">
        <v>7.0000000000000007E-2</v>
      </c>
      <c r="O548" s="4">
        <v>0.18790000000000001</v>
      </c>
      <c r="P548" s="4">
        <v>5.0000000000000001E-3</v>
      </c>
      <c r="Q548" s="4">
        <v>0.36315999999999998</v>
      </c>
      <c r="R548" s="3">
        <v>5.3219799999999999</v>
      </c>
      <c r="S548" s="3">
        <v>0.1416173</v>
      </c>
      <c r="T548" s="3">
        <v>8.6499999999999994E-2</v>
      </c>
      <c r="U548" s="3">
        <v>2.0999999999999999E-3</v>
      </c>
      <c r="V548" s="3">
        <v>0.19131000000000001</v>
      </c>
      <c r="W548" s="1">
        <v>5.6500000000000002E-2</v>
      </c>
      <c r="X548" s="1">
        <v>2.7000000000000001E-3</v>
      </c>
      <c r="Y548" s="1" t="s">
        <v>1</v>
      </c>
      <c r="Z548" s="1" t="s">
        <v>0</v>
      </c>
      <c r="AA548" s="1">
        <v>1099</v>
      </c>
      <c r="AB548" s="1">
        <v>25</v>
      </c>
      <c r="AC548" s="1">
        <v>1110</v>
      </c>
      <c r="AD548" s="1">
        <v>27</v>
      </c>
      <c r="AE548" s="1">
        <v>1110</v>
      </c>
      <c r="AF548" s="1">
        <v>51</v>
      </c>
      <c r="AG548" s="2">
        <v>1349</v>
      </c>
      <c r="AH548" s="2">
        <v>46</v>
      </c>
      <c r="AI548" s="7">
        <f>(1-AG548/AC548)*100</f>
        <v>-21.531531531531535</v>
      </c>
      <c r="AJ548" s="7">
        <f>(AA548/AC548-1)*100</f>
        <v>-0.99099099099099197</v>
      </c>
      <c r="AK548" s="1" t="s">
        <v>1</v>
      </c>
      <c r="AL548" s="1" t="s">
        <v>0</v>
      </c>
      <c r="AM548" s="1" t="s">
        <v>1</v>
      </c>
      <c r="AN548" s="1" t="s">
        <v>0</v>
      </c>
      <c r="AO548" s="1" t="s">
        <v>1</v>
      </c>
      <c r="AP548" s="1" t="s">
        <v>0</v>
      </c>
      <c r="AQ548" s="1">
        <v>164.5</v>
      </c>
      <c r="AR548" s="1">
        <v>4.3</v>
      </c>
      <c r="AS548" s="1">
        <v>221.4</v>
      </c>
      <c r="AT548" s="1">
        <v>5.7</v>
      </c>
      <c r="AU548" s="1">
        <v>653</v>
      </c>
      <c r="AV548" s="1">
        <v>21</v>
      </c>
      <c r="AW548" s="1">
        <v>0.1986</v>
      </c>
      <c r="AX548" s="1">
        <v>3.3E-3</v>
      </c>
    </row>
    <row r="549" spans="1:50">
      <c r="A549" s="1" t="s">
        <v>327</v>
      </c>
      <c r="B549" s="1" t="s">
        <v>1037</v>
      </c>
      <c r="C549" s="1" t="s">
        <v>1080</v>
      </c>
      <c r="D549" s="1" t="s">
        <v>1035</v>
      </c>
      <c r="E549" s="5">
        <v>8.8903819444444435E-2</v>
      </c>
      <c r="F549" s="1">
        <v>26.245999999999999</v>
      </c>
      <c r="G549" s="1" t="s">
        <v>310</v>
      </c>
      <c r="I549" s="1" t="str">
        <f>LEFT(G549,FIND("-",G549)-1)</f>
        <v>FC1</v>
      </c>
      <c r="J549" s="1">
        <v>119</v>
      </c>
      <c r="K549" s="1" t="s">
        <v>2</v>
      </c>
      <c r="L549" s="1">
        <v>1</v>
      </c>
      <c r="M549" s="4">
        <v>1.9950000000000001</v>
      </c>
      <c r="N549" s="4">
        <v>7.6999999999999999E-2</v>
      </c>
      <c r="O549" s="4">
        <v>0.18679999999999999</v>
      </c>
      <c r="P549" s="4">
        <v>5.0000000000000001E-3</v>
      </c>
      <c r="Q549" s="4">
        <v>0.42342000000000002</v>
      </c>
      <c r="R549" s="3">
        <v>5.3533189999999999</v>
      </c>
      <c r="S549" s="3">
        <v>0.1432901</v>
      </c>
      <c r="T549" s="3">
        <v>9.6199999999999994E-2</v>
      </c>
      <c r="U549" s="3">
        <v>2.7000000000000001E-3</v>
      </c>
      <c r="V549" s="3">
        <v>7.4908000000000002E-2</v>
      </c>
      <c r="W549" s="1">
        <v>5.8099999999999999E-2</v>
      </c>
      <c r="X549" s="1">
        <v>2.5999999999999999E-3</v>
      </c>
      <c r="Y549" s="1" t="s">
        <v>1</v>
      </c>
      <c r="Z549" s="1" t="s">
        <v>0</v>
      </c>
      <c r="AA549" s="1">
        <v>1108</v>
      </c>
      <c r="AB549" s="1">
        <v>26</v>
      </c>
      <c r="AC549" s="1">
        <v>1104</v>
      </c>
      <c r="AD549" s="1">
        <v>27</v>
      </c>
      <c r="AE549" s="1">
        <v>1142</v>
      </c>
      <c r="AF549" s="1">
        <v>50</v>
      </c>
      <c r="AG549" s="2">
        <v>1524</v>
      </c>
      <c r="AH549" s="2">
        <v>52</v>
      </c>
      <c r="AI549" s="7">
        <f>(1-AG549/AC549)*100</f>
        <v>-38.043478260869556</v>
      </c>
      <c r="AJ549" s="7">
        <f>(AA549/AC549-1)*100</f>
        <v>0.36231884057971175</v>
      </c>
      <c r="AK549" s="1" t="s">
        <v>1</v>
      </c>
      <c r="AL549" s="1" t="s">
        <v>0</v>
      </c>
      <c r="AM549" s="1" t="s">
        <v>1</v>
      </c>
      <c r="AN549" s="1" t="s">
        <v>0</v>
      </c>
      <c r="AO549" s="1" t="s">
        <v>1</v>
      </c>
      <c r="AP549" s="1" t="s">
        <v>0</v>
      </c>
      <c r="AQ549" s="1">
        <v>162.1</v>
      </c>
      <c r="AR549" s="1">
        <v>2.9</v>
      </c>
      <c r="AS549" s="1">
        <v>234.5</v>
      </c>
      <c r="AT549" s="1">
        <v>4.4000000000000004</v>
      </c>
      <c r="AU549" s="1">
        <v>711</v>
      </c>
      <c r="AV549" s="1">
        <v>17</v>
      </c>
      <c r="AW549" s="1">
        <v>0.1288</v>
      </c>
      <c r="AX549" s="1">
        <v>1.9E-3</v>
      </c>
    </row>
    <row r="550" spans="1:50">
      <c r="A550" s="1" t="s">
        <v>324</v>
      </c>
      <c r="B550" s="1" t="s">
        <v>1037</v>
      </c>
      <c r="C550" s="1" t="s">
        <v>1079</v>
      </c>
      <c r="D550" s="1" t="s">
        <v>1035</v>
      </c>
      <c r="E550" s="5">
        <v>8.9855671296296291E-2</v>
      </c>
      <c r="F550" s="1">
        <v>26.036999999999999</v>
      </c>
      <c r="G550" s="1" t="s">
        <v>307</v>
      </c>
      <c r="I550" s="1" t="str">
        <f>LEFT(G550,FIND("-",G550)-1)</f>
        <v>FC1</v>
      </c>
      <c r="J550" s="1">
        <v>119</v>
      </c>
      <c r="K550" s="1" t="s">
        <v>2</v>
      </c>
      <c r="L550" s="1">
        <v>1</v>
      </c>
      <c r="M550" s="4">
        <v>2.036</v>
      </c>
      <c r="N550" s="4">
        <v>0.06</v>
      </c>
      <c r="O550" s="4">
        <v>0.19550000000000001</v>
      </c>
      <c r="P550" s="4">
        <v>4.7999999999999996E-3</v>
      </c>
      <c r="Q550" s="4">
        <v>0.30981999999999998</v>
      </c>
      <c r="R550" s="3">
        <v>5.1150900000000004</v>
      </c>
      <c r="S550" s="3">
        <v>0.1255879</v>
      </c>
      <c r="T550" s="3">
        <v>0.10489999999999999</v>
      </c>
      <c r="U550" s="3">
        <v>1.6000000000000001E-3</v>
      </c>
      <c r="V550" s="3">
        <v>0.36670999999999998</v>
      </c>
      <c r="W550" s="1">
        <v>5.9900000000000002E-2</v>
      </c>
      <c r="X550" s="1">
        <v>2.3999999999999998E-3</v>
      </c>
      <c r="Y550" s="1" t="s">
        <v>1</v>
      </c>
      <c r="Z550" s="1" t="s">
        <v>0</v>
      </c>
      <c r="AA550" s="1">
        <v>1128</v>
      </c>
      <c r="AB550" s="1">
        <v>20</v>
      </c>
      <c r="AC550" s="1">
        <v>1151</v>
      </c>
      <c r="AD550" s="1">
        <v>26</v>
      </c>
      <c r="AE550" s="1">
        <v>1176</v>
      </c>
      <c r="AF550" s="1">
        <v>46</v>
      </c>
      <c r="AG550" s="2">
        <v>1704</v>
      </c>
      <c r="AH550" s="2">
        <v>29</v>
      </c>
      <c r="AI550" s="7">
        <f>(1-AG550/AC550)*100</f>
        <v>-48.045178105994779</v>
      </c>
      <c r="AJ550" s="7">
        <f>(AA550/AC550-1)*100</f>
        <v>-1.9982623805386623</v>
      </c>
      <c r="AK550" s="1" t="s">
        <v>1</v>
      </c>
      <c r="AL550" s="1" t="s">
        <v>0</v>
      </c>
      <c r="AM550" s="1" t="s">
        <v>1</v>
      </c>
      <c r="AN550" s="1" t="s">
        <v>0</v>
      </c>
      <c r="AO550" s="1" t="s">
        <v>1</v>
      </c>
      <c r="AP550" s="1" t="s">
        <v>0</v>
      </c>
      <c r="AQ550" s="1">
        <v>635</v>
      </c>
      <c r="AR550" s="1">
        <v>12</v>
      </c>
      <c r="AS550" s="1">
        <v>801</v>
      </c>
      <c r="AT550" s="1">
        <v>14</v>
      </c>
      <c r="AU550" s="1">
        <v>2476</v>
      </c>
      <c r="AV550" s="1">
        <v>41</v>
      </c>
      <c r="AW550" s="1">
        <v>0.10589999999999999</v>
      </c>
      <c r="AX550" s="1">
        <v>1.2999999999999999E-3</v>
      </c>
    </row>
    <row r="551" spans="1:50">
      <c r="A551" s="1" t="s">
        <v>245</v>
      </c>
      <c r="B551" s="1" t="s">
        <v>1037</v>
      </c>
      <c r="C551" s="1" t="s">
        <v>1078</v>
      </c>
      <c r="D551" s="1" t="s">
        <v>1035</v>
      </c>
      <c r="E551" s="5">
        <v>2.3478472222222223E-2</v>
      </c>
      <c r="F551" s="1">
        <v>26.326000000000001</v>
      </c>
      <c r="G551" s="1" t="s">
        <v>1077</v>
      </c>
      <c r="I551" s="1" t="str">
        <f>LEFT(G551,FIND("-",G551)-1)</f>
        <v>GJ1</v>
      </c>
      <c r="J551" s="1">
        <v>120</v>
      </c>
      <c r="K551" s="1" t="s">
        <v>2</v>
      </c>
      <c r="L551" s="1">
        <v>1</v>
      </c>
      <c r="M551" s="4">
        <v>0.79900000000000004</v>
      </c>
      <c r="N551" s="4">
        <v>3.1E-2</v>
      </c>
      <c r="O551" s="4">
        <v>9.8400000000000001E-2</v>
      </c>
      <c r="P551" s="4">
        <v>2.3999999999999998E-3</v>
      </c>
      <c r="Q551" s="4">
        <v>-1.6805E-2</v>
      </c>
      <c r="R551" s="3">
        <v>10.162599999999999</v>
      </c>
      <c r="S551" s="3">
        <v>0.24786830000000001</v>
      </c>
      <c r="T551" s="3">
        <v>6.0400000000000002E-2</v>
      </c>
      <c r="U551" s="3">
        <v>1.8E-3</v>
      </c>
      <c r="V551" s="3">
        <v>0.38966000000000001</v>
      </c>
      <c r="W551" s="1">
        <v>3.1E-2</v>
      </c>
      <c r="X551" s="1">
        <v>3.3E-3</v>
      </c>
      <c r="Y551" s="1" t="s">
        <v>1</v>
      </c>
      <c r="Z551" s="1" t="s">
        <v>0</v>
      </c>
      <c r="AA551" s="1">
        <v>594</v>
      </c>
      <c r="AB551" s="1">
        <v>17</v>
      </c>
      <c r="AC551" s="1">
        <v>604.70000000000005</v>
      </c>
      <c r="AD551" s="1">
        <v>14</v>
      </c>
      <c r="AE551" s="1">
        <v>614</v>
      </c>
      <c r="AF551" s="1">
        <v>64</v>
      </c>
      <c r="AG551" s="2">
        <v>587</v>
      </c>
      <c r="AH551" s="2">
        <v>68</v>
      </c>
      <c r="AI551" s="7">
        <f>(1-AG551/AC551)*100</f>
        <v>2.927071275012405</v>
      </c>
      <c r="AJ551" s="7">
        <f>(AA551/AC551-1)*100</f>
        <v>-1.7694724656854732</v>
      </c>
      <c r="AK551" s="1" t="s">
        <v>1</v>
      </c>
      <c r="AL551" s="1" t="s">
        <v>0</v>
      </c>
      <c r="AM551" s="1" t="s">
        <v>1</v>
      </c>
      <c r="AN551" s="1" t="s">
        <v>0</v>
      </c>
      <c r="AO551" s="1" t="s">
        <v>1</v>
      </c>
      <c r="AP551" s="1" t="s">
        <v>0</v>
      </c>
      <c r="AQ551" s="1">
        <v>285.7</v>
      </c>
      <c r="AR551" s="1">
        <v>4.2</v>
      </c>
      <c r="AS551" s="1">
        <v>18.03</v>
      </c>
      <c r="AT551" s="1">
        <v>0.47</v>
      </c>
      <c r="AU551" s="1">
        <v>29.9</v>
      </c>
      <c r="AV551" s="1">
        <v>2.9</v>
      </c>
      <c r="AW551" s="1">
        <v>15.92</v>
      </c>
      <c r="AX551" s="1">
        <v>0.33</v>
      </c>
    </row>
    <row r="552" spans="1:50">
      <c r="A552" s="1" t="s">
        <v>242</v>
      </c>
      <c r="B552" s="1" t="s">
        <v>1037</v>
      </c>
      <c r="C552" s="1" t="s">
        <v>1076</v>
      </c>
      <c r="D552" s="1" t="s">
        <v>1035</v>
      </c>
      <c r="E552" s="5">
        <v>2.4432407407407406E-2</v>
      </c>
      <c r="F552" s="1">
        <v>26.021999999999998</v>
      </c>
      <c r="G552" s="1" t="s">
        <v>1075</v>
      </c>
      <c r="I552" s="1" t="str">
        <f>LEFT(G552,FIND("-",G552)-1)</f>
        <v>GJ1</v>
      </c>
      <c r="J552" s="1">
        <v>119</v>
      </c>
      <c r="K552" s="1" t="s">
        <v>2</v>
      </c>
      <c r="L552" s="1">
        <v>1</v>
      </c>
      <c r="M552" s="4">
        <v>0.79300000000000004</v>
      </c>
      <c r="N552" s="4">
        <v>2.8000000000000001E-2</v>
      </c>
      <c r="O552" s="4">
        <v>9.7299999999999998E-2</v>
      </c>
      <c r="P552" s="4">
        <v>2.3999999999999998E-3</v>
      </c>
      <c r="Q552" s="4">
        <v>3.3730999999999997E-2</v>
      </c>
      <c r="R552" s="3">
        <v>10.27749</v>
      </c>
      <c r="S552" s="3">
        <v>0.25350440000000002</v>
      </c>
      <c r="T552" s="3">
        <v>5.9400000000000001E-2</v>
      </c>
      <c r="U552" s="3">
        <v>1.6000000000000001E-3</v>
      </c>
      <c r="V552" s="3">
        <v>0.34327000000000002</v>
      </c>
      <c r="W552" s="1">
        <v>3.1300000000000001E-2</v>
      </c>
      <c r="X552" s="1">
        <v>3.5000000000000001E-3</v>
      </c>
      <c r="Y552" s="1" t="s">
        <v>1</v>
      </c>
      <c r="Z552" s="1" t="s">
        <v>0</v>
      </c>
      <c r="AA552" s="1">
        <v>591</v>
      </c>
      <c r="AB552" s="1">
        <v>16</v>
      </c>
      <c r="AC552" s="1">
        <v>598.29999999999995</v>
      </c>
      <c r="AD552" s="1">
        <v>14</v>
      </c>
      <c r="AE552" s="1">
        <v>629</v>
      </c>
      <c r="AF552" s="1">
        <v>71</v>
      </c>
      <c r="AG552" s="2">
        <v>559</v>
      </c>
      <c r="AH552" s="2">
        <v>59</v>
      </c>
      <c r="AI552" s="7">
        <f>(1-AG552/AC552)*100</f>
        <v>6.5686110646832603</v>
      </c>
      <c r="AJ552" s="7">
        <f>(AA552/AC552-1)*100</f>
        <v>-1.2201236837706797</v>
      </c>
      <c r="AK552" s="1" t="s">
        <v>1</v>
      </c>
      <c r="AL552" s="1" t="s">
        <v>0</v>
      </c>
      <c r="AM552" s="1" t="s">
        <v>1</v>
      </c>
      <c r="AN552" s="1" t="s">
        <v>0</v>
      </c>
      <c r="AO552" s="1" t="s">
        <v>1</v>
      </c>
      <c r="AP552" s="1" t="s">
        <v>0</v>
      </c>
      <c r="AQ552" s="1">
        <v>288.60000000000002</v>
      </c>
      <c r="AR552" s="1">
        <v>5.0999999999999996</v>
      </c>
      <c r="AS552" s="1">
        <v>17.850000000000001</v>
      </c>
      <c r="AT552" s="1">
        <v>0.48</v>
      </c>
      <c r="AU552" s="1">
        <v>29.8</v>
      </c>
      <c r="AV552" s="1">
        <v>3.1</v>
      </c>
      <c r="AW552" s="1">
        <v>16.02</v>
      </c>
      <c r="AX552" s="1">
        <v>0.38</v>
      </c>
    </row>
    <row r="553" spans="1:50">
      <c r="A553" s="1" t="s">
        <v>239</v>
      </c>
      <c r="B553" s="1" t="s">
        <v>1037</v>
      </c>
      <c r="C553" s="1" t="s">
        <v>1074</v>
      </c>
      <c r="D553" s="1" t="s">
        <v>1035</v>
      </c>
      <c r="E553" s="5">
        <v>2.5380787037037039E-2</v>
      </c>
      <c r="F553" s="1">
        <v>26.03</v>
      </c>
      <c r="G553" s="1" t="s">
        <v>1073</v>
      </c>
      <c r="I553" s="1" t="str">
        <f>LEFT(G553,FIND("-",G553)-1)</f>
        <v>GJ1</v>
      </c>
      <c r="J553" s="1">
        <v>119</v>
      </c>
      <c r="K553" s="1" t="s">
        <v>2</v>
      </c>
      <c r="L553" s="1">
        <v>1</v>
      </c>
      <c r="M553" s="4">
        <v>0.83499999999999996</v>
      </c>
      <c r="N553" s="4">
        <v>3.2000000000000001E-2</v>
      </c>
      <c r="O553" s="4">
        <v>9.8100000000000007E-2</v>
      </c>
      <c r="P553" s="4">
        <v>2.5000000000000001E-3</v>
      </c>
      <c r="Q553" s="4">
        <v>0.16194</v>
      </c>
      <c r="R553" s="3">
        <v>10.193680000000001</v>
      </c>
      <c r="S553" s="3">
        <v>0.2597778</v>
      </c>
      <c r="T553" s="3">
        <v>6.0900000000000003E-2</v>
      </c>
      <c r="U553" s="3">
        <v>1.8E-3</v>
      </c>
      <c r="V553" s="3">
        <v>0.26601000000000002</v>
      </c>
      <c r="W553" s="1">
        <v>3.2300000000000002E-2</v>
      </c>
      <c r="X553" s="1">
        <v>3.3E-3</v>
      </c>
      <c r="Y553" s="1" t="s">
        <v>1</v>
      </c>
      <c r="Z553" s="1" t="s">
        <v>0</v>
      </c>
      <c r="AA553" s="1">
        <v>614</v>
      </c>
      <c r="AB553" s="1">
        <v>18</v>
      </c>
      <c r="AC553" s="1">
        <v>603.4</v>
      </c>
      <c r="AD553" s="1">
        <v>15</v>
      </c>
      <c r="AE553" s="1">
        <v>640</v>
      </c>
      <c r="AF553" s="1">
        <v>65</v>
      </c>
      <c r="AG553" s="2">
        <v>601</v>
      </c>
      <c r="AH553" s="2">
        <v>65</v>
      </c>
      <c r="AI553" s="7">
        <f>(1-AG553/AC553)*100</f>
        <v>0.39774610540271871</v>
      </c>
      <c r="AJ553" s="7">
        <f>(AA553/AC553-1)*100</f>
        <v>1.7567119655286678</v>
      </c>
      <c r="AK553" s="1" t="s">
        <v>1</v>
      </c>
      <c r="AL553" s="1" t="s">
        <v>0</v>
      </c>
      <c r="AM553" s="1" t="s">
        <v>1</v>
      </c>
      <c r="AN553" s="1" t="s">
        <v>0</v>
      </c>
      <c r="AO553" s="1" t="s">
        <v>1</v>
      </c>
      <c r="AP553" s="1" t="s">
        <v>0</v>
      </c>
      <c r="AQ553" s="1">
        <v>288.5</v>
      </c>
      <c r="AR553" s="1">
        <v>4.5999999999999996</v>
      </c>
      <c r="AS553" s="1">
        <v>18.14</v>
      </c>
      <c r="AT553" s="1">
        <v>0.46</v>
      </c>
      <c r="AU553" s="1">
        <v>31.1</v>
      </c>
      <c r="AV553" s="1">
        <v>2.9</v>
      </c>
      <c r="AW553" s="1">
        <v>15.9</v>
      </c>
      <c r="AX553" s="1">
        <v>0.36</v>
      </c>
    </row>
    <row r="554" spans="1:50">
      <c r="A554" s="1" t="s">
        <v>236</v>
      </c>
      <c r="B554" s="1" t="s">
        <v>1037</v>
      </c>
      <c r="C554" s="1" t="s">
        <v>1072</v>
      </c>
      <c r="D554" s="1" t="s">
        <v>1035</v>
      </c>
      <c r="E554" s="5">
        <v>2.6325347222222222E-2</v>
      </c>
      <c r="F554" s="1">
        <v>26.036999999999999</v>
      </c>
      <c r="G554" s="1" t="s">
        <v>1071</v>
      </c>
      <c r="I554" s="1" t="str">
        <f>LEFT(G554,FIND("-",G554)-1)</f>
        <v>GJ1</v>
      </c>
      <c r="J554" s="1">
        <v>119</v>
      </c>
      <c r="K554" s="1" t="s">
        <v>2</v>
      </c>
      <c r="L554" s="1">
        <v>1</v>
      </c>
      <c r="M554" s="4">
        <v>0.82499999999999996</v>
      </c>
      <c r="N554" s="4">
        <v>3.1E-2</v>
      </c>
      <c r="O554" s="4">
        <v>9.6890000000000004E-2</v>
      </c>
      <c r="P554" s="4">
        <v>2.3999999999999998E-3</v>
      </c>
      <c r="Q554" s="4">
        <v>-1.6549999999999999E-2</v>
      </c>
      <c r="R554" s="3">
        <v>10.32098</v>
      </c>
      <c r="S554" s="3">
        <v>0.2556544</v>
      </c>
      <c r="T554" s="3">
        <v>6.0100000000000001E-2</v>
      </c>
      <c r="U554" s="3">
        <v>1.8E-3</v>
      </c>
      <c r="V554" s="3">
        <v>0.34361000000000003</v>
      </c>
      <c r="W554" s="1">
        <v>3.09E-2</v>
      </c>
      <c r="X554" s="1">
        <v>3.2000000000000002E-3</v>
      </c>
      <c r="Y554" s="1" t="s">
        <v>1</v>
      </c>
      <c r="Z554" s="1" t="s">
        <v>0</v>
      </c>
      <c r="AA554" s="1">
        <v>608</v>
      </c>
      <c r="AB554" s="1">
        <v>17</v>
      </c>
      <c r="AC554" s="1">
        <v>596.1</v>
      </c>
      <c r="AD554" s="1">
        <v>14</v>
      </c>
      <c r="AE554" s="1">
        <v>613</v>
      </c>
      <c r="AF554" s="1">
        <v>63</v>
      </c>
      <c r="AG554" s="2">
        <v>568</v>
      </c>
      <c r="AH554" s="2">
        <v>66</v>
      </c>
      <c r="AI554" s="7">
        <f>(1-AG554/AC554)*100</f>
        <v>4.7139741654084961</v>
      </c>
      <c r="AJ554" s="7">
        <f>(AA554/AC554-1)*100</f>
        <v>1.9963093440697799</v>
      </c>
      <c r="AK554" s="1" t="s">
        <v>1</v>
      </c>
      <c r="AL554" s="1" t="s">
        <v>0</v>
      </c>
      <c r="AM554" s="1" t="s">
        <v>1</v>
      </c>
      <c r="AN554" s="1" t="s">
        <v>0</v>
      </c>
      <c r="AO554" s="1" t="s">
        <v>1</v>
      </c>
      <c r="AP554" s="1" t="s">
        <v>0</v>
      </c>
      <c r="AQ554" s="1">
        <v>285.8</v>
      </c>
      <c r="AR554" s="1">
        <v>4.5</v>
      </c>
      <c r="AS554" s="1">
        <v>17.98</v>
      </c>
      <c r="AT554" s="1">
        <v>0.56000000000000005</v>
      </c>
      <c r="AU554" s="1">
        <v>29.2</v>
      </c>
      <c r="AV554" s="1">
        <v>2.7</v>
      </c>
      <c r="AW554" s="1">
        <v>15.96</v>
      </c>
      <c r="AX554" s="1">
        <v>0.37</v>
      </c>
    </row>
    <row r="555" spans="1:50">
      <c r="A555" s="1" t="s">
        <v>233</v>
      </c>
      <c r="B555" s="1" t="s">
        <v>1037</v>
      </c>
      <c r="C555" s="1" t="s">
        <v>1070</v>
      </c>
      <c r="D555" s="1" t="s">
        <v>1035</v>
      </c>
      <c r="E555" s="5">
        <v>4.1044907407407412E-2</v>
      </c>
      <c r="F555" s="1">
        <v>26.245000000000001</v>
      </c>
      <c r="G555" s="1" t="s">
        <v>1069</v>
      </c>
      <c r="I555" s="1" t="str">
        <f>LEFT(G555,FIND("-",G555)-1)</f>
        <v>GJ1</v>
      </c>
      <c r="J555" s="1">
        <v>120</v>
      </c>
      <c r="K555" s="1" t="s">
        <v>2</v>
      </c>
      <c r="L555" s="1">
        <v>1</v>
      </c>
      <c r="M555" s="4">
        <v>0.80800000000000005</v>
      </c>
      <c r="N555" s="4">
        <v>3.2000000000000001E-2</v>
      </c>
      <c r="O555" s="4">
        <v>9.7199999999999995E-2</v>
      </c>
      <c r="P555" s="4">
        <v>2.3999999999999998E-3</v>
      </c>
      <c r="Q555" s="4">
        <v>0.17105999999999999</v>
      </c>
      <c r="R555" s="3">
        <v>10.288069999999999</v>
      </c>
      <c r="S555" s="3">
        <v>0.25402629999999998</v>
      </c>
      <c r="T555" s="3">
        <v>6.0199999999999997E-2</v>
      </c>
      <c r="U555" s="3">
        <v>1.9E-3</v>
      </c>
      <c r="V555" s="3">
        <v>0.16708000000000001</v>
      </c>
      <c r="W555" s="1">
        <v>3.3000000000000002E-2</v>
      </c>
      <c r="X555" s="1">
        <v>3.8999999999999998E-3</v>
      </c>
      <c r="Y555" s="1" t="s">
        <v>1</v>
      </c>
      <c r="Z555" s="1" t="s">
        <v>0</v>
      </c>
      <c r="AA555" s="1">
        <v>599</v>
      </c>
      <c r="AB555" s="1">
        <v>18</v>
      </c>
      <c r="AC555" s="1">
        <v>598.1</v>
      </c>
      <c r="AD555" s="1">
        <v>14</v>
      </c>
      <c r="AE555" s="1">
        <v>653</v>
      </c>
      <c r="AF555" s="1">
        <v>76</v>
      </c>
      <c r="AG555" s="2">
        <v>569</v>
      </c>
      <c r="AH555" s="2">
        <v>69</v>
      </c>
      <c r="AI555" s="7">
        <f>(1-AG555/AC555)*100</f>
        <v>4.8654071225547657</v>
      </c>
      <c r="AJ555" s="7">
        <f>(AA555/AC555-1)*100</f>
        <v>0.15047650894499665</v>
      </c>
      <c r="AK555" s="1" t="s">
        <v>1</v>
      </c>
      <c r="AL555" s="1" t="s">
        <v>0</v>
      </c>
      <c r="AM555" s="1" t="s">
        <v>1</v>
      </c>
      <c r="AN555" s="1" t="s">
        <v>0</v>
      </c>
      <c r="AO555" s="1" t="s">
        <v>1</v>
      </c>
      <c r="AP555" s="1" t="s">
        <v>0</v>
      </c>
      <c r="AQ555" s="1">
        <v>286.7</v>
      </c>
      <c r="AR555" s="1">
        <v>4.2</v>
      </c>
      <c r="AS555" s="1">
        <v>18.09</v>
      </c>
      <c r="AT555" s="1">
        <v>0.47</v>
      </c>
      <c r="AU555" s="1">
        <v>31.3</v>
      </c>
      <c r="AV555" s="1">
        <v>3.5</v>
      </c>
      <c r="AW555" s="1">
        <v>15.94</v>
      </c>
      <c r="AX555" s="1">
        <v>0.34</v>
      </c>
    </row>
    <row r="556" spans="1:50">
      <c r="A556" s="1" t="s">
        <v>230</v>
      </c>
      <c r="B556" s="1" t="s">
        <v>1037</v>
      </c>
      <c r="C556" s="1" t="s">
        <v>1068</v>
      </c>
      <c r="D556" s="1" t="s">
        <v>1035</v>
      </c>
      <c r="E556" s="5">
        <v>4.1993402777777779E-2</v>
      </c>
      <c r="F556" s="1">
        <v>26.283000000000001</v>
      </c>
      <c r="G556" s="1" t="s">
        <v>216</v>
      </c>
      <c r="I556" s="1" t="str">
        <f>LEFT(G556,FIND("-",G556)-1)</f>
        <v>GJ1</v>
      </c>
      <c r="J556" s="1">
        <v>120</v>
      </c>
      <c r="K556" s="1" t="s">
        <v>2</v>
      </c>
      <c r="L556" s="1">
        <v>1</v>
      </c>
      <c r="M556" s="4">
        <v>0.81</v>
      </c>
      <c r="N556" s="4">
        <v>2.9000000000000001E-2</v>
      </c>
      <c r="O556" s="4">
        <v>9.8100000000000007E-2</v>
      </c>
      <c r="P556" s="4">
        <v>2.5000000000000001E-3</v>
      </c>
      <c r="Q556" s="4">
        <v>0.12820999999999999</v>
      </c>
      <c r="R556" s="3">
        <v>10.193680000000001</v>
      </c>
      <c r="S556" s="3">
        <v>0.2597778</v>
      </c>
      <c r="T556" s="3">
        <v>0.06</v>
      </c>
      <c r="U556" s="3">
        <v>1.6000000000000001E-3</v>
      </c>
      <c r="V556" s="3">
        <v>0.33928000000000003</v>
      </c>
      <c r="W556" s="1">
        <v>2.8400000000000002E-2</v>
      </c>
      <c r="X556" s="1">
        <v>3.3999999999999998E-3</v>
      </c>
      <c r="Y556" s="1" t="s">
        <v>1</v>
      </c>
      <c r="Z556" s="1" t="s">
        <v>0</v>
      </c>
      <c r="AA556" s="1">
        <v>600</v>
      </c>
      <c r="AB556" s="1">
        <v>16</v>
      </c>
      <c r="AC556" s="1">
        <v>603</v>
      </c>
      <c r="AD556" s="1">
        <v>15</v>
      </c>
      <c r="AE556" s="1">
        <v>562</v>
      </c>
      <c r="AF556" s="1">
        <v>67</v>
      </c>
      <c r="AG556" s="2">
        <v>580</v>
      </c>
      <c r="AH556" s="2">
        <v>58</v>
      </c>
      <c r="AI556" s="7">
        <f>(1-AG556/AC556)*100</f>
        <v>3.8142620232172519</v>
      </c>
      <c r="AJ556" s="7">
        <f>(AA556/AC556-1)*100</f>
        <v>-0.49751243781094301</v>
      </c>
      <c r="AK556" s="1" t="s">
        <v>1</v>
      </c>
      <c r="AL556" s="1" t="s">
        <v>0</v>
      </c>
      <c r="AM556" s="1" t="s">
        <v>1</v>
      </c>
      <c r="AN556" s="1" t="s">
        <v>0</v>
      </c>
      <c r="AO556" s="1" t="s">
        <v>1</v>
      </c>
      <c r="AP556" s="1" t="s">
        <v>0</v>
      </c>
      <c r="AQ556" s="1">
        <v>284.60000000000002</v>
      </c>
      <c r="AR556" s="1">
        <v>4.4000000000000004</v>
      </c>
      <c r="AS556" s="1">
        <v>17.88</v>
      </c>
      <c r="AT556" s="1">
        <v>0.47</v>
      </c>
      <c r="AU556" s="1">
        <v>26.7</v>
      </c>
      <c r="AV556" s="1">
        <v>3</v>
      </c>
      <c r="AW556" s="1">
        <v>15.94</v>
      </c>
      <c r="AX556" s="1">
        <v>0.38</v>
      </c>
    </row>
    <row r="557" spans="1:50">
      <c r="A557" s="1" t="s">
        <v>227</v>
      </c>
      <c r="B557" s="1" t="s">
        <v>1037</v>
      </c>
      <c r="C557" s="1" t="s">
        <v>1067</v>
      </c>
      <c r="D557" s="1" t="s">
        <v>1035</v>
      </c>
      <c r="E557" s="5">
        <v>4.2943055555555554E-2</v>
      </c>
      <c r="F557" s="1">
        <v>26.033999999999999</v>
      </c>
      <c r="G557" s="1" t="s">
        <v>213</v>
      </c>
      <c r="I557" s="1" t="str">
        <f>LEFT(G557,FIND("-",G557)-1)</f>
        <v>GJ1</v>
      </c>
      <c r="J557" s="1">
        <v>119</v>
      </c>
      <c r="K557" s="1" t="s">
        <v>2</v>
      </c>
      <c r="L557" s="1">
        <v>1</v>
      </c>
      <c r="M557" s="4">
        <v>0.80800000000000005</v>
      </c>
      <c r="N557" s="4">
        <v>3.2000000000000001E-2</v>
      </c>
      <c r="O557" s="4">
        <v>9.7600000000000006E-2</v>
      </c>
      <c r="P557" s="4">
        <v>2.3999999999999998E-3</v>
      </c>
      <c r="Q557" s="4">
        <v>0.21201999999999999</v>
      </c>
      <c r="R557" s="3">
        <v>10.245900000000001</v>
      </c>
      <c r="S557" s="3">
        <v>0.25194840000000002</v>
      </c>
      <c r="T557" s="3">
        <v>6.0499999999999998E-2</v>
      </c>
      <c r="U557" s="3">
        <v>1.8E-3</v>
      </c>
      <c r="V557" s="3">
        <v>0.14423</v>
      </c>
      <c r="W557" s="1">
        <v>2.8400000000000002E-2</v>
      </c>
      <c r="X557" s="1">
        <v>3.0000000000000001E-3</v>
      </c>
      <c r="Y557" s="1" t="s">
        <v>1</v>
      </c>
      <c r="Z557" s="1" t="s">
        <v>0</v>
      </c>
      <c r="AA557" s="1">
        <v>599</v>
      </c>
      <c r="AB557" s="1">
        <v>18</v>
      </c>
      <c r="AC557" s="1">
        <v>600.1</v>
      </c>
      <c r="AD557" s="1">
        <v>14</v>
      </c>
      <c r="AE557" s="1">
        <v>565</v>
      </c>
      <c r="AF557" s="1">
        <v>58</v>
      </c>
      <c r="AG557" s="2">
        <v>585</v>
      </c>
      <c r="AH557" s="2">
        <v>65</v>
      </c>
      <c r="AI557" s="7">
        <f>(1-AG557/AC557)*100</f>
        <v>2.516247292117979</v>
      </c>
      <c r="AJ557" s="7">
        <f>(AA557/AC557-1)*100</f>
        <v>-0.18330278286952106</v>
      </c>
      <c r="AK557" s="1" t="s">
        <v>1</v>
      </c>
      <c r="AL557" s="1" t="s">
        <v>0</v>
      </c>
      <c r="AM557" s="1" t="s">
        <v>1</v>
      </c>
      <c r="AN557" s="1" t="s">
        <v>0</v>
      </c>
      <c r="AO557" s="1" t="s">
        <v>1</v>
      </c>
      <c r="AP557" s="1" t="s">
        <v>0</v>
      </c>
      <c r="AQ557" s="1">
        <v>289.39999999999998</v>
      </c>
      <c r="AR557" s="1">
        <v>4.3</v>
      </c>
      <c r="AS557" s="1">
        <v>18.13</v>
      </c>
      <c r="AT557" s="1">
        <v>0.46</v>
      </c>
      <c r="AU557" s="1">
        <v>27</v>
      </c>
      <c r="AV557" s="1">
        <v>2.6</v>
      </c>
      <c r="AW557" s="1">
        <v>15.95</v>
      </c>
      <c r="AX557" s="1">
        <v>0.37</v>
      </c>
    </row>
    <row r="558" spans="1:50">
      <c r="A558" s="1" t="s">
        <v>224</v>
      </c>
      <c r="B558" s="1" t="s">
        <v>1037</v>
      </c>
      <c r="C558" s="1" t="s">
        <v>1066</v>
      </c>
      <c r="D558" s="1" t="s">
        <v>1035</v>
      </c>
      <c r="E558" s="5">
        <v>4.3891319444444445E-2</v>
      </c>
      <c r="F558" s="1">
        <v>26.006</v>
      </c>
      <c r="G558" s="1" t="s">
        <v>210</v>
      </c>
      <c r="I558" s="1" t="str">
        <f>LEFT(G558,FIND("-",G558)-1)</f>
        <v>GJ1</v>
      </c>
      <c r="J558" s="1">
        <v>119</v>
      </c>
      <c r="K558" s="1" t="s">
        <v>2</v>
      </c>
      <c r="L558" s="1">
        <v>1</v>
      </c>
      <c r="M558" s="4">
        <v>0.79200000000000004</v>
      </c>
      <c r="N558" s="4">
        <v>3.1E-2</v>
      </c>
      <c r="O558" s="4">
        <v>9.7799999999999998E-2</v>
      </c>
      <c r="P558" s="4">
        <v>2.5000000000000001E-3</v>
      </c>
      <c r="Q558" s="4">
        <v>0.25918999999999998</v>
      </c>
      <c r="R558" s="3">
        <v>10.22495</v>
      </c>
      <c r="S558" s="3">
        <v>0.26137389999999999</v>
      </c>
      <c r="T558" s="3">
        <v>5.9900000000000002E-2</v>
      </c>
      <c r="U558" s="3">
        <v>1.8E-3</v>
      </c>
      <c r="V558" s="3">
        <v>0.13066</v>
      </c>
      <c r="W558" s="1">
        <v>3.2099999999999997E-2</v>
      </c>
      <c r="X558" s="1">
        <v>3.7000000000000002E-3</v>
      </c>
      <c r="Y558" s="1" t="s">
        <v>1</v>
      </c>
      <c r="Z558" s="1" t="s">
        <v>0</v>
      </c>
      <c r="AA558" s="1">
        <v>592</v>
      </c>
      <c r="AB558" s="1">
        <v>18</v>
      </c>
      <c r="AC558" s="1">
        <v>601.4</v>
      </c>
      <c r="AD558" s="1">
        <v>14</v>
      </c>
      <c r="AE558" s="1">
        <v>635</v>
      </c>
      <c r="AF558" s="1">
        <v>71</v>
      </c>
      <c r="AG558" s="2">
        <v>573</v>
      </c>
      <c r="AH558" s="2">
        <v>63</v>
      </c>
      <c r="AI558" s="7">
        <f>(1-AG558/AC558)*100</f>
        <v>4.7223145992683735</v>
      </c>
      <c r="AJ558" s="7">
        <f>(AA558/AC558-1)*100</f>
        <v>-1.5630196208845981</v>
      </c>
      <c r="AK558" s="1" t="s">
        <v>1</v>
      </c>
      <c r="AL558" s="1" t="s">
        <v>0</v>
      </c>
      <c r="AM558" s="1" t="s">
        <v>1</v>
      </c>
      <c r="AN558" s="1" t="s">
        <v>0</v>
      </c>
      <c r="AO558" s="1" t="s">
        <v>1</v>
      </c>
      <c r="AP558" s="1" t="s">
        <v>0</v>
      </c>
      <c r="AQ558" s="1">
        <v>287.5</v>
      </c>
      <c r="AR558" s="1">
        <v>5</v>
      </c>
      <c r="AS558" s="1">
        <v>17.89</v>
      </c>
      <c r="AT558" s="1">
        <v>0.43</v>
      </c>
      <c r="AU558" s="1">
        <v>30</v>
      </c>
      <c r="AV558" s="1">
        <v>3.2</v>
      </c>
      <c r="AW558" s="1">
        <v>15.94</v>
      </c>
      <c r="AX558" s="1">
        <v>0.35</v>
      </c>
    </row>
    <row r="559" spans="1:50">
      <c r="A559" s="1" t="s">
        <v>221</v>
      </c>
      <c r="B559" s="1" t="s">
        <v>1037</v>
      </c>
      <c r="C559" s="1" t="s">
        <v>1065</v>
      </c>
      <c r="D559" s="1" t="s">
        <v>1035</v>
      </c>
      <c r="E559" s="5">
        <v>5.9584490740740736E-2</v>
      </c>
      <c r="F559" s="1">
        <v>26.024000000000001</v>
      </c>
      <c r="G559" s="1" t="s">
        <v>207</v>
      </c>
      <c r="I559" s="1" t="str">
        <f>LEFT(G559,FIND("-",G559)-1)</f>
        <v>GJ1</v>
      </c>
      <c r="J559" s="1">
        <v>118</v>
      </c>
      <c r="K559" s="1" t="s">
        <v>2</v>
      </c>
      <c r="L559" s="1">
        <v>1</v>
      </c>
      <c r="M559" s="4">
        <v>0.81599999999999995</v>
      </c>
      <c r="N559" s="4">
        <v>3.2000000000000001E-2</v>
      </c>
      <c r="O559" s="4">
        <v>9.6799999999999997E-2</v>
      </c>
      <c r="P559" s="4">
        <v>2.3999999999999998E-3</v>
      </c>
      <c r="Q559" s="4">
        <v>-0.17793</v>
      </c>
      <c r="R559" s="3">
        <v>10.330579999999999</v>
      </c>
      <c r="S559" s="3">
        <v>0.25613000000000002</v>
      </c>
      <c r="T559" s="3">
        <v>6.0600000000000001E-2</v>
      </c>
      <c r="U559" s="3">
        <v>2E-3</v>
      </c>
      <c r="V559" s="3">
        <v>0.49903999999999998</v>
      </c>
      <c r="W559" s="1">
        <v>3.0099999999999998E-2</v>
      </c>
      <c r="X559" s="1">
        <v>3.5000000000000001E-3</v>
      </c>
      <c r="Y559" s="1" t="s">
        <v>1</v>
      </c>
      <c r="Z559" s="1" t="s">
        <v>0</v>
      </c>
      <c r="AA559" s="1">
        <v>603</v>
      </c>
      <c r="AB559" s="1">
        <v>18</v>
      </c>
      <c r="AC559" s="1">
        <v>595.79999999999995</v>
      </c>
      <c r="AD559" s="1">
        <v>14</v>
      </c>
      <c r="AE559" s="1">
        <v>596</v>
      </c>
      <c r="AF559" s="1">
        <v>69</v>
      </c>
      <c r="AG559" s="2">
        <v>578</v>
      </c>
      <c r="AH559" s="2">
        <v>74</v>
      </c>
      <c r="AI559" s="7">
        <f>(1-AG559/AC559)*100</f>
        <v>2.9875797247398417</v>
      </c>
      <c r="AJ559" s="7">
        <f>(AA559/AC559-1)*100</f>
        <v>1.2084592145015227</v>
      </c>
      <c r="AK559" s="1" t="s">
        <v>1</v>
      </c>
      <c r="AL559" s="1" t="s">
        <v>0</v>
      </c>
      <c r="AM559" s="1" t="s">
        <v>1</v>
      </c>
      <c r="AN559" s="1" t="s">
        <v>0</v>
      </c>
      <c r="AO559" s="1" t="s">
        <v>1</v>
      </c>
      <c r="AP559" s="1" t="s">
        <v>0</v>
      </c>
      <c r="AQ559" s="1">
        <v>288.39999999999998</v>
      </c>
      <c r="AR559" s="1">
        <v>5.7</v>
      </c>
      <c r="AS559" s="1">
        <v>17.93</v>
      </c>
      <c r="AT559" s="1">
        <v>0.48</v>
      </c>
      <c r="AU559" s="1">
        <v>29</v>
      </c>
      <c r="AV559" s="1">
        <v>3.2</v>
      </c>
      <c r="AW559" s="1">
        <v>15.96</v>
      </c>
      <c r="AX559" s="1">
        <v>0.36</v>
      </c>
    </row>
    <row r="560" spans="1:50">
      <c r="A560" s="1" t="s">
        <v>218</v>
      </c>
      <c r="B560" s="1" t="s">
        <v>1037</v>
      </c>
      <c r="C560" s="1" t="s">
        <v>1064</v>
      </c>
      <c r="D560" s="1" t="s">
        <v>1035</v>
      </c>
      <c r="E560" s="5">
        <v>6.0532523148148144E-2</v>
      </c>
      <c r="F560" s="1">
        <v>26.01</v>
      </c>
      <c r="G560" s="1" t="s">
        <v>204</v>
      </c>
      <c r="I560" s="1" t="str">
        <f>LEFT(G560,FIND("-",G560)-1)</f>
        <v>GJ1</v>
      </c>
      <c r="J560" s="1">
        <v>119</v>
      </c>
      <c r="K560" s="1" t="s">
        <v>2</v>
      </c>
      <c r="L560" s="1">
        <v>1</v>
      </c>
      <c r="M560" s="4">
        <v>0.81399999999999995</v>
      </c>
      <c r="N560" s="4">
        <v>3.2000000000000001E-2</v>
      </c>
      <c r="O560" s="4">
        <v>9.8199999999999996E-2</v>
      </c>
      <c r="P560" s="4">
        <v>2.5000000000000001E-3</v>
      </c>
      <c r="Q560" s="4">
        <v>0.27875</v>
      </c>
      <c r="R560" s="3">
        <v>10.183299999999999</v>
      </c>
      <c r="S560" s="3">
        <v>0.25924900000000001</v>
      </c>
      <c r="T560" s="3">
        <v>5.9700000000000003E-2</v>
      </c>
      <c r="U560" s="3">
        <v>1.8E-3</v>
      </c>
      <c r="V560" s="3">
        <v>9.4566999999999998E-2</v>
      </c>
      <c r="W560" s="1">
        <v>2.93E-2</v>
      </c>
      <c r="X560" s="1">
        <v>3.3E-3</v>
      </c>
      <c r="Y560" s="1" t="s">
        <v>1</v>
      </c>
      <c r="Z560" s="1" t="s">
        <v>0</v>
      </c>
      <c r="AA560" s="1">
        <v>602</v>
      </c>
      <c r="AB560" s="1">
        <v>18</v>
      </c>
      <c r="AC560" s="1">
        <v>603.5</v>
      </c>
      <c r="AD560" s="1">
        <v>14</v>
      </c>
      <c r="AE560" s="1">
        <v>581</v>
      </c>
      <c r="AF560" s="1">
        <v>64</v>
      </c>
      <c r="AG560" s="2">
        <v>554</v>
      </c>
      <c r="AH560" s="2">
        <v>65</v>
      </c>
      <c r="AI560" s="7">
        <f>(1-AG560/AC560)*100</f>
        <v>8.2021541010770527</v>
      </c>
      <c r="AJ560" s="7">
        <f>(AA560/AC560-1)*100</f>
        <v>-0.24855012427505985</v>
      </c>
      <c r="AK560" s="1" t="s">
        <v>1</v>
      </c>
      <c r="AL560" s="1" t="s">
        <v>0</v>
      </c>
      <c r="AM560" s="1" t="s">
        <v>1</v>
      </c>
      <c r="AN560" s="1" t="s">
        <v>0</v>
      </c>
      <c r="AO560" s="1" t="s">
        <v>1</v>
      </c>
      <c r="AP560" s="1" t="s">
        <v>0</v>
      </c>
      <c r="AQ560" s="1">
        <v>282.60000000000002</v>
      </c>
      <c r="AR560" s="1">
        <v>5</v>
      </c>
      <c r="AS560" s="1">
        <v>17.829999999999998</v>
      </c>
      <c r="AT560" s="1">
        <v>0.47</v>
      </c>
      <c r="AU560" s="1">
        <v>28</v>
      </c>
      <c r="AV560" s="1">
        <v>2.9</v>
      </c>
      <c r="AW560" s="1">
        <v>15.91</v>
      </c>
      <c r="AX560" s="1">
        <v>0.37</v>
      </c>
    </row>
    <row r="561" spans="1:50">
      <c r="A561" s="1" t="s">
        <v>215</v>
      </c>
      <c r="B561" s="1" t="s">
        <v>1037</v>
      </c>
      <c r="C561" s="1" t="s">
        <v>1063</v>
      </c>
      <c r="D561" s="1" t="s">
        <v>1035</v>
      </c>
      <c r="E561" s="5">
        <v>6.1482870370370368E-2</v>
      </c>
      <c r="F561" s="1">
        <v>26.035</v>
      </c>
      <c r="G561" s="1" t="s">
        <v>201</v>
      </c>
      <c r="I561" s="1" t="str">
        <f>LEFT(G561,FIND("-",G561)-1)</f>
        <v>GJ1</v>
      </c>
      <c r="J561" s="1">
        <v>119</v>
      </c>
      <c r="K561" s="1" t="s">
        <v>2</v>
      </c>
      <c r="L561" s="1">
        <v>1</v>
      </c>
      <c r="M561" s="4">
        <v>0.81299999999999994</v>
      </c>
      <c r="N561" s="4">
        <v>3.1E-2</v>
      </c>
      <c r="O561" s="4">
        <v>9.7699999999999995E-2</v>
      </c>
      <c r="P561" s="4">
        <v>2.5000000000000001E-3</v>
      </c>
      <c r="Q561" s="4">
        <v>0.20831</v>
      </c>
      <c r="R561" s="3">
        <v>10.23541</v>
      </c>
      <c r="S561" s="3">
        <v>0.26190930000000001</v>
      </c>
      <c r="T561" s="3">
        <v>6.0499999999999998E-2</v>
      </c>
      <c r="U561" s="3">
        <v>1.8E-3</v>
      </c>
      <c r="V561" s="3">
        <v>0.18808</v>
      </c>
      <c r="W561" s="1">
        <v>3.2599999999999997E-2</v>
      </c>
      <c r="X561" s="1">
        <v>3.3999999999999998E-3</v>
      </c>
      <c r="Y561" s="1" t="s">
        <v>1</v>
      </c>
      <c r="Z561" s="1" t="s">
        <v>0</v>
      </c>
      <c r="AA561" s="1">
        <v>604</v>
      </c>
      <c r="AB561" s="1">
        <v>18</v>
      </c>
      <c r="AC561" s="1">
        <v>600.79999999999995</v>
      </c>
      <c r="AD561" s="1">
        <v>14</v>
      </c>
      <c r="AE561" s="1">
        <v>646</v>
      </c>
      <c r="AF561" s="1">
        <v>67</v>
      </c>
      <c r="AG561" s="2">
        <v>586</v>
      </c>
      <c r="AH561" s="2">
        <v>63</v>
      </c>
      <c r="AI561" s="7">
        <f>(1-AG561/AC561)*100</f>
        <v>2.4633821571238279</v>
      </c>
      <c r="AJ561" s="7">
        <f>(AA561/AC561-1)*100</f>
        <v>0.53262316910787089</v>
      </c>
      <c r="AK561" s="1" t="s">
        <v>1</v>
      </c>
      <c r="AL561" s="1" t="s">
        <v>0</v>
      </c>
      <c r="AM561" s="1" t="s">
        <v>1</v>
      </c>
      <c r="AN561" s="1" t="s">
        <v>0</v>
      </c>
      <c r="AO561" s="1" t="s">
        <v>1</v>
      </c>
      <c r="AP561" s="1" t="s">
        <v>0</v>
      </c>
      <c r="AQ561" s="1">
        <v>287</v>
      </c>
      <c r="AR561" s="1">
        <v>4.3</v>
      </c>
      <c r="AS561" s="1">
        <v>18.190000000000001</v>
      </c>
      <c r="AT561" s="1">
        <v>0.47</v>
      </c>
      <c r="AU561" s="1">
        <v>31.5</v>
      </c>
      <c r="AV561" s="1">
        <v>3.1</v>
      </c>
      <c r="AW561" s="1">
        <v>15.95</v>
      </c>
      <c r="AX561" s="1">
        <v>0.37</v>
      </c>
    </row>
    <row r="562" spans="1:50">
      <c r="A562" s="1" t="s">
        <v>212</v>
      </c>
      <c r="B562" s="1" t="s">
        <v>1037</v>
      </c>
      <c r="C562" s="1" t="s">
        <v>1062</v>
      </c>
      <c r="D562" s="1" t="s">
        <v>1035</v>
      </c>
      <c r="E562" s="5">
        <v>6.2432060185185184E-2</v>
      </c>
      <c r="F562" s="1">
        <v>26.042000000000002</v>
      </c>
      <c r="G562" s="1" t="s">
        <v>198</v>
      </c>
      <c r="I562" s="1" t="str">
        <f>LEFT(G562,FIND("-",G562)-1)</f>
        <v>GJ1</v>
      </c>
      <c r="J562" s="1">
        <v>119</v>
      </c>
      <c r="K562" s="1" t="s">
        <v>2</v>
      </c>
      <c r="L562" s="1">
        <v>1</v>
      </c>
      <c r="M562" s="4">
        <v>0.81100000000000005</v>
      </c>
      <c r="N562" s="4">
        <v>0.03</v>
      </c>
      <c r="O562" s="4">
        <v>9.8000000000000004E-2</v>
      </c>
      <c r="P562" s="4">
        <v>2.3999999999999998E-3</v>
      </c>
      <c r="Q562" s="4">
        <v>-4.0690999999999998E-2</v>
      </c>
      <c r="R562" s="3">
        <v>10.204079999999999</v>
      </c>
      <c r="S562" s="3">
        <v>0.2498959</v>
      </c>
      <c r="T562" s="3">
        <v>0.06</v>
      </c>
      <c r="U562" s="3">
        <v>1.6999999999999999E-3</v>
      </c>
      <c r="V562" s="3">
        <v>0.39566000000000001</v>
      </c>
      <c r="W562" s="1">
        <v>2.8899999999999999E-2</v>
      </c>
      <c r="X562" s="1">
        <v>3.2000000000000002E-3</v>
      </c>
      <c r="Y562" s="1" t="s">
        <v>1</v>
      </c>
      <c r="Z562" s="1" t="s">
        <v>0</v>
      </c>
      <c r="AA562" s="1">
        <v>601</v>
      </c>
      <c r="AB562" s="1">
        <v>17</v>
      </c>
      <c r="AC562" s="1">
        <v>602.6</v>
      </c>
      <c r="AD562" s="1">
        <v>14</v>
      </c>
      <c r="AE562" s="1">
        <v>573</v>
      </c>
      <c r="AF562" s="1">
        <v>62</v>
      </c>
      <c r="AG562" s="2">
        <v>586</v>
      </c>
      <c r="AH562" s="2">
        <v>61</v>
      </c>
      <c r="AI562" s="7">
        <f>(1-AG562/AC562)*100</f>
        <v>2.7547295054762722</v>
      </c>
      <c r="AJ562" s="7">
        <f>(AA562/AC562-1)*100</f>
        <v>-0.2655160969133763</v>
      </c>
      <c r="AK562" s="1" t="s">
        <v>1</v>
      </c>
      <c r="AL562" s="1" t="s">
        <v>0</v>
      </c>
      <c r="AM562" s="1" t="s">
        <v>1</v>
      </c>
      <c r="AN562" s="1" t="s">
        <v>0</v>
      </c>
      <c r="AO562" s="1" t="s">
        <v>1</v>
      </c>
      <c r="AP562" s="1" t="s">
        <v>0</v>
      </c>
      <c r="AQ562" s="1">
        <v>288.89999999999998</v>
      </c>
      <c r="AR562" s="1">
        <v>3.7</v>
      </c>
      <c r="AS562" s="1">
        <v>18.100000000000001</v>
      </c>
      <c r="AT562" s="1">
        <v>0.45</v>
      </c>
      <c r="AU562" s="1">
        <v>27.9</v>
      </c>
      <c r="AV562" s="1">
        <v>2.9</v>
      </c>
      <c r="AW562" s="1">
        <v>15.96</v>
      </c>
      <c r="AX562" s="1">
        <v>0.36</v>
      </c>
    </row>
    <row r="563" spans="1:50">
      <c r="A563" s="1" t="s">
        <v>209</v>
      </c>
      <c r="B563" s="1" t="s">
        <v>1037</v>
      </c>
      <c r="C563" s="1" t="s">
        <v>1061</v>
      </c>
      <c r="D563" s="1" t="s">
        <v>1035</v>
      </c>
      <c r="E563" s="5">
        <v>7.9064004629629633E-2</v>
      </c>
      <c r="F563" s="1">
        <v>26.021999999999998</v>
      </c>
      <c r="G563" s="1" t="s">
        <v>195</v>
      </c>
      <c r="I563" s="1" t="str">
        <f>LEFT(G563,FIND("-",G563)-1)</f>
        <v>GJ1</v>
      </c>
      <c r="J563" s="1">
        <v>118</v>
      </c>
      <c r="K563" s="1" t="s">
        <v>2</v>
      </c>
      <c r="L563" s="1">
        <v>1</v>
      </c>
      <c r="M563" s="4">
        <v>0.82099999999999995</v>
      </c>
      <c r="N563" s="4">
        <v>3.2000000000000001E-2</v>
      </c>
      <c r="O563" s="4">
        <v>9.7900000000000001E-2</v>
      </c>
      <c r="P563" s="4">
        <v>2.3999999999999998E-3</v>
      </c>
      <c r="Q563" s="4">
        <v>7.7489000000000004E-3</v>
      </c>
      <c r="R563" s="3">
        <v>10.214499999999999</v>
      </c>
      <c r="S563" s="3">
        <v>0.25040659999999998</v>
      </c>
      <c r="T563" s="3">
        <v>6.0499999999999998E-2</v>
      </c>
      <c r="U563" s="3">
        <v>1.9E-3</v>
      </c>
      <c r="V563" s="3">
        <v>0.34959000000000001</v>
      </c>
      <c r="W563" s="1">
        <v>3.1300000000000001E-2</v>
      </c>
      <c r="X563" s="1">
        <v>3.7000000000000002E-3</v>
      </c>
      <c r="Y563" s="1" t="s">
        <v>1</v>
      </c>
      <c r="Z563" s="1" t="s">
        <v>0</v>
      </c>
      <c r="AA563" s="1">
        <v>606</v>
      </c>
      <c r="AB563" s="1">
        <v>18</v>
      </c>
      <c r="AC563" s="1">
        <v>602.20000000000005</v>
      </c>
      <c r="AD563" s="1">
        <v>14</v>
      </c>
      <c r="AE563" s="1">
        <v>619</v>
      </c>
      <c r="AF563" s="1">
        <v>71</v>
      </c>
      <c r="AG563" s="2">
        <v>581</v>
      </c>
      <c r="AH563" s="2">
        <v>69</v>
      </c>
      <c r="AI563" s="7">
        <f>(1-AG563/AC563)*100</f>
        <v>3.5204251079375748</v>
      </c>
      <c r="AJ563" s="7">
        <f>(AA563/AC563-1)*100</f>
        <v>0.63101959481899339</v>
      </c>
      <c r="AK563" s="1" t="s">
        <v>1</v>
      </c>
      <c r="AL563" s="1" t="s">
        <v>0</v>
      </c>
      <c r="AM563" s="1" t="s">
        <v>1</v>
      </c>
      <c r="AN563" s="1" t="s">
        <v>0</v>
      </c>
      <c r="AO563" s="1" t="s">
        <v>1</v>
      </c>
      <c r="AP563" s="1" t="s">
        <v>0</v>
      </c>
      <c r="AQ563" s="1">
        <v>291.7</v>
      </c>
      <c r="AR563" s="1">
        <v>5.9</v>
      </c>
      <c r="AS563" s="1">
        <v>18.5</v>
      </c>
      <c r="AT563" s="1">
        <v>0.59</v>
      </c>
      <c r="AU563" s="1">
        <v>30.1</v>
      </c>
      <c r="AV563" s="1">
        <v>3.2</v>
      </c>
      <c r="AW563" s="1">
        <v>15.95</v>
      </c>
      <c r="AX563" s="1">
        <v>0.41</v>
      </c>
    </row>
    <row r="564" spans="1:50">
      <c r="A564" s="1" t="s">
        <v>206</v>
      </c>
      <c r="B564" s="1" t="s">
        <v>1037</v>
      </c>
      <c r="C564" s="1" t="s">
        <v>1060</v>
      </c>
      <c r="D564" s="1" t="s">
        <v>1035</v>
      </c>
      <c r="E564" s="5">
        <v>8.0011458333333341E-2</v>
      </c>
      <c r="F564" s="1">
        <v>26.024999999999999</v>
      </c>
      <c r="G564" s="1" t="s">
        <v>192</v>
      </c>
      <c r="I564" s="1" t="str">
        <f>LEFT(G564,FIND("-",G564)-1)</f>
        <v>GJ1</v>
      </c>
      <c r="J564" s="1">
        <v>119</v>
      </c>
      <c r="K564" s="1" t="s">
        <v>2</v>
      </c>
      <c r="L564" s="1">
        <v>1</v>
      </c>
      <c r="M564" s="4">
        <v>0.78500000000000003</v>
      </c>
      <c r="N564" s="4">
        <v>3.2000000000000001E-2</v>
      </c>
      <c r="O564" s="4">
        <v>9.5500000000000002E-2</v>
      </c>
      <c r="P564" s="4">
        <v>2.3E-3</v>
      </c>
      <c r="Q564" s="4">
        <v>0.25180000000000002</v>
      </c>
      <c r="R564" s="3">
        <v>10.4712</v>
      </c>
      <c r="S564" s="3">
        <v>0.25218610000000002</v>
      </c>
      <c r="T564" s="3">
        <v>5.9900000000000002E-2</v>
      </c>
      <c r="U564" s="3">
        <v>1.9E-3</v>
      </c>
      <c r="V564" s="3">
        <v>5.5419000000000003E-2</v>
      </c>
      <c r="W564" s="1">
        <v>3.0099999999999998E-2</v>
      </c>
      <c r="X564" s="1">
        <v>3.3999999999999998E-3</v>
      </c>
      <c r="Y564" s="1" t="s">
        <v>1</v>
      </c>
      <c r="Z564" s="1" t="s">
        <v>0</v>
      </c>
      <c r="AA564" s="1">
        <v>587</v>
      </c>
      <c r="AB564" s="1">
        <v>19</v>
      </c>
      <c r="AC564" s="1">
        <v>588</v>
      </c>
      <c r="AD564" s="1">
        <v>14</v>
      </c>
      <c r="AE564" s="1">
        <v>597</v>
      </c>
      <c r="AF564" s="1">
        <v>67</v>
      </c>
      <c r="AG564" s="2">
        <v>558</v>
      </c>
      <c r="AH564" s="2">
        <v>69</v>
      </c>
      <c r="AI564" s="7">
        <f>(1-AG564/AC564)*100</f>
        <v>5.1020408163265252</v>
      </c>
      <c r="AJ564" s="7">
        <f>(AA564/AC564-1)*100</f>
        <v>-0.17006802721087899</v>
      </c>
      <c r="AK564" s="1" t="s">
        <v>1</v>
      </c>
      <c r="AL564" s="1" t="s">
        <v>0</v>
      </c>
      <c r="AM564" s="1" t="s">
        <v>1</v>
      </c>
      <c r="AN564" s="1" t="s">
        <v>0</v>
      </c>
      <c r="AO564" s="1" t="s">
        <v>1</v>
      </c>
      <c r="AP564" s="1" t="s">
        <v>0</v>
      </c>
      <c r="AQ564" s="1">
        <v>277.2</v>
      </c>
      <c r="AR564" s="1">
        <v>5.6</v>
      </c>
      <c r="AS564" s="1">
        <v>17.170000000000002</v>
      </c>
      <c r="AT564" s="1">
        <v>0.54</v>
      </c>
      <c r="AU564" s="1">
        <v>27.4</v>
      </c>
      <c r="AV564" s="1">
        <v>3</v>
      </c>
      <c r="AW564" s="1">
        <v>15.89</v>
      </c>
      <c r="AX564" s="1">
        <v>0.36</v>
      </c>
    </row>
    <row r="565" spans="1:50">
      <c r="A565" s="1" t="s">
        <v>203</v>
      </c>
      <c r="B565" s="1" t="s">
        <v>1037</v>
      </c>
      <c r="C565" s="1" t="s">
        <v>1059</v>
      </c>
      <c r="D565" s="1" t="s">
        <v>1035</v>
      </c>
      <c r="E565" s="5">
        <v>8.0966782407407401E-2</v>
      </c>
      <c r="F565" s="1">
        <v>26.364000000000001</v>
      </c>
      <c r="G565" s="1" t="s">
        <v>189</v>
      </c>
      <c r="I565" s="1" t="str">
        <f>LEFT(G565,FIND("-",G565)-1)</f>
        <v>GJ1</v>
      </c>
      <c r="J565" s="1">
        <v>120</v>
      </c>
      <c r="K565" s="1" t="s">
        <v>2</v>
      </c>
      <c r="L565" s="1">
        <v>1</v>
      </c>
      <c r="M565" s="4">
        <v>0.80800000000000005</v>
      </c>
      <c r="N565" s="4">
        <v>2.9000000000000001E-2</v>
      </c>
      <c r="O565" s="4">
        <v>9.8699999999999996E-2</v>
      </c>
      <c r="P565" s="4">
        <v>2.5000000000000001E-3</v>
      </c>
      <c r="Q565" s="4">
        <v>0.13335</v>
      </c>
      <c r="R565" s="3">
        <v>10.13171</v>
      </c>
      <c r="S565" s="3">
        <v>0.256629</v>
      </c>
      <c r="T565" s="3">
        <v>5.9900000000000002E-2</v>
      </c>
      <c r="U565" s="3">
        <v>1.6999999999999999E-3</v>
      </c>
      <c r="V565" s="3">
        <v>0.32112000000000002</v>
      </c>
      <c r="W565" s="1">
        <v>3.1099999999999999E-2</v>
      </c>
      <c r="X565" s="1">
        <v>3.5000000000000001E-3</v>
      </c>
      <c r="Y565" s="1" t="s">
        <v>1</v>
      </c>
      <c r="Z565" s="1" t="s">
        <v>0</v>
      </c>
      <c r="AA565" s="1">
        <v>599</v>
      </c>
      <c r="AB565" s="1">
        <v>16</v>
      </c>
      <c r="AC565" s="1">
        <v>606.5</v>
      </c>
      <c r="AD565" s="1">
        <v>15</v>
      </c>
      <c r="AE565" s="1">
        <v>617</v>
      </c>
      <c r="AF565" s="1">
        <v>68</v>
      </c>
      <c r="AG565" s="2">
        <v>574</v>
      </c>
      <c r="AH565" s="2">
        <v>61</v>
      </c>
      <c r="AI565" s="7">
        <f>(1-AG565/AC565)*100</f>
        <v>5.3586150041220133</v>
      </c>
      <c r="AJ565" s="7">
        <f>(AA565/AC565-1)*100</f>
        <v>-1.2366034624896938</v>
      </c>
      <c r="AK565" s="1" t="s">
        <v>1</v>
      </c>
      <c r="AL565" s="1" t="s">
        <v>0</v>
      </c>
      <c r="AM565" s="1" t="s">
        <v>1</v>
      </c>
      <c r="AN565" s="1" t="s">
        <v>0</v>
      </c>
      <c r="AO565" s="1" t="s">
        <v>1</v>
      </c>
      <c r="AP565" s="1" t="s">
        <v>0</v>
      </c>
      <c r="AQ565" s="1">
        <v>292.10000000000002</v>
      </c>
      <c r="AR565" s="1">
        <v>5.7</v>
      </c>
      <c r="AS565" s="1">
        <v>17.91</v>
      </c>
      <c r="AT565" s="1">
        <v>0.54</v>
      </c>
      <c r="AU565" s="1">
        <v>29.7</v>
      </c>
      <c r="AV565" s="1">
        <v>3.2</v>
      </c>
      <c r="AW565" s="1">
        <v>16.04</v>
      </c>
      <c r="AX565" s="1">
        <v>0.34</v>
      </c>
    </row>
    <row r="566" spans="1:50">
      <c r="A566" s="1" t="s">
        <v>200</v>
      </c>
      <c r="B566" s="1" t="s">
        <v>1037</v>
      </c>
      <c r="C566" s="1" t="s">
        <v>1058</v>
      </c>
      <c r="D566" s="1" t="s">
        <v>1035</v>
      </c>
      <c r="E566" s="5">
        <v>8.1917939814814808E-2</v>
      </c>
      <c r="F566" s="1">
        <v>26.027000000000001</v>
      </c>
      <c r="G566" s="1" t="s">
        <v>186</v>
      </c>
      <c r="I566" s="1" t="str">
        <f>LEFT(G566,FIND("-",G566)-1)</f>
        <v>GJ1</v>
      </c>
      <c r="J566" s="1">
        <v>118</v>
      </c>
      <c r="K566" s="1" t="s">
        <v>2</v>
      </c>
      <c r="L566" s="1">
        <v>1</v>
      </c>
      <c r="M566" s="4">
        <v>0.81899999999999995</v>
      </c>
      <c r="N566" s="4">
        <v>3.2000000000000001E-2</v>
      </c>
      <c r="O566" s="4">
        <v>9.8799999999999999E-2</v>
      </c>
      <c r="P566" s="4">
        <v>2.5000000000000001E-3</v>
      </c>
      <c r="Q566" s="4">
        <v>0.20452999999999999</v>
      </c>
      <c r="R566" s="3">
        <v>10.121460000000001</v>
      </c>
      <c r="S566" s="3">
        <v>0.2561098</v>
      </c>
      <c r="T566" s="3">
        <v>6.0299999999999999E-2</v>
      </c>
      <c r="U566" s="3">
        <v>1.8E-3</v>
      </c>
      <c r="V566" s="3">
        <v>0.19572999999999999</v>
      </c>
      <c r="W566" s="1">
        <v>3.2800000000000003E-2</v>
      </c>
      <c r="X566" s="1">
        <v>3.3999999999999998E-3</v>
      </c>
      <c r="Y566" s="1" t="s">
        <v>1</v>
      </c>
      <c r="Z566" s="1" t="s">
        <v>0</v>
      </c>
      <c r="AA566" s="1">
        <v>605</v>
      </c>
      <c r="AB566" s="1">
        <v>18</v>
      </c>
      <c r="AC566" s="1">
        <v>607.4</v>
      </c>
      <c r="AD566" s="1">
        <v>15</v>
      </c>
      <c r="AE566" s="1">
        <v>649</v>
      </c>
      <c r="AF566" s="1">
        <v>67</v>
      </c>
      <c r="AG566" s="2">
        <v>588</v>
      </c>
      <c r="AH566" s="2">
        <v>66</v>
      </c>
      <c r="AI566" s="7">
        <f>(1-AG566/AC566)*100</f>
        <v>3.1939413895291424</v>
      </c>
      <c r="AJ566" s="7">
        <f>(AA566/AC566-1)*100</f>
        <v>-0.39512676983864958</v>
      </c>
      <c r="AK566" s="1" t="s">
        <v>1</v>
      </c>
      <c r="AL566" s="1" t="s">
        <v>0</v>
      </c>
      <c r="AM566" s="1" t="s">
        <v>1</v>
      </c>
      <c r="AN566" s="1" t="s">
        <v>0</v>
      </c>
      <c r="AO566" s="1" t="s">
        <v>1</v>
      </c>
      <c r="AP566" s="1" t="s">
        <v>0</v>
      </c>
      <c r="AQ566" s="1">
        <v>287.2</v>
      </c>
      <c r="AR566" s="1">
        <v>5.8</v>
      </c>
      <c r="AS566" s="1">
        <v>18.45</v>
      </c>
      <c r="AT566" s="1">
        <v>0.53</v>
      </c>
      <c r="AU566" s="1">
        <v>31.8</v>
      </c>
      <c r="AV566" s="1">
        <v>3</v>
      </c>
      <c r="AW566" s="1">
        <v>15.89</v>
      </c>
      <c r="AX566" s="1">
        <v>0.37</v>
      </c>
    </row>
    <row r="567" spans="1:50">
      <c r="A567" s="1" t="s">
        <v>124</v>
      </c>
      <c r="B567" s="1" t="s">
        <v>1037</v>
      </c>
      <c r="C567" s="1" t="s">
        <v>1057</v>
      </c>
      <c r="D567" s="1" t="s">
        <v>1035</v>
      </c>
      <c r="E567" s="5">
        <v>2.7434027777777783E-2</v>
      </c>
      <c r="F567" s="1">
        <v>26.58</v>
      </c>
      <c r="G567" s="1" t="s">
        <v>1056</v>
      </c>
      <c r="I567" s="1" t="str">
        <f>LEFT(G567,FIND("-",G567)-1)</f>
        <v>91500</v>
      </c>
      <c r="J567" s="1">
        <v>122</v>
      </c>
      <c r="K567" s="1" t="s">
        <v>2</v>
      </c>
      <c r="L567" s="1">
        <v>1</v>
      </c>
      <c r="M567" s="4">
        <v>1.8260000000000001</v>
      </c>
      <c r="N567" s="4">
        <v>7.2999999999999995E-2</v>
      </c>
      <c r="O567" s="4">
        <v>0.1822</v>
      </c>
      <c r="P567" s="4">
        <v>4.7000000000000002E-3</v>
      </c>
      <c r="Q567" s="4">
        <v>0.22889999999999999</v>
      </c>
      <c r="R567" s="3">
        <v>5.4884740000000001</v>
      </c>
      <c r="S567" s="3">
        <v>0.1415797</v>
      </c>
      <c r="T567" s="3">
        <v>6.9900000000000004E-2</v>
      </c>
      <c r="U567" s="3">
        <v>2.2000000000000001E-3</v>
      </c>
      <c r="V567" s="3">
        <v>0.21054</v>
      </c>
      <c r="W567" s="1">
        <v>5.4899999999999997E-2</v>
      </c>
      <c r="X567" s="1">
        <v>3.0000000000000001E-3</v>
      </c>
      <c r="Y567" s="1" t="s">
        <v>1</v>
      </c>
      <c r="Z567" s="1" t="s">
        <v>0</v>
      </c>
      <c r="AA567" s="1">
        <v>1051</v>
      </c>
      <c r="AB567" s="1">
        <v>27</v>
      </c>
      <c r="AC567" s="1">
        <v>1079</v>
      </c>
      <c r="AD567" s="1">
        <v>25</v>
      </c>
      <c r="AE567" s="1">
        <v>1079</v>
      </c>
      <c r="AF567" s="1">
        <v>58</v>
      </c>
      <c r="AG567" s="2">
        <v>882</v>
      </c>
      <c r="AH567" s="2">
        <v>67</v>
      </c>
      <c r="AI567" s="7">
        <f>(1-AG567/AC567)*100</f>
        <v>18.257645968489346</v>
      </c>
      <c r="AJ567" s="7">
        <f>(AA567/AC567-1)*100</f>
        <v>-2.5949953660796998</v>
      </c>
      <c r="AK567" s="1" t="s">
        <v>1</v>
      </c>
      <c r="AL567" s="1" t="s">
        <v>0</v>
      </c>
      <c r="AM567" s="1" t="s">
        <v>1</v>
      </c>
      <c r="AN567" s="1" t="s">
        <v>0</v>
      </c>
      <c r="AO567" s="1" t="s">
        <v>1</v>
      </c>
      <c r="AP567" s="1" t="s">
        <v>0</v>
      </c>
      <c r="AQ567" s="1">
        <v>91.6</v>
      </c>
      <c r="AR567" s="1">
        <v>1.8</v>
      </c>
      <c r="AS567" s="1">
        <v>66.599999999999994</v>
      </c>
      <c r="AT567" s="1">
        <v>1.6</v>
      </c>
      <c r="AU567" s="1">
        <v>195.1</v>
      </c>
      <c r="AV567" s="1">
        <v>7.9</v>
      </c>
      <c r="AW567" s="1">
        <v>1.3660000000000001</v>
      </c>
      <c r="AX567" s="1">
        <v>0.02</v>
      </c>
    </row>
    <row r="568" spans="1:50">
      <c r="A568" s="1" t="s">
        <v>121</v>
      </c>
      <c r="B568" s="1" t="s">
        <v>1037</v>
      </c>
      <c r="C568" s="1" t="s">
        <v>1055</v>
      </c>
      <c r="D568" s="1" t="s">
        <v>1035</v>
      </c>
      <c r="E568" s="5">
        <v>2.8392939814814815E-2</v>
      </c>
      <c r="F568" s="1">
        <v>26.004999999999999</v>
      </c>
      <c r="G568" s="1" t="s">
        <v>1054</v>
      </c>
      <c r="I568" s="1" t="str">
        <f>LEFT(G568,FIND("-",G568)-1)</f>
        <v>91500</v>
      </c>
      <c r="J568" s="1">
        <v>119</v>
      </c>
      <c r="K568" s="1" t="s">
        <v>2</v>
      </c>
      <c r="L568" s="1">
        <v>1</v>
      </c>
      <c r="M568" s="4">
        <v>1.8240000000000001</v>
      </c>
      <c r="N568" s="4">
        <v>7.3999999999999996E-2</v>
      </c>
      <c r="O568" s="4">
        <v>0.1812</v>
      </c>
      <c r="P568" s="4">
        <v>4.7000000000000002E-3</v>
      </c>
      <c r="Q568" s="4">
        <v>6.5605999999999998E-2</v>
      </c>
      <c r="R568" s="3">
        <v>5.518764</v>
      </c>
      <c r="S568" s="3">
        <v>0.14314669999999999</v>
      </c>
      <c r="T568" s="3">
        <v>6.9500000000000006E-2</v>
      </c>
      <c r="U568" s="3">
        <v>2.3999999999999998E-3</v>
      </c>
      <c r="V568" s="3">
        <v>0.34064</v>
      </c>
      <c r="W568" s="1">
        <v>5.5399999999999998E-2</v>
      </c>
      <c r="X568" s="1">
        <v>3.0999999999999999E-3</v>
      </c>
      <c r="Y568" s="1" t="s">
        <v>1</v>
      </c>
      <c r="Z568" s="1" t="s">
        <v>0</v>
      </c>
      <c r="AA568" s="1">
        <v>1048</v>
      </c>
      <c r="AB568" s="1">
        <v>27</v>
      </c>
      <c r="AC568" s="1">
        <v>1073</v>
      </c>
      <c r="AD568" s="1">
        <v>26</v>
      </c>
      <c r="AE568" s="1">
        <v>1088</v>
      </c>
      <c r="AF568" s="1">
        <v>59</v>
      </c>
      <c r="AG568" s="2">
        <v>875</v>
      </c>
      <c r="AH568" s="2">
        <v>70</v>
      </c>
      <c r="AI568" s="7">
        <f>(1-AG568/AC568)*100</f>
        <v>18.452935694315009</v>
      </c>
      <c r="AJ568" s="7">
        <f>(AA568/AC568-1)*100</f>
        <v>-2.3299161230195709</v>
      </c>
      <c r="AK568" s="1" t="s">
        <v>1</v>
      </c>
      <c r="AL568" s="1" t="s">
        <v>0</v>
      </c>
      <c r="AM568" s="1" t="s">
        <v>1</v>
      </c>
      <c r="AN568" s="1" t="s">
        <v>0</v>
      </c>
      <c r="AO568" s="1" t="s">
        <v>1</v>
      </c>
      <c r="AP568" s="1" t="s">
        <v>0</v>
      </c>
      <c r="AQ568" s="1">
        <v>91.8</v>
      </c>
      <c r="AR568" s="1">
        <v>1.5</v>
      </c>
      <c r="AS568" s="1">
        <v>65.400000000000006</v>
      </c>
      <c r="AT568" s="1">
        <v>1.3</v>
      </c>
      <c r="AU568" s="1">
        <v>192.8</v>
      </c>
      <c r="AV568" s="1">
        <v>7.6</v>
      </c>
      <c r="AW568" s="1">
        <v>1.391</v>
      </c>
      <c r="AX568" s="1">
        <v>0.02</v>
      </c>
    </row>
    <row r="569" spans="1:50">
      <c r="A569" s="1" t="s">
        <v>118</v>
      </c>
      <c r="B569" s="1" t="s">
        <v>1037</v>
      </c>
      <c r="C569" s="1" t="s">
        <v>1053</v>
      </c>
      <c r="D569" s="1" t="s">
        <v>1035</v>
      </c>
      <c r="E569" s="5">
        <v>2.9342939814814815E-2</v>
      </c>
      <c r="F569" s="1">
        <v>26.010999999999999</v>
      </c>
      <c r="G569" s="1" t="s">
        <v>1052</v>
      </c>
      <c r="I569" s="1" t="str">
        <f>LEFT(G569,FIND("-",G569)-1)</f>
        <v>91500</v>
      </c>
      <c r="J569" s="1">
        <v>119</v>
      </c>
      <c r="K569" s="1" t="s">
        <v>2</v>
      </c>
      <c r="L569" s="1">
        <v>1</v>
      </c>
      <c r="M569" s="4">
        <v>1.88</v>
      </c>
      <c r="N569" s="4">
        <v>7.6999999999999999E-2</v>
      </c>
      <c r="O569" s="4">
        <v>0.18240000000000001</v>
      </c>
      <c r="P569" s="4">
        <v>4.7999999999999996E-3</v>
      </c>
      <c r="Q569" s="4">
        <v>0.16089000000000001</v>
      </c>
      <c r="R569" s="3">
        <v>5.482456</v>
      </c>
      <c r="S569" s="3">
        <v>0.14427519999999999</v>
      </c>
      <c r="T569" s="3">
        <v>7.0199999999999999E-2</v>
      </c>
      <c r="U569" s="3">
        <v>2.2000000000000001E-3</v>
      </c>
      <c r="V569" s="3">
        <v>0.24228</v>
      </c>
      <c r="W569" s="1">
        <v>5.5E-2</v>
      </c>
      <c r="X569" s="1">
        <v>3.0000000000000001E-3</v>
      </c>
      <c r="Y569" s="1" t="s">
        <v>1</v>
      </c>
      <c r="Z569" s="1" t="s">
        <v>0</v>
      </c>
      <c r="AA569" s="1">
        <v>1068</v>
      </c>
      <c r="AB569" s="1">
        <v>27</v>
      </c>
      <c r="AC569" s="1">
        <v>1080</v>
      </c>
      <c r="AD569" s="1">
        <v>26</v>
      </c>
      <c r="AE569" s="1">
        <v>1081</v>
      </c>
      <c r="AF569" s="1">
        <v>57</v>
      </c>
      <c r="AG569" s="2">
        <v>903</v>
      </c>
      <c r="AH569" s="2">
        <v>68</v>
      </c>
      <c r="AI569" s="7">
        <f>(1-AG569/AC569)*100</f>
        <v>16.388888888888886</v>
      </c>
      <c r="AJ569" s="7">
        <f>(AA569/AC569-1)*100</f>
        <v>-1.1111111111111072</v>
      </c>
      <c r="AK569" s="1" t="s">
        <v>1</v>
      </c>
      <c r="AL569" s="1" t="s">
        <v>0</v>
      </c>
      <c r="AM569" s="1" t="s">
        <v>1</v>
      </c>
      <c r="AN569" s="1" t="s">
        <v>0</v>
      </c>
      <c r="AO569" s="1" t="s">
        <v>1</v>
      </c>
      <c r="AP569" s="1" t="s">
        <v>0</v>
      </c>
      <c r="AQ569" s="1">
        <v>92</v>
      </c>
      <c r="AR569" s="1">
        <v>1.9</v>
      </c>
      <c r="AS569" s="1">
        <v>65.5</v>
      </c>
      <c r="AT569" s="1">
        <v>1.6</v>
      </c>
      <c r="AU569" s="1">
        <v>191.6</v>
      </c>
      <c r="AV569" s="1">
        <v>7.5</v>
      </c>
      <c r="AW569" s="1">
        <v>1.399</v>
      </c>
      <c r="AX569" s="1">
        <v>0.02</v>
      </c>
    </row>
    <row r="570" spans="1:50">
      <c r="A570" s="1" t="s">
        <v>115</v>
      </c>
      <c r="B570" s="1" t="s">
        <v>1037</v>
      </c>
      <c r="C570" s="1" t="s">
        <v>1051</v>
      </c>
      <c r="D570" s="1" t="s">
        <v>1035</v>
      </c>
      <c r="E570" s="5">
        <v>3.0290740740740743E-2</v>
      </c>
      <c r="F570" s="1">
        <v>26.045999999999999</v>
      </c>
      <c r="G570" s="1" t="s">
        <v>1050</v>
      </c>
      <c r="I570" s="1" t="str">
        <f>LEFT(G570,FIND("-",G570)-1)</f>
        <v>91500</v>
      </c>
      <c r="J570" s="1">
        <v>118</v>
      </c>
      <c r="K570" s="1" t="s">
        <v>2</v>
      </c>
      <c r="L570" s="1">
        <v>1</v>
      </c>
      <c r="M570" s="4">
        <v>1.8720000000000001</v>
      </c>
      <c r="N570" s="4">
        <v>7.9000000000000001E-2</v>
      </c>
      <c r="O570" s="4">
        <v>0.18060000000000001</v>
      </c>
      <c r="P570" s="4">
        <v>4.8999999999999998E-3</v>
      </c>
      <c r="Q570" s="4">
        <v>0.26569999999999999</v>
      </c>
      <c r="R570" s="3">
        <v>5.5370990000000004</v>
      </c>
      <c r="S570" s="3">
        <v>0.15023139999999999</v>
      </c>
      <c r="T570" s="3">
        <v>7.0699999999999999E-2</v>
      </c>
      <c r="U570" s="3">
        <v>2.3999999999999998E-3</v>
      </c>
      <c r="V570" s="3">
        <v>0.16965</v>
      </c>
      <c r="W570" s="1">
        <v>5.5E-2</v>
      </c>
      <c r="X570" s="1">
        <v>3.0000000000000001E-3</v>
      </c>
      <c r="Y570" s="1" t="s">
        <v>1</v>
      </c>
      <c r="Z570" s="1" t="s">
        <v>0</v>
      </c>
      <c r="AA570" s="1">
        <v>1064</v>
      </c>
      <c r="AB570" s="1">
        <v>28</v>
      </c>
      <c r="AC570" s="1">
        <v>1070</v>
      </c>
      <c r="AD570" s="1">
        <v>26</v>
      </c>
      <c r="AE570" s="1">
        <v>1081</v>
      </c>
      <c r="AF570" s="1">
        <v>57</v>
      </c>
      <c r="AG570" s="2">
        <v>903</v>
      </c>
      <c r="AH570" s="2">
        <v>71</v>
      </c>
      <c r="AI570" s="7">
        <f>(1-AG570/AC570)*100</f>
        <v>15.607476635514017</v>
      </c>
      <c r="AJ570" s="7">
        <f>(AA570/AC570-1)*100</f>
        <v>-0.56074766355139749</v>
      </c>
      <c r="AK570" s="1" t="s">
        <v>1</v>
      </c>
      <c r="AL570" s="1" t="s">
        <v>0</v>
      </c>
      <c r="AM570" s="1" t="s">
        <v>1</v>
      </c>
      <c r="AN570" s="1" t="s">
        <v>0</v>
      </c>
      <c r="AO570" s="1" t="s">
        <v>1</v>
      </c>
      <c r="AP570" s="1" t="s">
        <v>0</v>
      </c>
      <c r="AQ570" s="1">
        <v>92.4</v>
      </c>
      <c r="AR570" s="1">
        <v>1.8</v>
      </c>
      <c r="AS570" s="1">
        <v>65.5</v>
      </c>
      <c r="AT570" s="1">
        <v>1.4</v>
      </c>
      <c r="AU570" s="1">
        <v>192.6</v>
      </c>
      <c r="AV570" s="1">
        <v>7.5</v>
      </c>
      <c r="AW570" s="1">
        <v>1.401</v>
      </c>
      <c r="AX570" s="1">
        <v>0.02</v>
      </c>
    </row>
    <row r="571" spans="1:50">
      <c r="A571" s="1" t="s">
        <v>112</v>
      </c>
      <c r="B571" s="1" t="s">
        <v>1037</v>
      </c>
      <c r="C571" s="1" t="s">
        <v>1049</v>
      </c>
      <c r="D571" s="1" t="s">
        <v>1035</v>
      </c>
      <c r="E571" s="5">
        <v>4.5002546296296297E-2</v>
      </c>
      <c r="F571" s="1">
        <v>26.004999999999999</v>
      </c>
      <c r="G571" s="1" t="s">
        <v>1048</v>
      </c>
      <c r="I571" s="1" t="str">
        <f>LEFT(G571,FIND("-",G571)-1)</f>
        <v>91500</v>
      </c>
      <c r="J571" s="1">
        <v>119</v>
      </c>
      <c r="K571" s="1" t="s">
        <v>2</v>
      </c>
      <c r="L571" s="1">
        <v>1</v>
      </c>
      <c r="M571" s="4">
        <v>1.8640000000000001</v>
      </c>
      <c r="N571" s="4">
        <v>7.6999999999999999E-2</v>
      </c>
      <c r="O571" s="4">
        <v>0.17849999999999999</v>
      </c>
      <c r="P571" s="4">
        <v>4.7000000000000002E-3</v>
      </c>
      <c r="Q571" s="4">
        <v>0.15667</v>
      </c>
      <c r="R571" s="3">
        <v>5.6022410000000002</v>
      </c>
      <c r="S571" s="3">
        <v>0.14751</v>
      </c>
      <c r="T571" s="3">
        <v>7.7399999999999997E-2</v>
      </c>
      <c r="U571" s="3">
        <v>2.5999999999999999E-3</v>
      </c>
      <c r="V571" s="3">
        <v>0.27659</v>
      </c>
      <c r="W571" s="1">
        <v>5.4300000000000001E-2</v>
      </c>
      <c r="X571" s="1">
        <v>2.8999999999999998E-3</v>
      </c>
      <c r="Y571" s="1" t="s">
        <v>1</v>
      </c>
      <c r="Z571" s="1" t="s">
        <v>0</v>
      </c>
      <c r="AA571" s="1">
        <v>1062</v>
      </c>
      <c r="AB571" s="1">
        <v>27</v>
      </c>
      <c r="AC571" s="1">
        <v>1058</v>
      </c>
      <c r="AD571" s="1">
        <v>26</v>
      </c>
      <c r="AE571" s="1">
        <v>1067</v>
      </c>
      <c r="AF571" s="1">
        <v>55</v>
      </c>
      <c r="AG571" s="2">
        <v>1087</v>
      </c>
      <c r="AH571" s="2">
        <v>67</v>
      </c>
      <c r="AI571" s="7">
        <f>(1-AG571/AC571)*100</f>
        <v>-2.7410207939508435</v>
      </c>
      <c r="AJ571" s="7">
        <f>(AA571/AC571-1)*100</f>
        <v>0.3780718336483968</v>
      </c>
      <c r="AK571" s="1" t="s">
        <v>1</v>
      </c>
      <c r="AL571" s="1" t="s">
        <v>0</v>
      </c>
      <c r="AM571" s="1" t="s">
        <v>1</v>
      </c>
      <c r="AN571" s="1" t="s">
        <v>0</v>
      </c>
      <c r="AO571" s="1" t="s">
        <v>1</v>
      </c>
      <c r="AP571" s="1" t="s">
        <v>0</v>
      </c>
      <c r="AQ571" s="1">
        <v>93.8</v>
      </c>
      <c r="AR571" s="1">
        <v>1.8</v>
      </c>
      <c r="AS571" s="1">
        <v>68.7</v>
      </c>
      <c r="AT571" s="1">
        <v>1.6</v>
      </c>
      <c r="AU571" s="1">
        <v>196.3</v>
      </c>
      <c r="AV571" s="1">
        <v>7.5</v>
      </c>
      <c r="AW571" s="1">
        <v>1.3540000000000001</v>
      </c>
      <c r="AX571" s="1">
        <v>1.9E-2</v>
      </c>
    </row>
    <row r="572" spans="1:50">
      <c r="A572" s="1" t="s">
        <v>109</v>
      </c>
      <c r="B572" s="1" t="s">
        <v>1037</v>
      </c>
      <c r="C572" s="1" t="s">
        <v>1047</v>
      </c>
      <c r="D572" s="1" t="s">
        <v>1035</v>
      </c>
      <c r="E572" s="5">
        <v>4.5950462962962964E-2</v>
      </c>
      <c r="F572" s="1">
        <v>26.006</v>
      </c>
      <c r="G572" s="1" t="s">
        <v>95</v>
      </c>
      <c r="I572" s="1" t="str">
        <f>LEFT(G572,FIND("-",G572)-1)</f>
        <v>91500</v>
      </c>
      <c r="J572" s="1">
        <v>118</v>
      </c>
      <c r="K572" s="1" t="s">
        <v>2</v>
      </c>
      <c r="L572" s="1">
        <v>1</v>
      </c>
      <c r="M572" s="4">
        <v>1.913</v>
      </c>
      <c r="N572" s="4">
        <v>8.2000000000000003E-2</v>
      </c>
      <c r="O572" s="4">
        <v>0.18110000000000001</v>
      </c>
      <c r="P572" s="4">
        <v>4.7000000000000002E-3</v>
      </c>
      <c r="Q572" s="4">
        <v>0.16969999999999999</v>
      </c>
      <c r="R572" s="3">
        <v>5.5218109999999996</v>
      </c>
      <c r="S572" s="3">
        <v>0.14330490000000001</v>
      </c>
      <c r="T572" s="3">
        <v>7.8299999999999995E-2</v>
      </c>
      <c r="U572" s="3">
        <v>2.7000000000000001E-3</v>
      </c>
      <c r="V572" s="3">
        <v>0.19742000000000001</v>
      </c>
      <c r="W572" s="1">
        <v>5.67E-2</v>
      </c>
      <c r="X572" s="1">
        <v>3.3E-3</v>
      </c>
      <c r="Y572" s="1" t="s">
        <v>1</v>
      </c>
      <c r="Z572" s="1" t="s">
        <v>0</v>
      </c>
      <c r="AA572" s="1">
        <v>1078</v>
      </c>
      <c r="AB572" s="1">
        <v>29</v>
      </c>
      <c r="AC572" s="1">
        <v>1072</v>
      </c>
      <c r="AD572" s="1">
        <v>26</v>
      </c>
      <c r="AE572" s="1">
        <v>1113</v>
      </c>
      <c r="AF572" s="1">
        <v>62</v>
      </c>
      <c r="AG572" s="2">
        <v>1115</v>
      </c>
      <c r="AH572" s="2">
        <v>72</v>
      </c>
      <c r="AI572" s="7">
        <f>(1-AG572/AC572)*100</f>
        <v>-4.0111940298507509</v>
      </c>
      <c r="AJ572" s="7">
        <f>(AA572/AC572-1)*100</f>
        <v>0.55970149253732338</v>
      </c>
      <c r="AK572" s="1" t="s">
        <v>1</v>
      </c>
      <c r="AL572" s="1" t="s">
        <v>0</v>
      </c>
      <c r="AM572" s="1" t="s">
        <v>1</v>
      </c>
      <c r="AN572" s="1" t="s">
        <v>0</v>
      </c>
      <c r="AO572" s="1" t="s">
        <v>1</v>
      </c>
      <c r="AP572" s="1" t="s">
        <v>0</v>
      </c>
      <c r="AQ572" s="1">
        <v>92.6</v>
      </c>
      <c r="AR572" s="1">
        <v>1.9</v>
      </c>
      <c r="AS572" s="1">
        <v>67.900000000000006</v>
      </c>
      <c r="AT572" s="1">
        <v>1.6</v>
      </c>
      <c r="AU572" s="1">
        <v>201.5</v>
      </c>
      <c r="AV572" s="1">
        <v>8.8000000000000007</v>
      </c>
      <c r="AW572" s="1">
        <v>1.347</v>
      </c>
      <c r="AX572" s="1">
        <v>1.7000000000000001E-2</v>
      </c>
    </row>
    <row r="573" spans="1:50">
      <c r="A573" s="1" t="s">
        <v>106</v>
      </c>
      <c r="B573" s="1" t="s">
        <v>1037</v>
      </c>
      <c r="C573" s="1" t="s">
        <v>1046</v>
      </c>
      <c r="D573" s="1" t="s">
        <v>1035</v>
      </c>
      <c r="E573" s="5">
        <v>4.6899189814814814E-2</v>
      </c>
      <c r="F573" s="1">
        <v>26.02</v>
      </c>
      <c r="G573" s="1" t="s">
        <v>92</v>
      </c>
      <c r="I573" s="1" t="str">
        <f>LEFT(G573,FIND("-",G573)-1)</f>
        <v>91500</v>
      </c>
      <c r="J573" s="1">
        <v>119</v>
      </c>
      <c r="K573" s="1" t="s">
        <v>2</v>
      </c>
      <c r="L573" s="1">
        <v>1</v>
      </c>
      <c r="M573" s="4">
        <v>1.903</v>
      </c>
      <c r="N573" s="4">
        <v>8.3000000000000004E-2</v>
      </c>
      <c r="O573" s="4">
        <v>0.1769</v>
      </c>
      <c r="P573" s="4">
        <v>4.7000000000000002E-3</v>
      </c>
      <c r="Q573" s="4">
        <v>8.2938999999999999E-2</v>
      </c>
      <c r="R573" s="3">
        <v>5.6529109999999996</v>
      </c>
      <c r="S573" s="3">
        <v>0.1501904</v>
      </c>
      <c r="T573" s="3">
        <v>7.9799999999999996E-2</v>
      </c>
      <c r="U573" s="3">
        <v>2.8999999999999998E-3</v>
      </c>
      <c r="V573" s="3">
        <v>0.28349999999999997</v>
      </c>
      <c r="W573" s="1">
        <v>5.62E-2</v>
      </c>
      <c r="X573" s="1">
        <v>3.2000000000000002E-3</v>
      </c>
      <c r="Y573" s="1" t="s">
        <v>1</v>
      </c>
      <c r="Z573" s="1" t="s">
        <v>0</v>
      </c>
      <c r="AA573" s="1">
        <v>1074</v>
      </c>
      <c r="AB573" s="1">
        <v>30</v>
      </c>
      <c r="AC573" s="1">
        <v>1049</v>
      </c>
      <c r="AD573" s="1">
        <v>26</v>
      </c>
      <c r="AE573" s="1">
        <v>1103</v>
      </c>
      <c r="AF573" s="1">
        <v>62</v>
      </c>
      <c r="AG573" s="2">
        <v>1172</v>
      </c>
      <c r="AH573" s="2">
        <v>70</v>
      </c>
      <c r="AI573" s="7">
        <f>(1-AG573/AC573)*100</f>
        <v>-11.725452812202096</v>
      </c>
      <c r="AJ573" s="7">
        <f>(AA573/AC573-1)*100</f>
        <v>2.3832221163012424</v>
      </c>
      <c r="AK573" s="1" t="s">
        <v>1</v>
      </c>
      <c r="AL573" s="1" t="s">
        <v>0</v>
      </c>
      <c r="AM573" s="1" t="s">
        <v>1</v>
      </c>
      <c r="AN573" s="1" t="s">
        <v>0</v>
      </c>
      <c r="AO573" s="1" t="s">
        <v>1</v>
      </c>
      <c r="AP573" s="1" t="s">
        <v>0</v>
      </c>
      <c r="AQ573" s="1">
        <v>92</v>
      </c>
      <c r="AR573" s="1">
        <v>1.8</v>
      </c>
      <c r="AS573" s="1">
        <v>67.400000000000006</v>
      </c>
      <c r="AT573" s="1">
        <v>1.5</v>
      </c>
      <c r="AU573" s="1">
        <v>197.3</v>
      </c>
      <c r="AV573" s="1">
        <v>7.5</v>
      </c>
      <c r="AW573" s="1">
        <v>1.339</v>
      </c>
      <c r="AX573" s="1">
        <v>1.7999999999999999E-2</v>
      </c>
    </row>
    <row r="574" spans="1:50">
      <c r="A574" s="1" t="s">
        <v>103</v>
      </c>
      <c r="B574" s="1" t="s">
        <v>1037</v>
      </c>
      <c r="C574" s="1" t="s">
        <v>1045</v>
      </c>
      <c r="D574" s="1" t="s">
        <v>1035</v>
      </c>
      <c r="E574" s="5">
        <v>4.7855555555555561E-2</v>
      </c>
      <c r="F574" s="1">
        <v>26.006</v>
      </c>
      <c r="G574" s="1" t="s">
        <v>89</v>
      </c>
      <c r="I574" s="1" t="str">
        <f>LEFT(G574,FIND("-",G574)-1)</f>
        <v>91500</v>
      </c>
      <c r="J574" s="1">
        <v>118</v>
      </c>
      <c r="K574" s="1" t="s">
        <v>2</v>
      </c>
      <c r="L574" s="1">
        <v>1</v>
      </c>
      <c r="M574" s="4">
        <v>1.851</v>
      </c>
      <c r="N574" s="4">
        <v>7.8E-2</v>
      </c>
      <c r="O574" s="4">
        <v>0.1799</v>
      </c>
      <c r="P574" s="4">
        <v>4.5999999999999999E-3</v>
      </c>
      <c r="Q574" s="4">
        <v>0.13641</v>
      </c>
      <c r="R574" s="3">
        <v>5.5586440000000001</v>
      </c>
      <c r="S574" s="3">
        <v>0.14213319999999999</v>
      </c>
      <c r="T574" s="3">
        <v>7.6200000000000004E-2</v>
      </c>
      <c r="U574" s="3">
        <v>2.7000000000000001E-3</v>
      </c>
      <c r="V574" s="3">
        <v>0.25203999999999999</v>
      </c>
      <c r="W574" s="1">
        <v>5.7299999999999997E-2</v>
      </c>
      <c r="X574" s="1">
        <v>3.0999999999999999E-3</v>
      </c>
      <c r="Y574" s="1" t="s">
        <v>1</v>
      </c>
      <c r="Z574" s="1" t="s">
        <v>0</v>
      </c>
      <c r="AA574" s="1">
        <v>1057</v>
      </c>
      <c r="AB574" s="1">
        <v>28</v>
      </c>
      <c r="AC574" s="1">
        <v>1066</v>
      </c>
      <c r="AD574" s="1">
        <v>25</v>
      </c>
      <c r="AE574" s="1">
        <v>1125</v>
      </c>
      <c r="AF574" s="1">
        <v>58</v>
      </c>
      <c r="AG574" s="2">
        <v>1052</v>
      </c>
      <c r="AH574" s="2">
        <v>71</v>
      </c>
      <c r="AI574" s="7">
        <f>(1-AG574/AC574)*100</f>
        <v>1.3133208255159512</v>
      </c>
      <c r="AJ574" s="7">
        <f>(AA574/AC574-1)*100</f>
        <v>-0.84427767354596783</v>
      </c>
      <c r="AK574" s="1" t="s">
        <v>1</v>
      </c>
      <c r="AL574" s="1" t="s">
        <v>0</v>
      </c>
      <c r="AM574" s="1" t="s">
        <v>1</v>
      </c>
      <c r="AN574" s="1" t="s">
        <v>0</v>
      </c>
      <c r="AO574" s="1" t="s">
        <v>1</v>
      </c>
      <c r="AP574" s="1" t="s">
        <v>0</v>
      </c>
      <c r="AQ574" s="1">
        <v>93.8</v>
      </c>
      <c r="AR574" s="1">
        <v>1.8</v>
      </c>
      <c r="AS574" s="1">
        <v>68.3</v>
      </c>
      <c r="AT574" s="1">
        <v>1.3</v>
      </c>
      <c r="AU574" s="1">
        <v>206.8</v>
      </c>
      <c r="AV574" s="1">
        <v>8.1</v>
      </c>
      <c r="AW574" s="1">
        <v>1.3420000000000001</v>
      </c>
      <c r="AX574" s="1">
        <v>1.9E-2</v>
      </c>
    </row>
    <row r="575" spans="1:50">
      <c r="A575" s="1" t="s">
        <v>100</v>
      </c>
      <c r="B575" s="1" t="s">
        <v>1037</v>
      </c>
      <c r="C575" s="1" t="s">
        <v>1044</v>
      </c>
      <c r="D575" s="1" t="s">
        <v>1035</v>
      </c>
      <c r="E575" s="5">
        <v>6.3547685185185179E-2</v>
      </c>
      <c r="F575" s="1">
        <v>26.007000000000001</v>
      </c>
      <c r="G575" s="1" t="s">
        <v>86</v>
      </c>
      <c r="I575" s="1" t="str">
        <f>LEFT(G575,FIND("-",G575)-1)</f>
        <v>91500</v>
      </c>
      <c r="J575" s="1">
        <v>119</v>
      </c>
      <c r="K575" s="1" t="s">
        <v>2</v>
      </c>
      <c r="L575" s="1">
        <v>1</v>
      </c>
      <c r="M575" s="4">
        <v>1.82</v>
      </c>
      <c r="N575" s="4">
        <v>7.2999999999999995E-2</v>
      </c>
      <c r="O575" s="4">
        <v>0.18010000000000001</v>
      </c>
      <c r="P575" s="4">
        <v>4.7000000000000002E-3</v>
      </c>
      <c r="Q575" s="4">
        <v>4.4643000000000002E-2</v>
      </c>
      <c r="R575" s="3">
        <v>5.5524709999999997</v>
      </c>
      <c r="S575" s="3">
        <v>0.14490069999999999</v>
      </c>
      <c r="T575" s="3">
        <v>7.3800000000000004E-2</v>
      </c>
      <c r="U575" s="3">
        <v>2.5000000000000001E-3</v>
      </c>
      <c r="V575" s="3">
        <v>0.30629000000000001</v>
      </c>
      <c r="W575" s="1">
        <v>5.8700000000000002E-2</v>
      </c>
      <c r="X575" s="1">
        <v>3.2000000000000002E-3</v>
      </c>
      <c r="Y575" s="1" t="s">
        <v>1</v>
      </c>
      <c r="Z575" s="1" t="s">
        <v>0</v>
      </c>
      <c r="AA575" s="1">
        <v>1046</v>
      </c>
      <c r="AB575" s="1">
        <v>26</v>
      </c>
      <c r="AC575" s="1">
        <v>1067</v>
      </c>
      <c r="AD575" s="1">
        <v>26</v>
      </c>
      <c r="AE575" s="1">
        <v>1152</v>
      </c>
      <c r="AF575" s="1">
        <v>62</v>
      </c>
      <c r="AG575" s="2">
        <v>1000</v>
      </c>
      <c r="AH575" s="2">
        <v>72</v>
      </c>
      <c r="AI575" s="7">
        <f>(1-AG575/AC575)*100</f>
        <v>6.279287722586691</v>
      </c>
      <c r="AJ575" s="7">
        <f>(AA575/AC575-1)*100</f>
        <v>-1.9681349578256846</v>
      </c>
      <c r="AK575" s="1" t="s">
        <v>1</v>
      </c>
      <c r="AL575" s="1" t="s">
        <v>0</v>
      </c>
      <c r="AM575" s="1" t="s">
        <v>1</v>
      </c>
      <c r="AN575" s="1" t="s">
        <v>0</v>
      </c>
      <c r="AO575" s="1" t="s">
        <v>1</v>
      </c>
      <c r="AP575" s="1" t="s">
        <v>0</v>
      </c>
      <c r="AQ575" s="1">
        <v>90.2</v>
      </c>
      <c r="AR575" s="1">
        <v>1.9</v>
      </c>
      <c r="AS575" s="1">
        <v>66.3</v>
      </c>
      <c r="AT575" s="1">
        <v>1.6</v>
      </c>
      <c r="AU575" s="1">
        <v>209.7</v>
      </c>
      <c r="AV575" s="1">
        <v>8.1</v>
      </c>
      <c r="AW575" s="1">
        <v>1.339</v>
      </c>
      <c r="AX575" s="1">
        <v>1.9E-2</v>
      </c>
    </row>
    <row r="576" spans="1:50">
      <c r="A576" s="1" t="s">
        <v>97</v>
      </c>
      <c r="B576" s="1" t="s">
        <v>1037</v>
      </c>
      <c r="C576" s="1" t="s">
        <v>1043</v>
      </c>
      <c r="D576" s="1" t="s">
        <v>1035</v>
      </c>
      <c r="E576" s="5">
        <v>6.4496874999999995E-2</v>
      </c>
      <c r="F576" s="1">
        <v>26.045999999999999</v>
      </c>
      <c r="G576" s="1" t="s">
        <v>83</v>
      </c>
      <c r="I576" s="1" t="str">
        <f>LEFT(G576,FIND("-",G576)-1)</f>
        <v>91500</v>
      </c>
      <c r="J576" s="1">
        <v>119</v>
      </c>
      <c r="K576" s="1" t="s">
        <v>2</v>
      </c>
      <c r="L576" s="1">
        <v>1</v>
      </c>
      <c r="M576" s="4">
        <v>1.7909999999999999</v>
      </c>
      <c r="N576" s="4">
        <v>7.2999999999999995E-2</v>
      </c>
      <c r="O576" s="4">
        <v>0.18110000000000001</v>
      </c>
      <c r="P576" s="4">
        <v>4.7000000000000002E-3</v>
      </c>
      <c r="Q576" s="4">
        <v>0.30098999999999998</v>
      </c>
      <c r="R576" s="3">
        <v>5.5218109999999996</v>
      </c>
      <c r="S576" s="3">
        <v>0.14330490000000001</v>
      </c>
      <c r="T576" s="3">
        <v>7.1800000000000003E-2</v>
      </c>
      <c r="U576" s="3">
        <v>2.2000000000000001E-3</v>
      </c>
      <c r="V576" s="3">
        <v>9.2447000000000001E-2</v>
      </c>
      <c r="W576" s="1">
        <v>5.62E-2</v>
      </c>
      <c r="X576" s="1">
        <v>3.0999999999999999E-3</v>
      </c>
      <c r="Y576" s="1" t="s">
        <v>1</v>
      </c>
      <c r="Z576" s="1" t="s">
        <v>0</v>
      </c>
      <c r="AA576" s="1">
        <v>1036</v>
      </c>
      <c r="AB576" s="1">
        <v>27</v>
      </c>
      <c r="AC576" s="1">
        <v>1073</v>
      </c>
      <c r="AD576" s="1">
        <v>25</v>
      </c>
      <c r="AE576" s="1">
        <v>1104</v>
      </c>
      <c r="AF576" s="1">
        <v>59</v>
      </c>
      <c r="AG576" s="2">
        <v>950</v>
      </c>
      <c r="AH576" s="2">
        <v>66</v>
      </c>
      <c r="AI576" s="7">
        <f>(1-AG576/AC576)*100</f>
        <v>11.463187325256285</v>
      </c>
      <c r="AJ576" s="7">
        <f>(AA576/AC576-1)*100</f>
        <v>-3.4482758620689613</v>
      </c>
      <c r="AK576" s="1" t="s">
        <v>1</v>
      </c>
      <c r="AL576" s="1" t="s">
        <v>0</v>
      </c>
      <c r="AM576" s="1" t="s">
        <v>1</v>
      </c>
      <c r="AN576" s="1" t="s">
        <v>0</v>
      </c>
      <c r="AO576" s="1" t="s">
        <v>1</v>
      </c>
      <c r="AP576" s="1" t="s">
        <v>0</v>
      </c>
      <c r="AQ576" s="1">
        <v>90.1</v>
      </c>
      <c r="AR576" s="1">
        <v>1.8</v>
      </c>
      <c r="AS576" s="1">
        <v>67.2</v>
      </c>
      <c r="AT576" s="1">
        <v>1.6</v>
      </c>
      <c r="AU576" s="1">
        <v>200.7</v>
      </c>
      <c r="AV576" s="1">
        <v>7.9</v>
      </c>
      <c r="AW576" s="1">
        <v>1.3240000000000001</v>
      </c>
      <c r="AX576" s="1">
        <v>1.7999999999999999E-2</v>
      </c>
    </row>
    <row r="577" spans="1:50">
      <c r="A577" s="1" t="s">
        <v>94</v>
      </c>
      <c r="B577" s="1" t="s">
        <v>1037</v>
      </c>
      <c r="C577" s="1" t="s">
        <v>1042</v>
      </c>
      <c r="D577" s="1" t="s">
        <v>1035</v>
      </c>
      <c r="E577" s="5">
        <v>6.5449768518518525E-2</v>
      </c>
      <c r="F577" s="1">
        <v>26.030999999999999</v>
      </c>
      <c r="G577" s="1" t="s">
        <v>80</v>
      </c>
      <c r="I577" s="1" t="str">
        <f>LEFT(G577,FIND("-",G577)-1)</f>
        <v>91500</v>
      </c>
      <c r="J577" s="1">
        <v>118</v>
      </c>
      <c r="K577" s="1" t="s">
        <v>2</v>
      </c>
      <c r="L577" s="1">
        <v>1</v>
      </c>
      <c r="M577" s="4">
        <v>1.8660000000000001</v>
      </c>
      <c r="N577" s="4">
        <v>7.6999999999999999E-2</v>
      </c>
      <c r="O577" s="4">
        <v>0.1827</v>
      </c>
      <c r="P577" s="4">
        <v>4.7999999999999996E-3</v>
      </c>
      <c r="Q577" s="4">
        <v>8.4767000000000002E-3</v>
      </c>
      <c r="R577" s="3">
        <v>5.4734540000000003</v>
      </c>
      <c r="S577" s="3">
        <v>0.1438017</v>
      </c>
      <c r="T577" s="3">
        <v>7.4999999999999997E-2</v>
      </c>
      <c r="U577" s="3">
        <v>2.7000000000000001E-3</v>
      </c>
      <c r="V577" s="3">
        <v>0.38396999999999998</v>
      </c>
      <c r="W577" s="1">
        <v>5.3499999999999999E-2</v>
      </c>
      <c r="X577" s="1">
        <v>3.0000000000000001E-3</v>
      </c>
      <c r="Y577" s="1" t="s">
        <v>1</v>
      </c>
      <c r="Z577" s="1" t="s">
        <v>0</v>
      </c>
      <c r="AA577" s="1">
        <v>1062</v>
      </c>
      <c r="AB577" s="1">
        <v>27</v>
      </c>
      <c r="AC577" s="1">
        <v>1081</v>
      </c>
      <c r="AD577" s="1">
        <v>26</v>
      </c>
      <c r="AE577" s="1">
        <v>1053</v>
      </c>
      <c r="AF577" s="1">
        <v>57</v>
      </c>
      <c r="AG577" s="2">
        <v>1030</v>
      </c>
      <c r="AH577" s="2">
        <v>72</v>
      </c>
      <c r="AI577" s="7">
        <f>(1-AG577/AC577)*100</f>
        <v>4.7178538390379332</v>
      </c>
      <c r="AJ577" s="7">
        <f>(AA577/AC577-1)*100</f>
        <v>-1.7576318223866738</v>
      </c>
      <c r="AK577" s="1" t="s">
        <v>1</v>
      </c>
      <c r="AL577" s="1" t="s">
        <v>0</v>
      </c>
      <c r="AM577" s="1" t="s">
        <v>1</v>
      </c>
      <c r="AN577" s="1" t="s">
        <v>0</v>
      </c>
      <c r="AO577" s="1" t="s">
        <v>1</v>
      </c>
      <c r="AP577" s="1" t="s">
        <v>0</v>
      </c>
      <c r="AQ577" s="1">
        <v>90.9</v>
      </c>
      <c r="AR577" s="1">
        <v>2</v>
      </c>
      <c r="AS577" s="1">
        <v>68</v>
      </c>
      <c r="AT577" s="1">
        <v>1.6</v>
      </c>
      <c r="AU577" s="1">
        <v>196.7</v>
      </c>
      <c r="AV577" s="1">
        <v>8.1999999999999993</v>
      </c>
      <c r="AW577" s="1">
        <v>1.319</v>
      </c>
      <c r="AX577" s="1">
        <v>0.02</v>
      </c>
    </row>
    <row r="578" spans="1:50">
      <c r="A578" s="1" t="s">
        <v>91</v>
      </c>
      <c r="B578" s="1" t="s">
        <v>1037</v>
      </c>
      <c r="C578" s="1" t="s">
        <v>1041</v>
      </c>
      <c r="D578" s="1" t="s">
        <v>1035</v>
      </c>
      <c r="E578" s="5">
        <v>6.6403124999999993E-2</v>
      </c>
      <c r="F578" s="1">
        <v>26.273</v>
      </c>
      <c r="G578" s="1" t="s">
        <v>77</v>
      </c>
      <c r="I578" s="1" t="str">
        <f>LEFT(G578,FIND("-",G578)-1)</f>
        <v>91500</v>
      </c>
      <c r="J578" s="1">
        <v>119</v>
      </c>
      <c r="K578" s="1" t="s">
        <v>2</v>
      </c>
      <c r="L578" s="1">
        <v>1</v>
      </c>
      <c r="M578" s="4">
        <v>1.847</v>
      </c>
      <c r="N578" s="4">
        <v>8.1000000000000003E-2</v>
      </c>
      <c r="O578" s="4">
        <v>0.17849999999999999</v>
      </c>
      <c r="P578" s="4">
        <v>4.4999999999999997E-3</v>
      </c>
      <c r="Q578" s="4">
        <v>0.13575000000000001</v>
      </c>
      <c r="R578" s="3">
        <v>5.6022410000000002</v>
      </c>
      <c r="S578" s="3">
        <v>0.141233</v>
      </c>
      <c r="T578" s="3">
        <v>7.5600000000000001E-2</v>
      </c>
      <c r="U578" s="3">
        <v>2.8E-3</v>
      </c>
      <c r="V578" s="3">
        <v>0.21657999999999999</v>
      </c>
      <c r="W578" s="1">
        <v>5.5199999999999999E-2</v>
      </c>
      <c r="X578" s="1">
        <v>3.0999999999999999E-3</v>
      </c>
      <c r="Y578" s="1" t="s">
        <v>1</v>
      </c>
      <c r="Z578" s="1" t="s">
        <v>0</v>
      </c>
      <c r="AA578" s="1">
        <v>1054</v>
      </c>
      <c r="AB578" s="1">
        <v>29</v>
      </c>
      <c r="AC578" s="1">
        <v>1058</v>
      </c>
      <c r="AD578" s="1">
        <v>25</v>
      </c>
      <c r="AE578" s="1">
        <v>1085</v>
      </c>
      <c r="AF578" s="1">
        <v>59</v>
      </c>
      <c r="AG578" s="2">
        <v>1043</v>
      </c>
      <c r="AH578" s="2">
        <v>73</v>
      </c>
      <c r="AI578" s="7">
        <f>(1-AG578/AC578)*100</f>
        <v>1.4177693761814769</v>
      </c>
      <c r="AJ578" s="7">
        <f>(AA578/AC578-1)*100</f>
        <v>-0.3780718336483968</v>
      </c>
      <c r="AK578" s="1" t="s">
        <v>1</v>
      </c>
      <c r="AL578" s="1" t="s">
        <v>0</v>
      </c>
      <c r="AM578" s="1" t="s">
        <v>1</v>
      </c>
      <c r="AN578" s="1" t="s">
        <v>0</v>
      </c>
      <c r="AO578" s="1" t="s">
        <v>1</v>
      </c>
      <c r="AP578" s="1" t="s">
        <v>0</v>
      </c>
      <c r="AQ578" s="1">
        <v>89.4</v>
      </c>
      <c r="AR578" s="1">
        <v>1.9</v>
      </c>
      <c r="AS578" s="1">
        <v>67.5</v>
      </c>
      <c r="AT578" s="1">
        <v>1.6</v>
      </c>
      <c r="AU578" s="1">
        <v>200.1</v>
      </c>
      <c r="AV578" s="1">
        <v>7.9</v>
      </c>
      <c r="AW578" s="1">
        <v>1.3120000000000001</v>
      </c>
      <c r="AX578" s="1">
        <v>0.02</v>
      </c>
    </row>
    <row r="579" spans="1:50">
      <c r="A579" s="1" t="s">
        <v>88</v>
      </c>
      <c r="B579" s="1" t="s">
        <v>1037</v>
      </c>
      <c r="C579" s="1" t="s">
        <v>1040</v>
      </c>
      <c r="D579" s="1" t="s">
        <v>1035</v>
      </c>
      <c r="E579" s="5">
        <v>8.3031250000000001E-2</v>
      </c>
      <c r="F579" s="1">
        <v>26.015000000000001</v>
      </c>
      <c r="G579" s="1" t="s">
        <v>74</v>
      </c>
      <c r="I579" s="1" t="str">
        <f>LEFT(G579,FIND("-",G579)-1)</f>
        <v>91500</v>
      </c>
      <c r="J579" s="1">
        <v>118</v>
      </c>
      <c r="K579" s="1" t="s">
        <v>2</v>
      </c>
      <c r="L579" s="1">
        <v>1</v>
      </c>
      <c r="M579" s="4">
        <v>1.879</v>
      </c>
      <c r="N579" s="4">
        <v>8.2000000000000003E-2</v>
      </c>
      <c r="O579" s="4">
        <v>0.18490000000000001</v>
      </c>
      <c r="P579" s="4">
        <v>5.1000000000000004E-3</v>
      </c>
      <c r="Q579" s="4">
        <v>0.12195</v>
      </c>
      <c r="R579" s="3">
        <v>5.4083290000000002</v>
      </c>
      <c r="S579" s="3">
        <v>0.1491751</v>
      </c>
      <c r="T579" s="3">
        <v>7.4800000000000005E-2</v>
      </c>
      <c r="U579" s="3">
        <v>2.8E-3</v>
      </c>
      <c r="V579" s="3">
        <v>0.35881999999999997</v>
      </c>
      <c r="W579" s="1">
        <v>5.8599999999999999E-2</v>
      </c>
      <c r="X579" s="1">
        <v>3.3E-3</v>
      </c>
      <c r="Y579" s="1" t="s">
        <v>1</v>
      </c>
      <c r="Z579" s="1" t="s">
        <v>0</v>
      </c>
      <c r="AA579" s="1">
        <v>1066</v>
      </c>
      <c r="AB579" s="1">
        <v>29</v>
      </c>
      <c r="AC579" s="1">
        <v>1093</v>
      </c>
      <c r="AD579" s="1">
        <v>28</v>
      </c>
      <c r="AE579" s="1">
        <v>1150</v>
      </c>
      <c r="AF579" s="1">
        <v>63</v>
      </c>
      <c r="AG579" s="2">
        <v>1020</v>
      </c>
      <c r="AH579" s="2">
        <v>77</v>
      </c>
      <c r="AI579" s="7">
        <f>(1-AG579/AC579)*100</f>
        <v>6.6788655077767656</v>
      </c>
      <c r="AJ579" s="7">
        <f>(AA579/AC579-1)*100</f>
        <v>-2.4702653247941408</v>
      </c>
      <c r="AK579" s="1" t="s">
        <v>1</v>
      </c>
      <c r="AL579" s="1" t="s">
        <v>0</v>
      </c>
      <c r="AM579" s="1" t="s">
        <v>1</v>
      </c>
      <c r="AN579" s="1" t="s">
        <v>0</v>
      </c>
      <c r="AO579" s="1" t="s">
        <v>1</v>
      </c>
      <c r="AP579" s="1" t="s">
        <v>0</v>
      </c>
      <c r="AQ579" s="1">
        <v>96.3</v>
      </c>
      <c r="AR579" s="1">
        <v>1.9</v>
      </c>
      <c r="AS579" s="1">
        <v>70.5</v>
      </c>
      <c r="AT579" s="1">
        <v>1.5</v>
      </c>
      <c r="AU579" s="1">
        <v>219.4</v>
      </c>
      <c r="AV579" s="1">
        <v>9.5</v>
      </c>
      <c r="AW579" s="1">
        <v>1.4350000000000001</v>
      </c>
      <c r="AX579" s="1">
        <v>1.7000000000000001E-2</v>
      </c>
    </row>
    <row r="580" spans="1:50">
      <c r="A580" s="1" t="s">
        <v>85</v>
      </c>
      <c r="B580" s="1" t="s">
        <v>1037</v>
      </c>
      <c r="C580" s="1" t="s">
        <v>1039</v>
      </c>
      <c r="D580" s="1" t="s">
        <v>1035</v>
      </c>
      <c r="E580" s="5">
        <v>8.3982754629629633E-2</v>
      </c>
      <c r="F580" s="1">
        <v>26.013999999999999</v>
      </c>
      <c r="G580" s="1" t="s">
        <v>71</v>
      </c>
      <c r="I580" s="1" t="str">
        <f>LEFT(G580,FIND("-",G580)-1)</f>
        <v>91500</v>
      </c>
      <c r="J580" s="1">
        <v>118</v>
      </c>
      <c r="K580" s="1" t="s">
        <v>2</v>
      </c>
      <c r="L580" s="1">
        <v>1</v>
      </c>
      <c r="M580" s="4">
        <v>1.841</v>
      </c>
      <c r="N580" s="4">
        <v>7.4999999999999997E-2</v>
      </c>
      <c r="O580" s="4">
        <v>0.18049999999999999</v>
      </c>
      <c r="P580" s="4">
        <v>4.7999999999999996E-3</v>
      </c>
      <c r="Q580" s="4">
        <v>0.15372</v>
      </c>
      <c r="R580" s="3">
        <v>5.5401660000000001</v>
      </c>
      <c r="S580" s="3">
        <v>0.1473285</v>
      </c>
      <c r="T580" s="3">
        <v>7.5399999999999995E-2</v>
      </c>
      <c r="U580" s="3">
        <v>2.5000000000000001E-3</v>
      </c>
      <c r="V580" s="3">
        <v>0.32573999999999997</v>
      </c>
      <c r="W580" s="1">
        <v>5.57E-2</v>
      </c>
      <c r="X580" s="1">
        <v>3.2000000000000002E-3</v>
      </c>
      <c r="Y580" s="1" t="s">
        <v>1</v>
      </c>
      <c r="Z580" s="1" t="s">
        <v>0</v>
      </c>
      <c r="AA580" s="1">
        <v>1054</v>
      </c>
      <c r="AB580" s="1">
        <v>26</v>
      </c>
      <c r="AC580" s="1">
        <v>1069</v>
      </c>
      <c r="AD580" s="1">
        <v>26</v>
      </c>
      <c r="AE580" s="1">
        <v>1095</v>
      </c>
      <c r="AF580" s="1">
        <v>61</v>
      </c>
      <c r="AG580" s="2">
        <v>1036</v>
      </c>
      <c r="AH580" s="2">
        <v>66</v>
      </c>
      <c r="AI580" s="7">
        <f>(1-AG580/AC580)*100</f>
        <v>3.0869971936389184</v>
      </c>
      <c r="AJ580" s="7">
        <f>(AA580/AC580-1)*100</f>
        <v>-1.4031805425631427</v>
      </c>
      <c r="AK580" s="1" t="s">
        <v>1</v>
      </c>
      <c r="AL580" s="1" t="s">
        <v>0</v>
      </c>
      <c r="AM580" s="1" t="s">
        <v>1</v>
      </c>
      <c r="AN580" s="1" t="s">
        <v>0</v>
      </c>
      <c r="AO580" s="1" t="s">
        <v>1</v>
      </c>
      <c r="AP580" s="1" t="s">
        <v>0</v>
      </c>
      <c r="AQ580" s="1">
        <v>97.7</v>
      </c>
      <c r="AR580" s="1">
        <v>2</v>
      </c>
      <c r="AS580" s="1">
        <v>70.900000000000006</v>
      </c>
      <c r="AT580" s="1">
        <v>1.5</v>
      </c>
      <c r="AU580" s="1">
        <v>209.4</v>
      </c>
      <c r="AV580" s="1">
        <v>9.3000000000000007</v>
      </c>
      <c r="AW580" s="1">
        <v>1.371</v>
      </c>
      <c r="AX580" s="1">
        <v>1.9E-2</v>
      </c>
    </row>
    <row r="581" spans="1:50">
      <c r="A581" s="1" t="s">
        <v>82</v>
      </c>
      <c r="B581" s="1" t="s">
        <v>1037</v>
      </c>
      <c r="C581" s="1" t="s">
        <v>1038</v>
      </c>
      <c r="D581" s="1" t="s">
        <v>1035</v>
      </c>
      <c r="E581" s="5">
        <v>8.4940624999999992E-2</v>
      </c>
      <c r="F581" s="1">
        <v>26.050999999999998</v>
      </c>
      <c r="G581" s="1" t="s">
        <v>68</v>
      </c>
      <c r="I581" s="1" t="str">
        <f>LEFT(G581,FIND("-",G581)-1)</f>
        <v>91500</v>
      </c>
      <c r="J581" s="1">
        <v>119</v>
      </c>
      <c r="K581" s="1" t="s">
        <v>2</v>
      </c>
      <c r="L581" s="1">
        <v>1</v>
      </c>
      <c r="M581" s="4">
        <v>1.895</v>
      </c>
      <c r="N581" s="4">
        <v>7.5999999999999998E-2</v>
      </c>
      <c r="O581" s="4">
        <v>0.183</v>
      </c>
      <c r="P581" s="4">
        <v>5.0000000000000001E-3</v>
      </c>
      <c r="Q581" s="4">
        <v>0.14934</v>
      </c>
      <c r="R581" s="3">
        <v>5.4644810000000001</v>
      </c>
      <c r="S581" s="3">
        <v>0.14930280000000001</v>
      </c>
      <c r="T581" s="3">
        <v>7.7100000000000002E-2</v>
      </c>
      <c r="U581" s="3">
        <v>2.5000000000000001E-3</v>
      </c>
      <c r="V581" s="3">
        <v>0.34083999999999998</v>
      </c>
      <c r="W581" s="1">
        <v>5.57E-2</v>
      </c>
      <c r="X581" s="1">
        <v>3.0999999999999999E-3</v>
      </c>
      <c r="Y581" s="1" t="s">
        <v>1</v>
      </c>
      <c r="Z581" s="1" t="s">
        <v>0</v>
      </c>
      <c r="AA581" s="1">
        <v>1076</v>
      </c>
      <c r="AB581" s="1">
        <v>26</v>
      </c>
      <c r="AC581" s="1">
        <v>1083</v>
      </c>
      <c r="AD581" s="1">
        <v>27</v>
      </c>
      <c r="AE581" s="1">
        <v>1095</v>
      </c>
      <c r="AF581" s="1">
        <v>60</v>
      </c>
      <c r="AG581" s="2">
        <v>1090</v>
      </c>
      <c r="AH581" s="2">
        <v>66</v>
      </c>
      <c r="AI581" s="7">
        <f>(1-AG581/AC581)*100</f>
        <v>-0.64635272391504461</v>
      </c>
      <c r="AJ581" s="7">
        <f>(AA581/AC581-1)*100</f>
        <v>-0.64635272391505572</v>
      </c>
      <c r="AK581" s="1" t="s">
        <v>1</v>
      </c>
      <c r="AL581" s="1" t="s">
        <v>0</v>
      </c>
      <c r="AM581" s="1" t="s">
        <v>1</v>
      </c>
      <c r="AN581" s="1" t="s">
        <v>0</v>
      </c>
      <c r="AO581" s="1" t="s">
        <v>1</v>
      </c>
      <c r="AP581" s="1" t="s">
        <v>0</v>
      </c>
      <c r="AQ581" s="1">
        <v>96.8</v>
      </c>
      <c r="AR581" s="1">
        <v>1.8</v>
      </c>
      <c r="AS581" s="1">
        <v>70.2</v>
      </c>
      <c r="AT581" s="1">
        <v>1.6</v>
      </c>
      <c r="AU581" s="1">
        <v>207.2</v>
      </c>
      <c r="AV581" s="1">
        <v>9.1</v>
      </c>
      <c r="AW581" s="1">
        <v>1.133</v>
      </c>
      <c r="AX581" s="1">
        <v>1.4999999999999999E-2</v>
      </c>
    </row>
    <row r="582" spans="1:50">
      <c r="A582" s="1" t="s">
        <v>79</v>
      </c>
      <c r="B582" s="1" t="s">
        <v>1037</v>
      </c>
      <c r="C582" s="1" t="s">
        <v>1036</v>
      </c>
      <c r="D582" s="1" t="s">
        <v>1035</v>
      </c>
      <c r="E582" s="5">
        <v>8.5894097222222229E-2</v>
      </c>
      <c r="F582" s="1">
        <v>26.632999999999999</v>
      </c>
      <c r="G582" s="1" t="s">
        <v>65</v>
      </c>
      <c r="I582" s="1" t="str">
        <f>LEFT(G582,FIND("-",G582)-1)</f>
        <v>91500</v>
      </c>
      <c r="J582" s="1">
        <v>122</v>
      </c>
      <c r="K582" s="1" t="s">
        <v>2</v>
      </c>
      <c r="L582" s="1">
        <v>1</v>
      </c>
      <c r="M582" s="4">
        <v>1.958</v>
      </c>
      <c r="N582" s="4">
        <v>8.5000000000000006E-2</v>
      </c>
      <c r="O582" s="4">
        <v>0.1822</v>
      </c>
      <c r="P582" s="4">
        <v>4.7999999999999996E-3</v>
      </c>
      <c r="Q582" s="4">
        <v>0.17413999999999999</v>
      </c>
      <c r="R582" s="3">
        <v>5.4884740000000001</v>
      </c>
      <c r="S582" s="3">
        <v>0.1445921</v>
      </c>
      <c r="T582" s="3">
        <v>8.1799999999999998E-2</v>
      </c>
      <c r="U582" s="3">
        <v>2.8999999999999998E-3</v>
      </c>
      <c r="V582" s="3">
        <v>0.24126</v>
      </c>
      <c r="W582" s="1">
        <v>5.67E-2</v>
      </c>
      <c r="X582" s="1">
        <v>3.0999999999999999E-3</v>
      </c>
      <c r="Y582" s="1" t="s">
        <v>1</v>
      </c>
      <c r="Z582" s="1" t="s">
        <v>0</v>
      </c>
      <c r="AA582" s="1">
        <v>1093</v>
      </c>
      <c r="AB582" s="1">
        <v>29</v>
      </c>
      <c r="AC582" s="1">
        <v>1078</v>
      </c>
      <c r="AD582" s="1">
        <v>26</v>
      </c>
      <c r="AE582" s="1">
        <v>1113</v>
      </c>
      <c r="AF582" s="1">
        <v>60</v>
      </c>
      <c r="AG582" s="2">
        <v>1192</v>
      </c>
      <c r="AH582" s="2">
        <v>71</v>
      </c>
      <c r="AI582" s="7">
        <f>(1-AG582/AC582)*100</f>
        <v>-10.575139146567714</v>
      </c>
      <c r="AJ582" s="7">
        <f>(AA582/AC582-1)*100</f>
        <v>1.3914656771799594</v>
      </c>
      <c r="AK582" s="1" t="s">
        <v>1</v>
      </c>
      <c r="AL582" s="1" t="s">
        <v>0</v>
      </c>
      <c r="AM582" s="1" t="s">
        <v>1</v>
      </c>
      <c r="AN582" s="1" t="s">
        <v>0</v>
      </c>
      <c r="AO582" s="1" t="s">
        <v>1</v>
      </c>
      <c r="AP582" s="1" t="s">
        <v>0</v>
      </c>
      <c r="AQ582" s="1">
        <v>98.6</v>
      </c>
      <c r="AR582" s="1">
        <v>2</v>
      </c>
      <c r="AS582" s="1">
        <v>71.099999999999994</v>
      </c>
      <c r="AT582" s="1">
        <v>1.6</v>
      </c>
      <c r="AU582" s="1">
        <v>212.8</v>
      </c>
      <c r="AV582" s="1">
        <v>8.5</v>
      </c>
      <c r="AW582" s="1">
        <v>0.83599999999999997</v>
      </c>
      <c r="AX582" s="1">
        <v>1.2999999999999999E-2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8C795-1621-4BE8-9BBA-4E2E9EB0BA8F}">
  <sheetPr>
    <pageSetUpPr autoPageBreaks="0"/>
  </sheetPr>
  <dimension ref="A1:BB255"/>
  <sheetViews>
    <sheetView workbookViewId="0">
      <selection activeCell="I18" sqref="I18"/>
    </sheetView>
  </sheetViews>
  <sheetFormatPr defaultRowHeight="12.75"/>
  <cols>
    <col min="1" max="6" width="9.140625" style="1"/>
    <col min="7" max="7" width="12.140625" style="1" bestFit="1" customWidth="1"/>
    <col min="8" max="12" width="9.140625" style="1"/>
    <col min="13" max="17" width="9.140625" style="12"/>
    <col min="18" max="22" width="9.140625" style="3"/>
    <col min="23" max="16384" width="9.140625" style="1"/>
  </cols>
  <sheetData>
    <row r="1" spans="1:54">
      <c r="A1" s="1" t="s">
        <v>4385</v>
      </c>
      <c r="B1" s="1" t="s">
        <v>1034</v>
      </c>
      <c r="C1" s="1" t="s">
        <v>1033</v>
      </c>
      <c r="D1" s="1" t="s">
        <v>1032</v>
      </c>
      <c r="E1" s="1" t="s">
        <v>1031</v>
      </c>
      <c r="F1" s="1" t="s">
        <v>1030</v>
      </c>
      <c r="G1" s="1" t="s">
        <v>1029</v>
      </c>
      <c r="H1" s="1" t="s">
        <v>1026</v>
      </c>
      <c r="I1" s="1" t="s">
        <v>1025</v>
      </c>
      <c r="J1" s="1" t="s">
        <v>1024</v>
      </c>
      <c r="L1" s="1" t="s">
        <v>1027</v>
      </c>
      <c r="M1" s="12" t="s">
        <v>1023</v>
      </c>
      <c r="N1" s="12" t="s">
        <v>1022</v>
      </c>
      <c r="O1" s="12" t="s">
        <v>1021</v>
      </c>
      <c r="P1" s="12" t="s">
        <v>1020</v>
      </c>
      <c r="Q1" s="12" t="s">
        <v>1019</v>
      </c>
      <c r="R1" s="3" t="s">
        <v>1018</v>
      </c>
      <c r="S1" s="3" t="s">
        <v>1017</v>
      </c>
      <c r="T1" s="3" t="s">
        <v>1016</v>
      </c>
      <c r="U1" s="3" t="s">
        <v>1015</v>
      </c>
      <c r="V1" s="3" t="s">
        <v>1014</v>
      </c>
      <c r="W1" s="1" t="s">
        <v>1013</v>
      </c>
      <c r="X1" s="1" t="s">
        <v>2775</v>
      </c>
      <c r="Y1" s="1" t="s">
        <v>1012</v>
      </c>
      <c r="Z1" s="1" t="s">
        <v>1011</v>
      </c>
      <c r="AA1" s="1" t="s">
        <v>2774</v>
      </c>
      <c r="AB1" s="1" t="s">
        <v>1010</v>
      </c>
      <c r="AC1" s="1" t="s">
        <v>1009</v>
      </c>
      <c r="AD1" s="1" t="s">
        <v>2773</v>
      </c>
      <c r="AE1" s="1" t="s">
        <v>1008</v>
      </c>
      <c r="AF1" s="1" t="s">
        <v>1007</v>
      </c>
      <c r="AG1" s="1" t="s">
        <v>2772</v>
      </c>
      <c r="AH1" s="1" t="s">
        <v>1006</v>
      </c>
      <c r="AI1" s="1" t="s">
        <v>1005</v>
      </c>
      <c r="AJ1" s="1" t="s">
        <v>2771</v>
      </c>
      <c r="AK1" s="1" t="s">
        <v>1004</v>
      </c>
      <c r="AL1" s="1" t="s">
        <v>1003</v>
      </c>
      <c r="AM1" s="1" t="s">
        <v>2770</v>
      </c>
      <c r="AN1" s="1" t="s">
        <v>1002</v>
      </c>
      <c r="AO1" s="1" t="s">
        <v>1001</v>
      </c>
      <c r="AP1" s="1" t="s">
        <v>1000</v>
      </c>
      <c r="AQ1" s="1" t="s">
        <v>999</v>
      </c>
      <c r="AR1" s="1" t="s">
        <v>998</v>
      </c>
      <c r="AS1" s="1" t="s">
        <v>997</v>
      </c>
      <c r="AT1" s="1" t="s">
        <v>996</v>
      </c>
      <c r="AU1" s="1" t="s">
        <v>995</v>
      </c>
      <c r="AV1" s="1" t="s">
        <v>994</v>
      </c>
      <c r="AW1" s="1" t="s">
        <v>993</v>
      </c>
      <c r="AX1" s="1" t="s">
        <v>992</v>
      </c>
      <c r="AY1" s="1" t="s">
        <v>991</v>
      </c>
      <c r="AZ1" s="1" t="s">
        <v>990</v>
      </c>
      <c r="BA1" s="1" t="s">
        <v>989</v>
      </c>
      <c r="BB1" s="1" t="s">
        <v>988</v>
      </c>
    </row>
    <row r="2" spans="1:54">
      <c r="A2" s="1">
        <v>50</v>
      </c>
      <c r="B2" s="1" t="s">
        <v>3891</v>
      </c>
      <c r="C2" s="1" t="s">
        <v>4384</v>
      </c>
      <c r="D2" s="1" t="s">
        <v>3889</v>
      </c>
      <c r="E2" s="5">
        <v>0.37859317129629627</v>
      </c>
      <c r="F2" s="1">
        <v>35.058999999999997</v>
      </c>
      <c r="G2" s="1" t="s">
        <v>4383</v>
      </c>
      <c r="H2" s="1">
        <v>161</v>
      </c>
      <c r="I2" s="1" t="s">
        <v>2</v>
      </c>
      <c r="J2" s="1">
        <v>1</v>
      </c>
      <c r="L2" s="1" t="s">
        <v>4352</v>
      </c>
      <c r="M2" s="12">
        <v>4.0359999999999996</v>
      </c>
      <c r="N2" s="12">
        <v>0.12</v>
      </c>
      <c r="O2" s="12">
        <v>0.2747</v>
      </c>
      <c r="P2" s="12">
        <v>5.4999999999999997E-3</v>
      </c>
      <c r="Q2" s="12">
        <v>0.34760999999999997</v>
      </c>
      <c r="R2" s="3">
        <v>3.6403349999999999</v>
      </c>
      <c r="S2" s="3">
        <v>7.2886210000000007E-2</v>
      </c>
      <c r="T2" s="3">
        <v>0.1066</v>
      </c>
      <c r="U2" s="3">
        <v>2.3E-3</v>
      </c>
      <c r="V2" s="3">
        <v>0.38763999999999998</v>
      </c>
      <c r="W2" s="1" t="s">
        <v>1</v>
      </c>
      <c r="X2" s="1" t="s">
        <v>0</v>
      </c>
      <c r="Y2" s="1" t="s">
        <v>0</v>
      </c>
      <c r="Z2" s="1" t="s">
        <v>1</v>
      </c>
      <c r="AA2" s="1" t="s">
        <v>0</v>
      </c>
      <c r="AB2" s="1" t="s">
        <v>0</v>
      </c>
      <c r="AC2" s="1">
        <v>1639</v>
      </c>
      <c r="AD2" s="1">
        <v>11</v>
      </c>
      <c r="AE2" s="1">
        <v>23</v>
      </c>
      <c r="AF2" s="1">
        <v>1564</v>
      </c>
      <c r="AG2" s="1">
        <v>15</v>
      </c>
      <c r="AH2" s="1">
        <v>28</v>
      </c>
      <c r="AI2" s="1" t="s">
        <v>1</v>
      </c>
      <c r="AJ2" s="1" t="s">
        <v>0</v>
      </c>
      <c r="AK2" s="1" t="s">
        <v>0</v>
      </c>
      <c r="AL2" s="1">
        <v>1737</v>
      </c>
      <c r="AM2" s="1">
        <v>25</v>
      </c>
      <c r="AN2" s="1">
        <v>40</v>
      </c>
      <c r="AO2" s="1" t="s">
        <v>1</v>
      </c>
      <c r="AP2" s="1" t="s">
        <v>0</v>
      </c>
      <c r="AQ2" s="1" t="s">
        <v>1</v>
      </c>
      <c r="AR2" s="1" t="s">
        <v>0</v>
      </c>
      <c r="AS2" s="1" t="s">
        <v>1</v>
      </c>
      <c r="AT2" s="1" t="s">
        <v>0</v>
      </c>
      <c r="AU2" s="1" t="s">
        <v>1</v>
      </c>
      <c r="AV2" s="1" t="s">
        <v>0</v>
      </c>
      <c r="AW2" s="1" t="s">
        <v>1</v>
      </c>
      <c r="AX2" s="1" t="s">
        <v>0</v>
      </c>
      <c r="AY2" s="1" t="s">
        <v>1</v>
      </c>
      <c r="AZ2" s="1" t="s">
        <v>0</v>
      </c>
      <c r="BA2" s="1" t="s">
        <v>1</v>
      </c>
      <c r="BB2" s="1" t="s">
        <v>0</v>
      </c>
    </row>
    <row r="3" spans="1:54">
      <c r="A3" s="1">
        <v>50</v>
      </c>
      <c r="B3" s="1" t="s">
        <v>3891</v>
      </c>
      <c r="C3" s="1" t="s">
        <v>4382</v>
      </c>
      <c r="D3" s="1" t="s">
        <v>3889</v>
      </c>
      <c r="E3" s="5">
        <v>0.37975729166666666</v>
      </c>
      <c r="F3" s="1">
        <v>35.014000000000003</v>
      </c>
      <c r="G3" s="1" t="s">
        <v>4381</v>
      </c>
      <c r="H3" s="1">
        <v>160</v>
      </c>
      <c r="I3" s="1" t="s">
        <v>2</v>
      </c>
      <c r="J3" s="1">
        <v>1</v>
      </c>
      <c r="L3" s="1" t="s">
        <v>4352</v>
      </c>
      <c r="M3" s="12">
        <v>3.85</v>
      </c>
      <c r="N3" s="12">
        <v>0.11</v>
      </c>
      <c r="O3" s="12">
        <v>0.26860000000000001</v>
      </c>
      <c r="P3" s="12">
        <v>5.3E-3</v>
      </c>
      <c r="Q3" s="12">
        <v>0.30429</v>
      </c>
      <c r="R3" s="3">
        <v>3.7230080000000001</v>
      </c>
      <c r="S3" s="3">
        <v>7.3462189999999997E-2</v>
      </c>
      <c r="T3" s="3">
        <v>0.10390000000000001</v>
      </c>
      <c r="U3" s="3">
        <v>2.2000000000000001E-3</v>
      </c>
      <c r="V3" s="3">
        <v>0.21476999999999999</v>
      </c>
      <c r="W3" s="1" t="s">
        <v>1</v>
      </c>
      <c r="X3" s="1" t="s">
        <v>0</v>
      </c>
      <c r="Y3" s="1" t="s">
        <v>0</v>
      </c>
      <c r="Z3" s="1" t="s">
        <v>1</v>
      </c>
      <c r="AA3" s="1" t="s">
        <v>0</v>
      </c>
      <c r="AB3" s="1" t="s">
        <v>0</v>
      </c>
      <c r="AC3" s="1">
        <v>1600</v>
      </c>
      <c r="AD3" s="1">
        <v>12</v>
      </c>
      <c r="AE3" s="1">
        <v>24</v>
      </c>
      <c r="AF3" s="1">
        <v>1533</v>
      </c>
      <c r="AG3" s="1">
        <v>13</v>
      </c>
      <c r="AH3" s="1">
        <v>27</v>
      </c>
      <c r="AI3" s="1" t="s">
        <v>1</v>
      </c>
      <c r="AJ3" s="1" t="s">
        <v>0</v>
      </c>
      <c r="AK3" s="1" t="s">
        <v>0</v>
      </c>
      <c r="AL3" s="1">
        <v>1687</v>
      </c>
      <c r="AM3" s="1">
        <v>24</v>
      </c>
      <c r="AN3" s="1">
        <v>39</v>
      </c>
      <c r="AO3" s="1" t="s">
        <v>1</v>
      </c>
      <c r="AP3" s="1" t="s">
        <v>0</v>
      </c>
      <c r="AQ3" s="1" t="s">
        <v>1</v>
      </c>
      <c r="AR3" s="1" t="s">
        <v>0</v>
      </c>
      <c r="AS3" s="1" t="s">
        <v>1</v>
      </c>
      <c r="AT3" s="1" t="s">
        <v>0</v>
      </c>
      <c r="AU3" s="1" t="s">
        <v>1</v>
      </c>
      <c r="AV3" s="1" t="s">
        <v>0</v>
      </c>
      <c r="AW3" s="1" t="s">
        <v>1</v>
      </c>
      <c r="AX3" s="1" t="s">
        <v>0</v>
      </c>
      <c r="AY3" s="1" t="s">
        <v>1</v>
      </c>
      <c r="AZ3" s="1" t="s">
        <v>0</v>
      </c>
      <c r="BA3" s="1" t="s">
        <v>1</v>
      </c>
      <c r="BB3" s="1" t="s">
        <v>0</v>
      </c>
    </row>
    <row r="4" spans="1:54">
      <c r="A4" s="1">
        <v>50</v>
      </c>
      <c r="B4" s="1" t="s">
        <v>3891</v>
      </c>
      <c r="C4" s="1" t="s">
        <v>4380</v>
      </c>
      <c r="D4" s="1" t="s">
        <v>3889</v>
      </c>
      <c r="E4" s="5">
        <v>0.38092199074074079</v>
      </c>
      <c r="F4" s="1">
        <v>26.788</v>
      </c>
      <c r="G4" s="1" t="s">
        <v>4379</v>
      </c>
      <c r="H4" s="1">
        <v>123</v>
      </c>
      <c r="I4" s="1" t="s">
        <v>2</v>
      </c>
      <c r="J4" s="1">
        <v>1</v>
      </c>
      <c r="L4" s="1" t="s">
        <v>4352</v>
      </c>
      <c r="M4" s="12">
        <v>4.3150000000000004</v>
      </c>
      <c r="N4" s="12">
        <v>0.12</v>
      </c>
      <c r="O4" s="12">
        <v>0.27129999999999999</v>
      </c>
      <c r="P4" s="12">
        <v>5.4000000000000003E-3</v>
      </c>
      <c r="Q4" s="12">
        <v>0.34072000000000002</v>
      </c>
      <c r="R4" s="3">
        <v>3.6859570000000001</v>
      </c>
      <c r="S4" s="3">
        <v>7.3365890000000003E-2</v>
      </c>
      <c r="T4" s="3">
        <v>0.11559999999999999</v>
      </c>
      <c r="U4" s="3">
        <v>2.3999999999999998E-3</v>
      </c>
      <c r="V4" s="3">
        <v>0.42259000000000002</v>
      </c>
      <c r="W4" s="1" t="s">
        <v>1</v>
      </c>
      <c r="X4" s="1" t="s">
        <v>0</v>
      </c>
      <c r="Y4" s="1" t="s">
        <v>0</v>
      </c>
      <c r="Z4" s="1" t="s">
        <v>1</v>
      </c>
      <c r="AA4" s="1" t="s">
        <v>0</v>
      </c>
      <c r="AB4" s="1" t="s">
        <v>0</v>
      </c>
      <c r="AC4" s="1">
        <v>1694</v>
      </c>
      <c r="AD4" s="1">
        <v>12</v>
      </c>
      <c r="AE4" s="1">
        <v>24</v>
      </c>
      <c r="AF4" s="1">
        <v>1547</v>
      </c>
      <c r="AG4" s="1">
        <v>15</v>
      </c>
      <c r="AH4" s="1">
        <v>27</v>
      </c>
      <c r="AI4" s="1" t="s">
        <v>1</v>
      </c>
      <c r="AJ4" s="1" t="s">
        <v>0</v>
      </c>
      <c r="AK4" s="1" t="s">
        <v>0</v>
      </c>
      <c r="AL4" s="1">
        <v>1880</v>
      </c>
      <c r="AM4" s="1">
        <v>27</v>
      </c>
      <c r="AN4" s="1">
        <v>39</v>
      </c>
      <c r="AO4" s="1" t="s">
        <v>1</v>
      </c>
      <c r="AP4" s="1" t="s">
        <v>0</v>
      </c>
      <c r="AQ4" s="1" t="s">
        <v>1</v>
      </c>
      <c r="AR4" s="1" t="s">
        <v>0</v>
      </c>
      <c r="AS4" s="1" t="s">
        <v>1</v>
      </c>
      <c r="AT4" s="1" t="s">
        <v>0</v>
      </c>
      <c r="AU4" s="1" t="s">
        <v>1</v>
      </c>
      <c r="AV4" s="1" t="s">
        <v>0</v>
      </c>
      <c r="AW4" s="1" t="s">
        <v>1</v>
      </c>
      <c r="AX4" s="1" t="s">
        <v>0</v>
      </c>
      <c r="AY4" s="1" t="s">
        <v>1</v>
      </c>
      <c r="AZ4" s="1" t="s">
        <v>0</v>
      </c>
      <c r="BA4" s="1" t="s">
        <v>1</v>
      </c>
      <c r="BB4" s="1" t="s">
        <v>0</v>
      </c>
    </row>
    <row r="5" spans="1:54">
      <c r="A5" s="1">
        <v>50</v>
      </c>
      <c r="B5" s="1" t="s">
        <v>3891</v>
      </c>
      <c r="C5" s="1" t="s">
        <v>4378</v>
      </c>
      <c r="D5" s="1" t="s">
        <v>3889</v>
      </c>
      <c r="E5" s="5">
        <v>0.38209317129629627</v>
      </c>
      <c r="F5" s="1">
        <v>35.058999999999997</v>
      </c>
      <c r="G5" s="1" t="s">
        <v>4377</v>
      </c>
      <c r="H5" s="1">
        <v>161</v>
      </c>
      <c r="I5" s="1" t="s">
        <v>2</v>
      </c>
      <c r="J5" s="1">
        <v>1</v>
      </c>
      <c r="L5" s="1" t="s">
        <v>4352</v>
      </c>
      <c r="M5" s="12">
        <v>4.5780000000000003</v>
      </c>
      <c r="N5" s="12">
        <v>0.13</v>
      </c>
      <c r="O5" s="12">
        <v>0.27829999999999999</v>
      </c>
      <c r="P5" s="12">
        <v>5.4000000000000003E-3</v>
      </c>
      <c r="Q5" s="12">
        <v>0.31603999999999999</v>
      </c>
      <c r="R5" s="3">
        <v>3.593245</v>
      </c>
      <c r="S5" s="3">
        <v>6.9721599999999995E-2</v>
      </c>
      <c r="T5" s="3">
        <v>0.1195</v>
      </c>
      <c r="U5" s="3">
        <v>2.5999999999999999E-3</v>
      </c>
      <c r="V5" s="3">
        <v>0.37911</v>
      </c>
      <c r="W5" s="1" t="s">
        <v>1</v>
      </c>
      <c r="X5" s="1" t="s">
        <v>0</v>
      </c>
      <c r="Y5" s="1" t="s">
        <v>0</v>
      </c>
      <c r="Z5" s="1" t="s">
        <v>1</v>
      </c>
      <c r="AA5" s="1" t="s">
        <v>0</v>
      </c>
      <c r="AB5" s="1" t="s">
        <v>0</v>
      </c>
      <c r="AC5" s="1">
        <v>1743</v>
      </c>
      <c r="AD5" s="1">
        <v>12</v>
      </c>
      <c r="AE5" s="1">
        <v>24</v>
      </c>
      <c r="AF5" s="1">
        <v>1582</v>
      </c>
      <c r="AG5" s="1">
        <v>13</v>
      </c>
      <c r="AH5" s="1">
        <v>28</v>
      </c>
      <c r="AI5" s="1" t="s">
        <v>1</v>
      </c>
      <c r="AJ5" s="1" t="s">
        <v>0</v>
      </c>
      <c r="AK5" s="1" t="s">
        <v>0</v>
      </c>
      <c r="AL5" s="1">
        <v>1939</v>
      </c>
      <c r="AM5" s="1">
        <v>25</v>
      </c>
      <c r="AN5" s="1">
        <v>39</v>
      </c>
      <c r="AO5" s="1" t="s">
        <v>1</v>
      </c>
      <c r="AP5" s="1" t="s">
        <v>0</v>
      </c>
      <c r="AQ5" s="1" t="s">
        <v>1</v>
      </c>
      <c r="AR5" s="1" t="s">
        <v>0</v>
      </c>
      <c r="AS5" s="1" t="s">
        <v>1</v>
      </c>
      <c r="AT5" s="1" t="s">
        <v>0</v>
      </c>
      <c r="AU5" s="1" t="s">
        <v>1</v>
      </c>
      <c r="AV5" s="1" t="s">
        <v>0</v>
      </c>
      <c r="AW5" s="1" t="s">
        <v>1</v>
      </c>
      <c r="AX5" s="1" t="s">
        <v>0</v>
      </c>
      <c r="AY5" s="1" t="s">
        <v>1</v>
      </c>
      <c r="AZ5" s="1" t="s">
        <v>0</v>
      </c>
      <c r="BA5" s="1" t="s">
        <v>1</v>
      </c>
      <c r="BB5" s="1" t="s">
        <v>0</v>
      </c>
    </row>
    <row r="6" spans="1:54">
      <c r="A6" s="1">
        <v>50</v>
      </c>
      <c r="B6" s="1" t="s">
        <v>3891</v>
      </c>
      <c r="C6" s="1" t="s">
        <v>4376</v>
      </c>
      <c r="D6" s="1" t="s">
        <v>3889</v>
      </c>
      <c r="E6" s="5">
        <v>0.38325775462962963</v>
      </c>
      <c r="F6" s="1">
        <v>35.042999999999999</v>
      </c>
      <c r="G6" s="1" t="s">
        <v>4375</v>
      </c>
      <c r="H6" s="1">
        <v>162</v>
      </c>
      <c r="I6" s="1" t="s">
        <v>2</v>
      </c>
      <c r="J6" s="1">
        <v>1</v>
      </c>
      <c r="L6" s="1" t="s">
        <v>4352</v>
      </c>
      <c r="M6" s="12">
        <v>4.8929999999999998</v>
      </c>
      <c r="N6" s="12">
        <v>0.14000000000000001</v>
      </c>
      <c r="O6" s="12">
        <v>0.27800000000000002</v>
      </c>
      <c r="P6" s="12">
        <v>5.3E-3</v>
      </c>
      <c r="Q6" s="12">
        <v>0.1862</v>
      </c>
      <c r="R6" s="3">
        <v>3.5971220000000002</v>
      </c>
      <c r="S6" s="3">
        <v>6.8578230000000004E-2</v>
      </c>
      <c r="T6" s="3">
        <v>0.12740000000000001</v>
      </c>
      <c r="U6" s="3">
        <v>2.8E-3</v>
      </c>
      <c r="V6" s="3">
        <v>0.45271</v>
      </c>
      <c r="W6" s="1" t="s">
        <v>1</v>
      </c>
      <c r="X6" s="1" t="s">
        <v>0</v>
      </c>
      <c r="Y6" s="1" t="s">
        <v>0</v>
      </c>
      <c r="Z6" s="1" t="s">
        <v>1</v>
      </c>
      <c r="AA6" s="1" t="s">
        <v>0</v>
      </c>
      <c r="AB6" s="1" t="s">
        <v>0</v>
      </c>
      <c r="AC6" s="1">
        <v>1800</v>
      </c>
      <c r="AD6" s="1">
        <v>11</v>
      </c>
      <c r="AE6" s="1">
        <v>23</v>
      </c>
      <c r="AF6" s="1">
        <v>1581</v>
      </c>
      <c r="AG6" s="1">
        <v>12</v>
      </c>
      <c r="AH6" s="1">
        <v>27</v>
      </c>
      <c r="AI6" s="1" t="s">
        <v>1</v>
      </c>
      <c r="AJ6" s="1" t="s">
        <v>0</v>
      </c>
      <c r="AK6" s="1" t="s">
        <v>0</v>
      </c>
      <c r="AL6" s="1">
        <v>2063</v>
      </c>
      <c r="AM6" s="1">
        <v>24</v>
      </c>
      <c r="AN6" s="1">
        <v>38</v>
      </c>
      <c r="AO6" s="1" t="s">
        <v>1</v>
      </c>
      <c r="AP6" s="1" t="s">
        <v>0</v>
      </c>
      <c r="AQ6" s="1" t="s">
        <v>1</v>
      </c>
      <c r="AR6" s="1" t="s">
        <v>0</v>
      </c>
      <c r="AS6" s="1" t="s">
        <v>1</v>
      </c>
      <c r="AT6" s="1" t="s">
        <v>0</v>
      </c>
      <c r="AU6" s="1" t="s">
        <v>1</v>
      </c>
      <c r="AV6" s="1" t="s">
        <v>0</v>
      </c>
      <c r="AW6" s="1" t="s">
        <v>1</v>
      </c>
      <c r="AX6" s="1" t="s">
        <v>0</v>
      </c>
      <c r="AY6" s="1" t="s">
        <v>1</v>
      </c>
      <c r="AZ6" s="1" t="s">
        <v>0</v>
      </c>
      <c r="BA6" s="1" t="s">
        <v>1</v>
      </c>
      <c r="BB6" s="1" t="s">
        <v>0</v>
      </c>
    </row>
    <row r="7" spans="1:54">
      <c r="A7" s="1">
        <v>50</v>
      </c>
      <c r="B7" s="1" t="s">
        <v>3891</v>
      </c>
      <c r="C7" s="1" t="s">
        <v>4374</v>
      </c>
      <c r="D7" s="1" t="s">
        <v>3889</v>
      </c>
      <c r="E7" s="5">
        <v>0.38455023148148149</v>
      </c>
      <c r="F7" s="1">
        <v>24.030999999999999</v>
      </c>
      <c r="G7" s="1" t="s">
        <v>4373</v>
      </c>
      <c r="H7" s="1">
        <v>110</v>
      </c>
      <c r="I7" s="1" t="s">
        <v>2</v>
      </c>
      <c r="J7" s="1">
        <v>1</v>
      </c>
      <c r="L7" s="1" t="s">
        <v>4352</v>
      </c>
      <c r="M7" s="12">
        <v>4.9550000000000001</v>
      </c>
      <c r="N7" s="12">
        <v>0.14000000000000001</v>
      </c>
      <c r="O7" s="12">
        <v>0.28739999999999999</v>
      </c>
      <c r="P7" s="12">
        <v>5.5999999999999999E-3</v>
      </c>
      <c r="Q7" s="12">
        <v>0.41038999999999998</v>
      </c>
      <c r="R7" s="3">
        <v>3.4794710000000002</v>
      </c>
      <c r="S7" s="3">
        <v>6.7797629999999998E-2</v>
      </c>
      <c r="T7" s="3">
        <v>0.12479999999999999</v>
      </c>
      <c r="U7" s="3">
        <v>2.5999999999999999E-3</v>
      </c>
      <c r="V7" s="3">
        <v>0.22056999999999999</v>
      </c>
      <c r="W7" s="1" t="s">
        <v>1</v>
      </c>
      <c r="X7" s="1" t="s">
        <v>0</v>
      </c>
      <c r="Y7" s="1" t="s">
        <v>0</v>
      </c>
      <c r="Z7" s="1" t="s">
        <v>1</v>
      </c>
      <c r="AA7" s="1" t="s">
        <v>0</v>
      </c>
      <c r="AB7" s="1" t="s">
        <v>0</v>
      </c>
      <c r="AC7" s="1">
        <v>1810</v>
      </c>
      <c r="AD7" s="1">
        <v>13</v>
      </c>
      <c r="AE7" s="1">
        <v>24</v>
      </c>
      <c r="AF7" s="1">
        <v>1628</v>
      </c>
      <c r="AG7" s="1">
        <v>15</v>
      </c>
      <c r="AH7" s="1">
        <v>28</v>
      </c>
      <c r="AI7" s="1" t="s">
        <v>1</v>
      </c>
      <c r="AJ7" s="1" t="s">
        <v>0</v>
      </c>
      <c r="AK7" s="1" t="s">
        <v>0</v>
      </c>
      <c r="AL7" s="1">
        <v>2023</v>
      </c>
      <c r="AM7" s="1">
        <v>24</v>
      </c>
      <c r="AN7" s="1">
        <v>36</v>
      </c>
      <c r="AO7" s="1" t="s">
        <v>1</v>
      </c>
      <c r="AP7" s="1" t="s">
        <v>0</v>
      </c>
      <c r="AQ7" s="1" t="s">
        <v>1</v>
      </c>
      <c r="AR7" s="1" t="s">
        <v>0</v>
      </c>
      <c r="AS7" s="1" t="s">
        <v>1</v>
      </c>
      <c r="AT7" s="1" t="s">
        <v>0</v>
      </c>
      <c r="AU7" s="1" t="s">
        <v>1</v>
      </c>
      <c r="AV7" s="1" t="s">
        <v>0</v>
      </c>
      <c r="AW7" s="1" t="s">
        <v>1</v>
      </c>
      <c r="AX7" s="1" t="s">
        <v>0</v>
      </c>
      <c r="AY7" s="1" t="s">
        <v>1</v>
      </c>
      <c r="AZ7" s="1" t="s">
        <v>0</v>
      </c>
      <c r="BA7" s="1" t="s">
        <v>1</v>
      </c>
      <c r="BB7" s="1" t="s">
        <v>0</v>
      </c>
    </row>
    <row r="8" spans="1:54">
      <c r="A8" s="1">
        <v>50</v>
      </c>
      <c r="B8" s="1" t="s">
        <v>3891</v>
      </c>
      <c r="C8" s="1" t="s">
        <v>4372</v>
      </c>
      <c r="D8" s="1" t="s">
        <v>3889</v>
      </c>
      <c r="E8" s="5">
        <v>0.38568923611111111</v>
      </c>
      <c r="F8" s="1">
        <v>26.518999999999998</v>
      </c>
      <c r="G8" s="1" t="s">
        <v>4371</v>
      </c>
      <c r="H8" s="1">
        <v>122</v>
      </c>
      <c r="I8" s="1" t="s">
        <v>2</v>
      </c>
      <c r="J8" s="1">
        <v>1</v>
      </c>
      <c r="L8" s="1" t="s">
        <v>4352</v>
      </c>
      <c r="M8" s="12">
        <v>4.718</v>
      </c>
      <c r="N8" s="12">
        <v>0.13</v>
      </c>
      <c r="O8" s="12">
        <v>0.28249999999999997</v>
      </c>
      <c r="P8" s="12">
        <v>5.4999999999999997E-3</v>
      </c>
      <c r="Q8" s="12">
        <v>8.0742999999999995E-2</v>
      </c>
      <c r="R8" s="3">
        <v>3.5398230000000002</v>
      </c>
      <c r="S8" s="3">
        <v>6.8916909999999998E-2</v>
      </c>
      <c r="T8" s="3">
        <v>0.1208</v>
      </c>
      <c r="U8" s="3">
        <v>2.5999999999999999E-3</v>
      </c>
      <c r="V8" s="3">
        <v>0.46432000000000001</v>
      </c>
      <c r="W8" s="1" t="s">
        <v>1</v>
      </c>
      <c r="X8" s="1" t="s">
        <v>0</v>
      </c>
      <c r="Y8" s="1" t="s">
        <v>0</v>
      </c>
      <c r="Z8" s="1" t="s">
        <v>1</v>
      </c>
      <c r="AA8" s="1" t="s">
        <v>0</v>
      </c>
      <c r="AB8" s="1" t="s">
        <v>0</v>
      </c>
      <c r="AC8" s="1">
        <v>1768</v>
      </c>
      <c r="AD8" s="1">
        <v>12</v>
      </c>
      <c r="AE8" s="1">
        <v>24</v>
      </c>
      <c r="AF8" s="1">
        <v>1604</v>
      </c>
      <c r="AG8" s="1">
        <v>12</v>
      </c>
      <c r="AH8" s="1">
        <v>28</v>
      </c>
      <c r="AI8" s="1" t="s">
        <v>1</v>
      </c>
      <c r="AJ8" s="1" t="s">
        <v>0</v>
      </c>
      <c r="AK8" s="1" t="s">
        <v>0</v>
      </c>
      <c r="AL8" s="1">
        <v>1964</v>
      </c>
      <c r="AM8" s="1">
        <v>29</v>
      </c>
      <c r="AN8" s="1">
        <v>39</v>
      </c>
      <c r="AO8" s="1" t="s">
        <v>1</v>
      </c>
      <c r="AP8" s="1" t="s">
        <v>0</v>
      </c>
      <c r="AQ8" s="1" t="s">
        <v>1</v>
      </c>
      <c r="AR8" s="1" t="s">
        <v>0</v>
      </c>
      <c r="AS8" s="1" t="s">
        <v>1</v>
      </c>
      <c r="AT8" s="1" t="s">
        <v>0</v>
      </c>
      <c r="AU8" s="1" t="s">
        <v>1</v>
      </c>
      <c r="AV8" s="1" t="s">
        <v>0</v>
      </c>
      <c r="AW8" s="1" t="s">
        <v>1</v>
      </c>
      <c r="AX8" s="1" t="s">
        <v>0</v>
      </c>
      <c r="AY8" s="1" t="s">
        <v>1</v>
      </c>
      <c r="AZ8" s="1" t="s">
        <v>0</v>
      </c>
      <c r="BA8" s="1" t="s">
        <v>1</v>
      </c>
      <c r="BB8" s="1" t="s">
        <v>0</v>
      </c>
    </row>
    <row r="9" spans="1:54">
      <c r="A9" s="1">
        <v>50</v>
      </c>
      <c r="B9" s="1" t="s">
        <v>3891</v>
      </c>
      <c r="C9" s="1" t="s">
        <v>4370</v>
      </c>
      <c r="D9" s="1" t="s">
        <v>3889</v>
      </c>
      <c r="E9" s="5">
        <v>0.38675879629629634</v>
      </c>
      <c r="F9" s="1">
        <v>35.042999999999999</v>
      </c>
      <c r="G9" s="1" t="s">
        <v>4369</v>
      </c>
      <c r="H9" s="1">
        <v>161</v>
      </c>
      <c r="I9" s="1" t="s">
        <v>2</v>
      </c>
      <c r="J9" s="1">
        <v>1</v>
      </c>
      <c r="L9" s="1" t="s">
        <v>4352</v>
      </c>
      <c r="M9" s="12">
        <v>3.948</v>
      </c>
      <c r="N9" s="12">
        <v>0.12</v>
      </c>
      <c r="O9" s="12">
        <v>0.2732</v>
      </c>
      <c r="P9" s="12">
        <v>5.4000000000000003E-3</v>
      </c>
      <c r="Q9" s="12">
        <v>6.4204999999999998E-2</v>
      </c>
      <c r="R9" s="3">
        <v>3.6603219999999999</v>
      </c>
      <c r="S9" s="3">
        <v>7.2348969999999999E-2</v>
      </c>
      <c r="T9" s="3">
        <v>0.105</v>
      </c>
      <c r="U9" s="3">
        <v>2.5000000000000001E-3</v>
      </c>
      <c r="V9" s="3">
        <v>9.8345000000000002E-2</v>
      </c>
      <c r="W9" s="1" t="s">
        <v>1</v>
      </c>
      <c r="X9" s="1" t="s">
        <v>0</v>
      </c>
      <c r="Y9" s="1" t="s">
        <v>0</v>
      </c>
      <c r="Z9" s="1" t="s">
        <v>1</v>
      </c>
      <c r="AA9" s="1" t="s">
        <v>0</v>
      </c>
      <c r="AB9" s="1" t="s">
        <v>0</v>
      </c>
      <c r="AC9" s="1">
        <v>1620</v>
      </c>
      <c r="AD9" s="1">
        <v>14</v>
      </c>
      <c r="AE9" s="1">
        <v>25</v>
      </c>
      <c r="AF9" s="1">
        <v>1556</v>
      </c>
      <c r="AG9" s="1">
        <v>13</v>
      </c>
      <c r="AH9" s="1">
        <v>27</v>
      </c>
      <c r="AI9" s="1" t="s">
        <v>1</v>
      </c>
      <c r="AJ9" s="1" t="s">
        <v>0</v>
      </c>
      <c r="AK9" s="1" t="s">
        <v>0</v>
      </c>
      <c r="AL9" s="1">
        <v>1700</v>
      </c>
      <c r="AM9" s="1">
        <v>31</v>
      </c>
      <c r="AN9" s="1">
        <v>44</v>
      </c>
      <c r="AO9" s="1" t="s">
        <v>1</v>
      </c>
      <c r="AP9" s="1" t="s">
        <v>0</v>
      </c>
      <c r="AQ9" s="1" t="s">
        <v>1</v>
      </c>
      <c r="AR9" s="1" t="s">
        <v>0</v>
      </c>
      <c r="AS9" s="1" t="s">
        <v>1</v>
      </c>
      <c r="AT9" s="1" t="s">
        <v>0</v>
      </c>
      <c r="AU9" s="1" t="s">
        <v>1</v>
      </c>
      <c r="AV9" s="1" t="s">
        <v>0</v>
      </c>
      <c r="AW9" s="1" t="s">
        <v>1</v>
      </c>
      <c r="AX9" s="1" t="s">
        <v>0</v>
      </c>
      <c r="AY9" s="1" t="s">
        <v>1</v>
      </c>
      <c r="AZ9" s="1" t="s">
        <v>0</v>
      </c>
      <c r="BA9" s="1" t="s">
        <v>1</v>
      </c>
      <c r="BB9" s="1" t="s">
        <v>0</v>
      </c>
    </row>
    <row r="10" spans="1:54">
      <c r="A10" s="1">
        <v>50</v>
      </c>
      <c r="B10" s="1" t="s">
        <v>3891</v>
      </c>
      <c r="C10" s="1" t="s">
        <v>4368</v>
      </c>
      <c r="D10" s="1" t="s">
        <v>3889</v>
      </c>
      <c r="E10" s="5">
        <v>0.38792581018518518</v>
      </c>
      <c r="F10" s="1">
        <v>35.020000000000003</v>
      </c>
      <c r="G10" s="1" t="s">
        <v>4367</v>
      </c>
      <c r="H10" s="1">
        <v>161</v>
      </c>
      <c r="I10" s="1" t="s">
        <v>2</v>
      </c>
      <c r="J10" s="1">
        <v>1</v>
      </c>
      <c r="L10" s="1" t="s">
        <v>4352</v>
      </c>
      <c r="M10" s="12">
        <v>4.5369999999999999</v>
      </c>
      <c r="N10" s="12">
        <v>0.14000000000000001</v>
      </c>
      <c r="O10" s="12">
        <v>0.28210000000000002</v>
      </c>
      <c r="P10" s="12">
        <v>5.4000000000000003E-3</v>
      </c>
      <c r="Q10" s="12">
        <v>0.27886</v>
      </c>
      <c r="R10" s="3">
        <v>3.544842</v>
      </c>
      <c r="S10" s="3">
        <v>6.7855899999999997E-2</v>
      </c>
      <c r="T10" s="3">
        <v>0.1167</v>
      </c>
      <c r="U10" s="3">
        <v>2.8E-3</v>
      </c>
      <c r="V10" s="3">
        <v>0.17286000000000001</v>
      </c>
      <c r="W10" s="1" t="s">
        <v>1</v>
      </c>
      <c r="X10" s="1" t="s">
        <v>0</v>
      </c>
      <c r="Y10" s="1" t="s">
        <v>0</v>
      </c>
      <c r="Z10" s="1" t="s">
        <v>1</v>
      </c>
      <c r="AA10" s="1" t="s">
        <v>0</v>
      </c>
      <c r="AB10" s="1" t="s">
        <v>0</v>
      </c>
      <c r="AC10" s="1">
        <v>1735</v>
      </c>
      <c r="AD10" s="1">
        <v>15</v>
      </c>
      <c r="AE10" s="1">
        <v>25</v>
      </c>
      <c r="AF10" s="1">
        <v>1602</v>
      </c>
      <c r="AG10" s="1">
        <v>12</v>
      </c>
      <c r="AH10" s="1">
        <v>27</v>
      </c>
      <c r="AI10" s="1" t="s">
        <v>1</v>
      </c>
      <c r="AJ10" s="1" t="s">
        <v>0</v>
      </c>
      <c r="AK10" s="1" t="s">
        <v>0</v>
      </c>
      <c r="AL10" s="1">
        <v>1891</v>
      </c>
      <c r="AM10" s="1">
        <v>32</v>
      </c>
      <c r="AN10" s="1">
        <v>44</v>
      </c>
      <c r="AO10" s="1" t="s">
        <v>1</v>
      </c>
      <c r="AP10" s="1" t="s">
        <v>0</v>
      </c>
      <c r="AQ10" s="1" t="s">
        <v>1</v>
      </c>
      <c r="AR10" s="1" t="s">
        <v>0</v>
      </c>
      <c r="AS10" s="1" t="s">
        <v>1</v>
      </c>
      <c r="AT10" s="1" t="s">
        <v>0</v>
      </c>
      <c r="AU10" s="1" t="s">
        <v>1</v>
      </c>
      <c r="AV10" s="1" t="s">
        <v>0</v>
      </c>
      <c r="AW10" s="1" t="s">
        <v>1</v>
      </c>
      <c r="AX10" s="1" t="s">
        <v>0</v>
      </c>
      <c r="AY10" s="1" t="s">
        <v>1</v>
      </c>
      <c r="AZ10" s="1" t="s">
        <v>0</v>
      </c>
      <c r="BA10" s="1" t="s">
        <v>1</v>
      </c>
      <c r="BB10" s="1" t="s">
        <v>0</v>
      </c>
    </row>
    <row r="11" spans="1:54">
      <c r="A11" s="1">
        <v>50</v>
      </c>
      <c r="B11" s="1" t="s">
        <v>3891</v>
      </c>
      <c r="C11" s="1" t="s">
        <v>4366</v>
      </c>
      <c r="D11" s="1" t="s">
        <v>3889</v>
      </c>
      <c r="E11" s="5">
        <v>0.38908807870370371</v>
      </c>
      <c r="F11" s="1">
        <v>35.228999999999999</v>
      </c>
      <c r="G11" s="1" t="s">
        <v>4365</v>
      </c>
      <c r="H11" s="1">
        <v>162</v>
      </c>
      <c r="I11" s="1" t="s">
        <v>2</v>
      </c>
      <c r="J11" s="1">
        <v>1</v>
      </c>
      <c r="L11" s="1" t="s">
        <v>4352</v>
      </c>
      <c r="M11" s="12">
        <v>4.4219999999999997</v>
      </c>
      <c r="N11" s="12">
        <v>0.12</v>
      </c>
      <c r="O11" s="12">
        <v>0.28070000000000001</v>
      </c>
      <c r="P11" s="12">
        <v>5.3E-3</v>
      </c>
      <c r="Q11" s="12">
        <v>0.33742</v>
      </c>
      <c r="R11" s="3">
        <v>3.562522</v>
      </c>
      <c r="S11" s="3">
        <v>6.7265290000000005E-2</v>
      </c>
      <c r="T11" s="3">
        <v>0.1145</v>
      </c>
      <c r="U11" s="3">
        <v>2.3E-3</v>
      </c>
      <c r="V11" s="3">
        <v>0.2959</v>
      </c>
      <c r="W11" s="1" t="s">
        <v>1</v>
      </c>
      <c r="X11" s="1" t="s">
        <v>0</v>
      </c>
      <c r="Y11" s="1" t="s">
        <v>0</v>
      </c>
      <c r="Z11" s="1" t="s">
        <v>1</v>
      </c>
      <c r="AA11" s="1" t="s">
        <v>0</v>
      </c>
      <c r="AB11" s="1" t="s">
        <v>0</v>
      </c>
      <c r="AC11" s="1">
        <v>1715</v>
      </c>
      <c r="AD11" s="1">
        <v>10</v>
      </c>
      <c r="AE11" s="1">
        <v>23</v>
      </c>
      <c r="AF11" s="1">
        <v>1595</v>
      </c>
      <c r="AG11" s="1">
        <v>12</v>
      </c>
      <c r="AH11" s="1">
        <v>27</v>
      </c>
      <c r="AI11" s="1" t="s">
        <v>1</v>
      </c>
      <c r="AJ11" s="1" t="s">
        <v>0</v>
      </c>
      <c r="AK11" s="1" t="s">
        <v>0</v>
      </c>
      <c r="AL11" s="1">
        <v>1865</v>
      </c>
      <c r="AM11" s="1">
        <v>21</v>
      </c>
      <c r="AN11" s="1">
        <v>37</v>
      </c>
      <c r="AO11" s="1" t="s">
        <v>1</v>
      </c>
      <c r="AP11" s="1" t="s">
        <v>0</v>
      </c>
      <c r="AQ11" s="1" t="s">
        <v>1</v>
      </c>
      <c r="AR11" s="1" t="s">
        <v>0</v>
      </c>
      <c r="AS11" s="1" t="s">
        <v>1</v>
      </c>
      <c r="AT11" s="1" t="s">
        <v>0</v>
      </c>
      <c r="AU11" s="1" t="s">
        <v>1</v>
      </c>
      <c r="AV11" s="1" t="s">
        <v>0</v>
      </c>
      <c r="AW11" s="1" t="s">
        <v>1</v>
      </c>
      <c r="AX11" s="1" t="s">
        <v>0</v>
      </c>
      <c r="AY11" s="1" t="s">
        <v>1</v>
      </c>
      <c r="AZ11" s="1" t="s">
        <v>0</v>
      </c>
      <c r="BA11" s="1" t="s">
        <v>1</v>
      </c>
      <c r="BB11" s="1" t="s">
        <v>0</v>
      </c>
    </row>
    <row r="12" spans="1:54">
      <c r="A12" s="1">
        <v>50</v>
      </c>
      <c r="B12" s="1" t="s">
        <v>3891</v>
      </c>
      <c r="C12" s="1" t="s">
        <v>4364</v>
      </c>
      <c r="D12" s="1" t="s">
        <v>3889</v>
      </c>
      <c r="E12" s="5">
        <v>0.39724768518518516</v>
      </c>
      <c r="F12" s="1">
        <v>35.615000000000002</v>
      </c>
      <c r="G12" s="1" t="s">
        <v>4363</v>
      </c>
      <c r="H12" s="1">
        <v>164</v>
      </c>
      <c r="I12" s="1" t="s">
        <v>2</v>
      </c>
      <c r="J12" s="1">
        <v>1</v>
      </c>
      <c r="L12" s="1" t="s">
        <v>4352</v>
      </c>
      <c r="M12" s="12">
        <v>5.492</v>
      </c>
      <c r="N12" s="12">
        <v>0.17</v>
      </c>
      <c r="O12" s="12">
        <v>0.3049</v>
      </c>
      <c r="P12" s="12">
        <v>6.4999999999999997E-3</v>
      </c>
      <c r="Q12" s="12">
        <v>0.23835999999999999</v>
      </c>
      <c r="R12" s="3">
        <v>3.2797640000000001</v>
      </c>
      <c r="S12" s="3">
        <v>6.9919529999999994E-2</v>
      </c>
      <c r="T12" s="3">
        <v>0.13100000000000001</v>
      </c>
      <c r="U12" s="3">
        <v>3.3E-3</v>
      </c>
      <c r="V12" s="3">
        <v>0.48635</v>
      </c>
      <c r="W12" s="1" t="s">
        <v>1</v>
      </c>
      <c r="X12" s="1" t="s">
        <v>0</v>
      </c>
      <c r="Y12" s="1" t="s">
        <v>0</v>
      </c>
      <c r="Z12" s="1" t="s">
        <v>1</v>
      </c>
      <c r="AA12" s="1" t="s">
        <v>0</v>
      </c>
      <c r="AB12" s="1" t="s">
        <v>0</v>
      </c>
      <c r="AC12" s="1">
        <v>1895</v>
      </c>
      <c r="AD12" s="1">
        <v>15</v>
      </c>
      <c r="AE12" s="1">
        <v>27</v>
      </c>
      <c r="AF12" s="1">
        <v>1714</v>
      </c>
      <c r="AG12" s="1">
        <v>19</v>
      </c>
      <c r="AH12" s="1">
        <v>32</v>
      </c>
      <c r="AI12" s="1" t="s">
        <v>1</v>
      </c>
      <c r="AJ12" s="1" t="s">
        <v>0</v>
      </c>
      <c r="AK12" s="1" t="s">
        <v>0</v>
      </c>
      <c r="AL12" s="1">
        <v>2094</v>
      </c>
      <c r="AM12" s="1">
        <v>34</v>
      </c>
      <c r="AN12" s="1">
        <v>45</v>
      </c>
      <c r="AO12" s="1" t="s">
        <v>1</v>
      </c>
      <c r="AP12" s="1" t="s">
        <v>0</v>
      </c>
      <c r="AQ12" s="1" t="s">
        <v>1</v>
      </c>
      <c r="AR12" s="1" t="s">
        <v>0</v>
      </c>
      <c r="AS12" s="1" t="s">
        <v>1</v>
      </c>
      <c r="AT12" s="1" t="s">
        <v>0</v>
      </c>
      <c r="AU12" s="1" t="s">
        <v>1</v>
      </c>
      <c r="AV12" s="1" t="s">
        <v>0</v>
      </c>
      <c r="AW12" s="1" t="s">
        <v>1</v>
      </c>
      <c r="AX12" s="1" t="s">
        <v>0</v>
      </c>
      <c r="AY12" s="1" t="s">
        <v>1</v>
      </c>
      <c r="AZ12" s="1" t="s">
        <v>0</v>
      </c>
      <c r="BA12" s="1" t="s">
        <v>1</v>
      </c>
      <c r="BB12" s="1" t="s">
        <v>0</v>
      </c>
    </row>
    <row r="13" spans="1:54">
      <c r="A13" s="1">
        <v>50</v>
      </c>
      <c r="B13" s="1" t="s">
        <v>3891</v>
      </c>
      <c r="C13" s="1" t="s">
        <v>4362</v>
      </c>
      <c r="D13" s="1" t="s">
        <v>3889</v>
      </c>
      <c r="E13" s="5">
        <v>0.39848912037037038</v>
      </c>
      <c r="F13" s="1">
        <v>29.021000000000001</v>
      </c>
      <c r="G13" s="1" t="s">
        <v>4361</v>
      </c>
      <c r="H13" s="1">
        <v>134</v>
      </c>
      <c r="I13" s="1" t="s">
        <v>2</v>
      </c>
      <c r="J13" s="1">
        <v>1</v>
      </c>
      <c r="L13" s="1" t="s">
        <v>4352</v>
      </c>
      <c r="M13" s="12">
        <v>4.5119999999999996</v>
      </c>
      <c r="N13" s="12">
        <v>0.14000000000000001</v>
      </c>
      <c r="O13" s="12">
        <v>0.2777</v>
      </c>
      <c r="P13" s="12">
        <v>5.4000000000000003E-3</v>
      </c>
      <c r="Q13" s="12">
        <v>0.47182000000000002</v>
      </c>
      <c r="R13" s="3">
        <v>3.6010080000000002</v>
      </c>
      <c r="S13" s="3">
        <v>7.0023210000000002E-2</v>
      </c>
      <c r="T13" s="3">
        <v>0.1178</v>
      </c>
      <c r="U13" s="3">
        <v>2.5999999999999999E-3</v>
      </c>
      <c r="V13" s="3">
        <v>5.6441E-3</v>
      </c>
      <c r="W13" s="1" t="s">
        <v>1</v>
      </c>
      <c r="X13" s="1" t="s">
        <v>0</v>
      </c>
      <c r="Y13" s="1" t="s">
        <v>0</v>
      </c>
      <c r="Z13" s="1" t="s">
        <v>1</v>
      </c>
      <c r="AA13" s="1" t="s">
        <v>0</v>
      </c>
      <c r="AB13" s="1" t="s">
        <v>0</v>
      </c>
      <c r="AC13" s="1">
        <v>1729</v>
      </c>
      <c r="AD13" s="1">
        <v>16</v>
      </c>
      <c r="AE13" s="1">
        <v>26</v>
      </c>
      <c r="AF13" s="1">
        <v>1579</v>
      </c>
      <c r="AG13" s="1">
        <v>14</v>
      </c>
      <c r="AH13" s="1">
        <v>27</v>
      </c>
      <c r="AI13" s="1" t="s">
        <v>1</v>
      </c>
      <c r="AJ13" s="1" t="s">
        <v>0</v>
      </c>
      <c r="AK13" s="1" t="s">
        <v>0</v>
      </c>
      <c r="AL13" s="1">
        <v>1916</v>
      </c>
      <c r="AM13" s="1">
        <v>31</v>
      </c>
      <c r="AN13" s="1">
        <v>42</v>
      </c>
      <c r="AO13" s="1" t="s">
        <v>1</v>
      </c>
      <c r="AP13" s="1" t="s">
        <v>0</v>
      </c>
      <c r="AQ13" s="1" t="s">
        <v>1</v>
      </c>
      <c r="AR13" s="1" t="s">
        <v>0</v>
      </c>
      <c r="AS13" s="1" t="s">
        <v>1</v>
      </c>
      <c r="AT13" s="1" t="s">
        <v>0</v>
      </c>
      <c r="AU13" s="1" t="s">
        <v>1</v>
      </c>
      <c r="AV13" s="1" t="s">
        <v>0</v>
      </c>
      <c r="AW13" s="1" t="s">
        <v>1</v>
      </c>
      <c r="AX13" s="1" t="s">
        <v>0</v>
      </c>
      <c r="AY13" s="1" t="s">
        <v>1</v>
      </c>
      <c r="AZ13" s="1" t="s">
        <v>0</v>
      </c>
      <c r="BA13" s="1" t="s">
        <v>1</v>
      </c>
      <c r="BB13" s="1" t="s">
        <v>0</v>
      </c>
    </row>
    <row r="14" spans="1:54">
      <c r="A14" s="1">
        <v>50</v>
      </c>
      <c r="B14" s="1" t="s">
        <v>3891</v>
      </c>
      <c r="C14" s="1" t="s">
        <v>4360</v>
      </c>
      <c r="D14" s="1" t="s">
        <v>3889</v>
      </c>
      <c r="E14" s="5">
        <v>0.3996739583333333</v>
      </c>
      <c r="F14" s="1">
        <v>27.044</v>
      </c>
      <c r="G14" s="1" t="s">
        <v>4359</v>
      </c>
      <c r="H14" s="1">
        <v>124</v>
      </c>
      <c r="I14" s="1" t="s">
        <v>2</v>
      </c>
      <c r="J14" s="1">
        <v>1</v>
      </c>
      <c r="L14" s="1" t="s">
        <v>4352</v>
      </c>
      <c r="M14" s="12">
        <v>4.3230000000000004</v>
      </c>
      <c r="N14" s="12">
        <v>0.12</v>
      </c>
      <c r="O14" s="12">
        <v>0.27950000000000003</v>
      </c>
      <c r="P14" s="12">
        <v>5.4999999999999997E-3</v>
      </c>
      <c r="Q14" s="12">
        <v>0.32441999999999999</v>
      </c>
      <c r="R14" s="3">
        <v>3.5778180000000002</v>
      </c>
      <c r="S14" s="3">
        <v>7.040428E-2</v>
      </c>
      <c r="T14" s="3">
        <v>0.11210000000000001</v>
      </c>
      <c r="U14" s="3">
        <v>2.3999999999999998E-3</v>
      </c>
      <c r="V14" s="3">
        <v>0.31317</v>
      </c>
      <c r="W14" s="1" t="s">
        <v>1</v>
      </c>
      <c r="X14" s="1" t="s">
        <v>0</v>
      </c>
      <c r="Y14" s="1" t="s">
        <v>0</v>
      </c>
      <c r="Z14" s="1" t="s">
        <v>1</v>
      </c>
      <c r="AA14" s="1" t="s">
        <v>0</v>
      </c>
      <c r="AB14" s="1" t="s">
        <v>0</v>
      </c>
      <c r="AC14" s="1">
        <v>1696</v>
      </c>
      <c r="AD14" s="1">
        <v>12</v>
      </c>
      <c r="AE14" s="1">
        <v>24</v>
      </c>
      <c r="AF14" s="1">
        <v>1588</v>
      </c>
      <c r="AG14" s="1">
        <v>13</v>
      </c>
      <c r="AH14" s="1">
        <v>28</v>
      </c>
      <c r="AI14" s="1" t="s">
        <v>1</v>
      </c>
      <c r="AJ14" s="1" t="s">
        <v>0</v>
      </c>
      <c r="AK14" s="1" t="s">
        <v>0</v>
      </c>
      <c r="AL14" s="1">
        <v>1826</v>
      </c>
      <c r="AM14" s="1">
        <v>27</v>
      </c>
      <c r="AN14" s="1">
        <v>38</v>
      </c>
      <c r="AO14" s="1" t="s">
        <v>1</v>
      </c>
      <c r="AP14" s="1" t="s">
        <v>0</v>
      </c>
      <c r="AQ14" s="1" t="s">
        <v>1</v>
      </c>
      <c r="AR14" s="1" t="s">
        <v>0</v>
      </c>
      <c r="AS14" s="1" t="s">
        <v>1</v>
      </c>
      <c r="AT14" s="1" t="s">
        <v>0</v>
      </c>
      <c r="AU14" s="1" t="s">
        <v>1</v>
      </c>
      <c r="AV14" s="1" t="s">
        <v>0</v>
      </c>
      <c r="AW14" s="1" t="s">
        <v>1</v>
      </c>
      <c r="AX14" s="1" t="s">
        <v>0</v>
      </c>
      <c r="AY14" s="1" t="s">
        <v>1</v>
      </c>
      <c r="AZ14" s="1" t="s">
        <v>0</v>
      </c>
      <c r="BA14" s="1" t="s">
        <v>1</v>
      </c>
      <c r="BB14" s="1" t="s">
        <v>0</v>
      </c>
    </row>
    <row r="15" spans="1:54">
      <c r="A15" s="1">
        <v>50</v>
      </c>
      <c r="B15" s="1" t="s">
        <v>3891</v>
      </c>
      <c r="C15" s="1" t="s">
        <v>4358</v>
      </c>
      <c r="D15" s="1" t="s">
        <v>3889</v>
      </c>
      <c r="E15" s="5">
        <v>0.40074594907407407</v>
      </c>
      <c r="F15" s="1">
        <v>35.058999999999997</v>
      </c>
      <c r="G15" s="1" t="s">
        <v>4357</v>
      </c>
      <c r="H15" s="1">
        <v>161</v>
      </c>
      <c r="I15" s="1" t="s">
        <v>2</v>
      </c>
      <c r="J15" s="1">
        <v>1</v>
      </c>
      <c r="L15" s="1" t="s">
        <v>4352</v>
      </c>
      <c r="M15" s="12">
        <v>4.1719999999999997</v>
      </c>
      <c r="N15" s="12">
        <v>0.14000000000000001</v>
      </c>
      <c r="O15" s="12">
        <v>0.27450000000000002</v>
      </c>
      <c r="P15" s="12">
        <v>5.5999999999999999E-3</v>
      </c>
      <c r="Q15" s="12">
        <v>0.50807999999999998</v>
      </c>
      <c r="R15" s="3">
        <v>3.6429870000000002</v>
      </c>
      <c r="S15" s="3">
        <v>7.4319590000000005E-2</v>
      </c>
      <c r="T15" s="3">
        <v>0.111</v>
      </c>
      <c r="U15" s="3">
        <v>2.8999999999999998E-3</v>
      </c>
      <c r="V15" s="3">
        <v>-2.8575E-2</v>
      </c>
      <c r="W15" s="1" t="s">
        <v>1</v>
      </c>
      <c r="X15" s="1" t="s">
        <v>0</v>
      </c>
      <c r="Y15" s="1" t="s">
        <v>0</v>
      </c>
      <c r="Z15" s="1" t="s">
        <v>1</v>
      </c>
      <c r="AA15" s="1" t="s">
        <v>0</v>
      </c>
      <c r="AB15" s="1" t="s">
        <v>0</v>
      </c>
      <c r="AC15" s="1">
        <v>1663</v>
      </c>
      <c r="AD15" s="1">
        <v>17</v>
      </c>
      <c r="AE15" s="1">
        <v>26</v>
      </c>
      <c r="AF15" s="1">
        <v>1563</v>
      </c>
      <c r="AG15" s="1">
        <v>15</v>
      </c>
      <c r="AH15" s="1">
        <v>28</v>
      </c>
      <c r="AI15" s="1" t="s">
        <v>1</v>
      </c>
      <c r="AJ15" s="1" t="s">
        <v>0</v>
      </c>
      <c r="AK15" s="1" t="s">
        <v>0</v>
      </c>
      <c r="AL15" s="1">
        <v>1807</v>
      </c>
      <c r="AM15" s="1">
        <v>37</v>
      </c>
      <c r="AN15" s="1">
        <v>47</v>
      </c>
      <c r="AO15" s="1" t="s">
        <v>1</v>
      </c>
      <c r="AP15" s="1" t="s">
        <v>0</v>
      </c>
      <c r="AQ15" s="1" t="s">
        <v>1</v>
      </c>
      <c r="AR15" s="1" t="s">
        <v>0</v>
      </c>
      <c r="AS15" s="1" t="s">
        <v>1</v>
      </c>
      <c r="AT15" s="1" t="s">
        <v>0</v>
      </c>
      <c r="AU15" s="1" t="s">
        <v>1</v>
      </c>
      <c r="AV15" s="1" t="s">
        <v>0</v>
      </c>
      <c r="AW15" s="1" t="s">
        <v>1</v>
      </c>
      <c r="AX15" s="1" t="s">
        <v>0</v>
      </c>
      <c r="AY15" s="1" t="s">
        <v>1</v>
      </c>
      <c r="AZ15" s="1" t="s">
        <v>0</v>
      </c>
      <c r="BA15" s="1" t="s">
        <v>1</v>
      </c>
      <c r="BB15" s="1" t="s">
        <v>0</v>
      </c>
    </row>
    <row r="16" spans="1:54">
      <c r="A16" s="1">
        <v>50</v>
      </c>
      <c r="B16" s="1" t="s">
        <v>3891</v>
      </c>
      <c r="C16" s="1" t="s">
        <v>4356</v>
      </c>
      <c r="D16" s="1" t="s">
        <v>3889</v>
      </c>
      <c r="E16" s="5">
        <v>0.40197361111111113</v>
      </c>
      <c r="F16" s="1">
        <v>29.564</v>
      </c>
      <c r="G16" s="1" t="s">
        <v>4355</v>
      </c>
      <c r="H16" s="1">
        <v>136</v>
      </c>
      <c r="I16" s="1" t="s">
        <v>2</v>
      </c>
      <c r="J16" s="1">
        <v>1</v>
      </c>
      <c r="L16" s="1" t="s">
        <v>4352</v>
      </c>
      <c r="M16" s="12">
        <v>4.7050000000000001</v>
      </c>
      <c r="N16" s="12">
        <v>0.14000000000000001</v>
      </c>
      <c r="O16" s="12">
        <v>0.28139999999999998</v>
      </c>
      <c r="P16" s="12">
        <v>5.4000000000000003E-3</v>
      </c>
      <c r="Q16" s="12">
        <v>0.22572999999999999</v>
      </c>
      <c r="R16" s="3">
        <v>3.5536599999999998</v>
      </c>
      <c r="S16" s="3">
        <v>6.8193909999999996E-2</v>
      </c>
      <c r="T16" s="3">
        <v>0.1211</v>
      </c>
      <c r="U16" s="3">
        <v>2.5000000000000001E-3</v>
      </c>
      <c r="V16" s="3">
        <v>0.29937000000000002</v>
      </c>
      <c r="W16" s="1" t="s">
        <v>1</v>
      </c>
      <c r="X16" s="1" t="s">
        <v>0</v>
      </c>
      <c r="Y16" s="1" t="s">
        <v>0</v>
      </c>
      <c r="Z16" s="1" t="s">
        <v>1</v>
      </c>
      <c r="AA16" s="1" t="s">
        <v>0</v>
      </c>
      <c r="AB16" s="1" t="s">
        <v>0</v>
      </c>
      <c r="AC16" s="1">
        <v>1767</v>
      </c>
      <c r="AD16" s="1">
        <v>12</v>
      </c>
      <c r="AE16" s="1">
        <v>26</v>
      </c>
      <c r="AF16" s="1">
        <v>1598</v>
      </c>
      <c r="AG16" s="1">
        <v>11</v>
      </c>
      <c r="AH16" s="1">
        <v>27</v>
      </c>
      <c r="AI16" s="1" t="s">
        <v>1</v>
      </c>
      <c r="AJ16" s="1" t="s">
        <v>0</v>
      </c>
      <c r="AK16" s="1" t="s">
        <v>0</v>
      </c>
      <c r="AL16" s="1">
        <v>1975</v>
      </c>
      <c r="AM16" s="1">
        <v>26</v>
      </c>
      <c r="AN16" s="1">
        <v>39</v>
      </c>
      <c r="AO16" s="1" t="s">
        <v>1</v>
      </c>
      <c r="AP16" s="1" t="s">
        <v>0</v>
      </c>
      <c r="AQ16" s="1" t="s">
        <v>1</v>
      </c>
      <c r="AR16" s="1" t="s">
        <v>0</v>
      </c>
      <c r="AS16" s="1" t="s">
        <v>1</v>
      </c>
      <c r="AT16" s="1" t="s">
        <v>0</v>
      </c>
      <c r="AU16" s="1" t="s">
        <v>1</v>
      </c>
      <c r="AV16" s="1" t="s">
        <v>0</v>
      </c>
      <c r="AW16" s="1" t="s">
        <v>1</v>
      </c>
      <c r="AX16" s="1" t="s">
        <v>0</v>
      </c>
      <c r="AY16" s="1" t="s">
        <v>1</v>
      </c>
      <c r="AZ16" s="1" t="s">
        <v>0</v>
      </c>
      <c r="BA16" s="1" t="s">
        <v>1</v>
      </c>
      <c r="BB16" s="1" t="s">
        <v>0</v>
      </c>
    </row>
    <row r="17" spans="1:54">
      <c r="A17" s="1">
        <v>50</v>
      </c>
      <c r="B17" s="1" t="s">
        <v>3891</v>
      </c>
      <c r="C17" s="1" t="s">
        <v>4354</v>
      </c>
      <c r="D17" s="1" t="s">
        <v>3889</v>
      </c>
      <c r="E17" s="5">
        <v>0.40307523148148144</v>
      </c>
      <c r="F17" s="1">
        <v>35.091000000000001</v>
      </c>
      <c r="G17" s="1" t="s">
        <v>4353</v>
      </c>
      <c r="H17" s="1">
        <v>161</v>
      </c>
      <c r="I17" s="1" t="s">
        <v>2</v>
      </c>
      <c r="J17" s="1">
        <v>1</v>
      </c>
      <c r="L17" s="1" t="s">
        <v>4352</v>
      </c>
      <c r="M17" s="12">
        <v>4.8390000000000004</v>
      </c>
      <c r="N17" s="12">
        <v>0.14000000000000001</v>
      </c>
      <c r="O17" s="12">
        <v>0.2823</v>
      </c>
      <c r="P17" s="12">
        <v>5.4000000000000003E-3</v>
      </c>
      <c r="Q17" s="12">
        <v>0.16228000000000001</v>
      </c>
      <c r="R17" s="3">
        <v>3.5423309999999999</v>
      </c>
      <c r="S17" s="3">
        <v>6.7759780000000006E-2</v>
      </c>
      <c r="T17" s="3">
        <v>0.1245</v>
      </c>
      <c r="U17" s="3">
        <v>2.5999999999999999E-3</v>
      </c>
      <c r="V17" s="3">
        <v>0.12751999999999999</v>
      </c>
      <c r="W17" s="1" t="s">
        <v>1</v>
      </c>
      <c r="X17" s="1" t="s">
        <v>0</v>
      </c>
      <c r="Y17" s="1" t="s">
        <v>0</v>
      </c>
      <c r="Z17" s="1" t="s">
        <v>1</v>
      </c>
      <c r="AA17" s="1" t="s">
        <v>0</v>
      </c>
      <c r="AB17" s="1" t="s">
        <v>0</v>
      </c>
      <c r="AC17" s="1">
        <v>1790</v>
      </c>
      <c r="AD17" s="1">
        <v>10</v>
      </c>
      <c r="AE17" s="1">
        <v>23</v>
      </c>
      <c r="AF17" s="1">
        <v>1602</v>
      </c>
      <c r="AG17" s="1">
        <v>13</v>
      </c>
      <c r="AH17" s="1">
        <v>27</v>
      </c>
      <c r="AI17" s="1" t="s">
        <v>1</v>
      </c>
      <c r="AJ17" s="1" t="s">
        <v>0</v>
      </c>
      <c r="AK17" s="1" t="s">
        <v>0</v>
      </c>
      <c r="AL17" s="1">
        <v>2015</v>
      </c>
      <c r="AM17" s="1">
        <v>21</v>
      </c>
      <c r="AN17" s="1">
        <v>36</v>
      </c>
      <c r="AO17" s="1" t="s">
        <v>1</v>
      </c>
      <c r="AP17" s="1" t="s">
        <v>0</v>
      </c>
      <c r="AQ17" s="1" t="s">
        <v>1</v>
      </c>
      <c r="AR17" s="1" t="s">
        <v>0</v>
      </c>
      <c r="AS17" s="1" t="s">
        <v>1</v>
      </c>
      <c r="AT17" s="1" t="s">
        <v>0</v>
      </c>
      <c r="AU17" s="1" t="s">
        <v>1</v>
      </c>
      <c r="AV17" s="1" t="s">
        <v>0</v>
      </c>
      <c r="AW17" s="1" t="s">
        <v>1</v>
      </c>
      <c r="AX17" s="1" t="s">
        <v>0</v>
      </c>
      <c r="AY17" s="1" t="s">
        <v>1</v>
      </c>
      <c r="AZ17" s="1" t="s">
        <v>0</v>
      </c>
      <c r="BA17" s="1" t="s">
        <v>1</v>
      </c>
      <c r="BB17" s="1" t="s">
        <v>0</v>
      </c>
    </row>
    <row r="18" spans="1:54">
      <c r="A18" s="1">
        <v>50</v>
      </c>
      <c r="B18" s="1" t="s">
        <v>4350</v>
      </c>
      <c r="C18" s="1" t="s">
        <v>4351</v>
      </c>
      <c r="D18" s="1" t="s">
        <v>3889</v>
      </c>
      <c r="E18" s="5">
        <v>0.16410868055555555</v>
      </c>
      <c r="F18" s="1">
        <v>26.983000000000001</v>
      </c>
      <c r="G18" s="1" t="s">
        <v>4350</v>
      </c>
      <c r="H18" s="1">
        <v>124</v>
      </c>
      <c r="I18" s="1" t="s">
        <v>2</v>
      </c>
      <c r="J18" s="1">
        <v>1</v>
      </c>
      <c r="L18" s="1" t="s">
        <v>4311</v>
      </c>
      <c r="M18" s="12">
        <v>4.67</v>
      </c>
      <c r="N18" s="12">
        <v>0.14000000000000001</v>
      </c>
      <c r="O18" s="12">
        <v>0.28039999999999998</v>
      </c>
      <c r="P18" s="12">
        <v>3.0999999999999999E-3</v>
      </c>
      <c r="Q18" s="12">
        <v>0.50026999999999999</v>
      </c>
      <c r="R18" s="3">
        <v>3.5663339999999999</v>
      </c>
      <c r="S18" s="3">
        <v>3.9428079999999997E-2</v>
      </c>
      <c r="T18" s="3">
        <v>0.1207</v>
      </c>
      <c r="U18" s="3">
        <v>3.0000000000000001E-3</v>
      </c>
      <c r="V18" s="3">
        <v>-0.14104</v>
      </c>
      <c r="W18" s="1" t="s">
        <v>1</v>
      </c>
      <c r="X18" s="1" t="s">
        <v>0</v>
      </c>
      <c r="Y18" s="1" t="s">
        <v>0</v>
      </c>
      <c r="Z18" s="1" t="s">
        <v>1</v>
      </c>
      <c r="AA18" s="1" t="s">
        <v>0</v>
      </c>
      <c r="AB18" s="1" t="s">
        <v>0</v>
      </c>
      <c r="AC18" s="1">
        <v>1757</v>
      </c>
      <c r="AD18" s="1">
        <v>23</v>
      </c>
      <c r="AE18" s="1">
        <v>23</v>
      </c>
      <c r="AF18" s="1">
        <v>1593</v>
      </c>
      <c r="AG18" s="1">
        <v>15</v>
      </c>
      <c r="AH18" s="1">
        <v>15</v>
      </c>
      <c r="AI18" s="1" t="s">
        <v>1</v>
      </c>
      <c r="AJ18" s="1" t="s">
        <v>0</v>
      </c>
      <c r="AK18" s="1" t="s">
        <v>0</v>
      </c>
      <c r="AL18" s="1">
        <v>1966</v>
      </c>
      <c r="AM18" s="1">
        <v>44</v>
      </c>
      <c r="AN18" s="1">
        <v>45</v>
      </c>
      <c r="AO18" s="1" t="s">
        <v>1</v>
      </c>
      <c r="AP18" s="1" t="s">
        <v>0</v>
      </c>
      <c r="AQ18" s="1" t="s">
        <v>1</v>
      </c>
      <c r="AR18" s="1" t="s">
        <v>0</v>
      </c>
      <c r="AS18" s="1" t="s">
        <v>1</v>
      </c>
      <c r="AT18" s="1" t="s">
        <v>0</v>
      </c>
      <c r="AU18" s="1" t="s">
        <v>1</v>
      </c>
      <c r="AV18" s="1" t="s">
        <v>0</v>
      </c>
      <c r="AW18" s="1" t="s">
        <v>1</v>
      </c>
      <c r="AX18" s="1" t="s">
        <v>0</v>
      </c>
      <c r="AY18" s="1" t="s">
        <v>1</v>
      </c>
      <c r="AZ18" s="1" t="s">
        <v>0</v>
      </c>
      <c r="BA18" s="1" t="s">
        <v>1</v>
      </c>
      <c r="BB18" s="1" t="s">
        <v>0</v>
      </c>
    </row>
    <row r="19" spans="1:54">
      <c r="A19" s="1">
        <v>50</v>
      </c>
      <c r="B19" s="1" t="s">
        <v>4348</v>
      </c>
      <c r="C19" s="1" t="s">
        <v>4349</v>
      </c>
      <c r="D19" s="1" t="s">
        <v>3889</v>
      </c>
      <c r="E19" s="5">
        <v>0.16511574074074073</v>
      </c>
      <c r="F19" s="1">
        <v>35.957000000000001</v>
      </c>
      <c r="G19" s="1" t="s">
        <v>4348</v>
      </c>
      <c r="H19" s="1">
        <v>166</v>
      </c>
      <c r="I19" s="1" t="s">
        <v>2</v>
      </c>
      <c r="J19" s="1">
        <v>1</v>
      </c>
      <c r="L19" s="1" t="s">
        <v>4311</v>
      </c>
      <c r="M19" s="12">
        <v>3.9849999999999999</v>
      </c>
      <c r="N19" s="12">
        <v>6.6000000000000003E-2</v>
      </c>
      <c r="O19" s="12">
        <v>0.27529999999999999</v>
      </c>
      <c r="P19" s="12">
        <v>2.7000000000000001E-3</v>
      </c>
      <c r="Q19" s="12">
        <v>0.35738999999999999</v>
      </c>
      <c r="R19" s="3">
        <v>3.6324010000000002</v>
      </c>
      <c r="S19" s="3">
        <v>3.5624709999999997E-2</v>
      </c>
      <c r="T19" s="3">
        <v>0.1053</v>
      </c>
      <c r="U19" s="3">
        <v>1.6999999999999999E-3</v>
      </c>
      <c r="V19" s="3">
        <v>6.4188999999999996E-2</v>
      </c>
      <c r="W19" s="1" t="s">
        <v>1</v>
      </c>
      <c r="X19" s="1" t="s">
        <v>0</v>
      </c>
      <c r="Y19" s="1" t="s">
        <v>0</v>
      </c>
      <c r="Z19" s="1" t="s">
        <v>1</v>
      </c>
      <c r="AA19" s="1" t="s">
        <v>0</v>
      </c>
      <c r="AB19" s="1" t="s">
        <v>0</v>
      </c>
      <c r="AC19" s="1">
        <v>1635</v>
      </c>
      <c r="AD19" s="1">
        <v>16</v>
      </c>
      <c r="AE19" s="1">
        <v>16</v>
      </c>
      <c r="AF19" s="1">
        <v>1567</v>
      </c>
      <c r="AG19" s="1">
        <v>14</v>
      </c>
      <c r="AH19" s="1">
        <v>14</v>
      </c>
      <c r="AI19" s="1" t="s">
        <v>1</v>
      </c>
      <c r="AJ19" s="1" t="s">
        <v>0</v>
      </c>
      <c r="AK19" s="1" t="s">
        <v>0</v>
      </c>
      <c r="AL19" s="1">
        <v>1726</v>
      </c>
      <c r="AM19" s="1">
        <v>33</v>
      </c>
      <c r="AN19" s="1">
        <v>34</v>
      </c>
      <c r="AO19" s="1" t="s">
        <v>1</v>
      </c>
      <c r="AP19" s="1" t="s">
        <v>0</v>
      </c>
      <c r="AQ19" s="1" t="s">
        <v>1</v>
      </c>
      <c r="AR19" s="1" t="s">
        <v>0</v>
      </c>
      <c r="AS19" s="1" t="s">
        <v>1</v>
      </c>
      <c r="AT19" s="1" t="s">
        <v>0</v>
      </c>
      <c r="AU19" s="1" t="s">
        <v>1</v>
      </c>
      <c r="AV19" s="1" t="s">
        <v>0</v>
      </c>
      <c r="AW19" s="1" t="s">
        <v>1</v>
      </c>
      <c r="AX19" s="1" t="s">
        <v>0</v>
      </c>
      <c r="AY19" s="1" t="s">
        <v>1</v>
      </c>
      <c r="AZ19" s="1" t="s">
        <v>0</v>
      </c>
      <c r="BA19" s="1" t="s">
        <v>1</v>
      </c>
      <c r="BB19" s="1" t="s">
        <v>0</v>
      </c>
    </row>
    <row r="20" spans="1:54">
      <c r="A20" s="1">
        <v>50</v>
      </c>
      <c r="B20" s="1" t="s">
        <v>4346</v>
      </c>
      <c r="C20" s="1" t="s">
        <v>4347</v>
      </c>
      <c r="D20" s="1" t="s">
        <v>3889</v>
      </c>
      <c r="E20" s="5">
        <v>0.16602372685185185</v>
      </c>
      <c r="F20" s="1">
        <v>26.478000000000002</v>
      </c>
      <c r="G20" s="1" t="s">
        <v>4346</v>
      </c>
      <c r="H20" s="1">
        <v>122</v>
      </c>
      <c r="I20" s="1" t="s">
        <v>2</v>
      </c>
      <c r="J20" s="1">
        <v>1</v>
      </c>
      <c r="L20" s="1" t="s">
        <v>4311</v>
      </c>
      <c r="M20" s="12">
        <v>4.2190000000000003</v>
      </c>
      <c r="N20" s="12">
        <v>7.0999999999999994E-2</v>
      </c>
      <c r="O20" s="12">
        <v>0.28039999999999998</v>
      </c>
      <c r="P20" s="12">
        <v>2.7000000000000001E-3</v>
      </c>
      <c r="Q20" s="12">
        <v>0.48254000000000002</v>
      </c>
      <c r="R20" s="3">
        <v>3.5663339999999999</v>
      </c>
      <c r="S20" s="3">
        <v>3.4340589999999997E-2</v>
      </c>
      <c r="T20" s="3">
        <v>0.1094</v>
      </c>
      <c r="U20" s="3">
        <v>1.6999999999999999E-3</v>
      </c>
      <c r="V20" s="3">
        <v>7.1933999999999998E-2</v>
      </c>
      <c r="W20" s="1" t="s">
        <v>1</v>
      </c>
      <c r="X20" s="1" t="s">
        <v>0</v>
      </c>
      <c r="Y20" s="1" t="s">
        <v>0</v>
      </c>
      <c r="Z20" s="1" t="s">
        <v>1</v>
      </c>
      <c r="AA20" s="1" t="s">
        <v>0</v>
      </c>
      <c r="AB20" s="1" t="s">
        <v>0</v>
      </c>
      <c r="AC20" s="1">
        <v>1675</v>
      </c>
      <c r="AD20" s="1">
        <v>14</v>
      </c>
      <c r="AE20" s="1">
        <v>14</v>
      </c>
      <c r="AF20" s="1">
        <v>1593</v>
      </c>
      <c r="AG20" s="1">
        <v>13</v>
      </c>
      <c r="AH20" s="1">
        <v>13</v>
      </c>
      <c r="AI20" s="1" t="s">
        <v>1</v>
      </c>
      <c r="AJ20" s="1" t="s">
        <v>0</v>
      </c>
      <c r="AK20" s="1" t="s">
        <v>0</v>
      </c>
      <c r="AL20" s="1">
        <v>1781</v>
      </c>
      <c r="AM20" s="1">
        <v>28</v>
      </c>
      <c r="AN20" s="1">
        <v>29</v>
      </c>
      <c r="AO20" s="1" t="s">
        <v>1</v>
      </c>
      <c r="AP20" s="1" t="s">
        <v>0</v>
      </c>
      <c r="AQ20" s="1" t="s">
        <v>1</v>
      </c>
      <c r="AR20" s="1" t="s">
        <v>0</v>
      </c>
      <c r="AS20" s="1" t="s">
        <v>1</v>
      </c>
      <c r="AT20" s="1" t="s">
        <v>0</v>
      </c>
      <c r="AU20" s="1" t="s">
        <v>1</v>
      </c>
      <c r="AV20" s="1" t="s">
        <v>0</v>
      </c>
      <c r="AW20" s="1" t="s">
        <v>1</v>
      </c>
      <c r="AX20" s="1" t="s">
        <v>0</v>
      </c>
      <c r="AY20" s="1" t="s">
        <v>1</v>
      </c>
      <c r="AZ20" s="1" t="s">
        <v>0</v>
      </c>
      <c r="BA20" s="1" t="s">
        <v>1</v>
      </c>
      <c r="BB20" s="1" t="s">
        <v>0</v>
      </c>
    </row>
    <row r="21" spans="1:54">
      <c r="A21" s="1">
        <v>50</v>
      </c>
      <c r="B21" s="1" t="s">
        <v>4344</v>
      </c>
      <c r="C21" s="1" t="s">
        <v>4345</v>
      </c>
      <c r="D21" s="1" t="s">
        <v>3889</v>
      </c>
      <c r="E21" s="5">
        <v>0.16833333333333333</v>
      </c>
      <c r="F21" s="1">
        <v>35.953000000000003</v>
      </c>
      <c r="G21" s="1" t="s">
        <v>4344</v>
      </c>
      <c r="H21" s="1">
        <v>166</v>
      </c>
      <c r="I21" s="1" t="s">
        <v>2</v>
      </c>
      <c r="J21" s="1">
        <v>1</v>
      </c>
      <c r="L21" s="1" t="s">
        <v>4311</v>
      </c>
      <c r="M21" s="12">
        <v>3.7429999999999999</v>
      </c>
      <c r="N21" s="12">
        <v>5.2999999999999999E-2</v>
      </c>
      <c r="O21" s="12">
        <v>0.27339999999999998</v>
      </c>
      <c r="P21" s="12">
        <v>2.3999999999999998E-3</v>
      </c>
      <c r="Q21" s="12">
        <v>0.34066999999999997</v>
      </c>
      <c r="R21" s="3">
        <v>3.6576439999999999</v>
      </c>
      <c r="S21" s="3">
        <v>3.2108070000000002E-2</v>
      </c>
      <c r="T21" s="3">
        <v>9.9900000000000003E-2</v>
      </c>
      <c r="U21" s="3">
        <v>1.5E-3</v>
      </c>
      <c r="V21" s="3">
        <v>0.13819999999999999</v>
      </c>
      <c r="W21" s="1" t="s">
        <v>1</v>
      </c>
      <c r="X21" s="1" t="s">
        <v>0</v>
      </c>
      <c r="Y21" s="1" t="s">
        <v>0</v>
      </c>
      <c r="Z21" s="1" t="s">
        <v>1</v>
      </c>
      <c r="AA21" s="1" t="s">
        <v>0</v>
      </c>
      <c r="AB21" s="1" t="s">
        <v>0</v>
      </c>
      <c r="AC21" s="1">
        <v>1580</v>
      </c>
      <c r="AD21" s="1">
        <v>12</v>
      </c>
      <c r="AE21" s="1">
        <v>12</v>
      </c>
      <c r="AF21" s="1">
        <v>1558</v>
      </c>
      <c r="AG21" s="1">
        <v>12</v>
      </c>
      <c r="AH21" s="1">
        <v>12</v>
      </c>
      <c r="AI21" s="1" t="s">
        <v>1</v>
      </c>
      <c r="AJ21" s="1" t="s">
        <v>0</v>
      </c>
      <c r="AK21" s="1" t="s">
        <v>0</v>
      </c>
      <c r="AL21" s="1">
        <v>1616</v>
      </c>
      <c r="AM21" s="1">
        <v>28</v>
      </c>
      <c r="AN21" s="1">
        <v>29</v>
      </c>
      <c r="AO21" s="1" t="s">
        <v>1</v>
      </c>
      <c r="AP21" s="1" t="s">
        <v>0</v>
      </c>
      <c r="AQ21" s="1" t="s">
        <v>1</v>
      </c>
      <c r="AR21" s="1" t="s">
        <v>0</v>
      </c>
      <c r="AS21" s="1" t="s">
        <v>1</v>
      </c>
      <c r="AT21" s="1" t="s">
        <v>0</v>
      </c>
      <c r="AU21" s="1" t="s">
        <v>1</v>
      </c>
      <c r="AV21" s="1" t="s">
        <v>0</v>
      </c>
      <c r="AW21" s="1" t="s">
        <v>1</v>
      </c>
      <c r="AX21" s="1" t="s">
        <v>0</v>
      </c>
      <c r="AY21" s="1" t="s">
        <v>1</v>
      </c>
      <c r="AZ21" s="1" t="s">
        <v>0</v>
      </c>
      <c r="BA21" s="1" t="s">
        <v>1</v>
      </c>
      <c r="BB21" s="1" t="s">
        <v>0</v>
      </c>
    </row>
    <row r="22" spans="1:54">
      <c r="A22" s="1">
        <v>50</v>
      </c>
      <c r="B22" s="1" t="s">
        <v>4342</v>
      </c>
      <c r="C22" s="1" t="s">
        <v>4343</v>
      </c>
      <c r="D22" s="1" t="s">
        <v>3889</v>
      </c>
      <c r="E22" s="5">
        <v>0.16935185185185186</v>
      </c>
      <c r="F22" s="1">
        <v>35.954999999999998</v>
      </c>
      <c r="G22" s="1" t="s">
        <v>4342</v>
      </c>
      <c r="H22" s="1">
        <v>165</v>
      </c>
      <c r="I22" s="1" t="s">
        <v>2</v>
      </c>
      <c r="J22" s="1">
        <v>1</v>
      </c>
      <c r="L22" s="1" t="s">
        <v>4311</v>
      </c>
      <c r="M22" s="12">
        <v>3.9569999999999999</v>
      </c>
      <c r="N22" s="12">
        <v>6.3E-2</v>
      </c>
      <c r="O22" s="12">
        <v>0.27739999999999998</v>
      </c>
      <c r="P22" s="12">
        <v>2.5000000000000001E-3</v>
      </c>
      <c r="Q22" s="12">
        <v>0.39019999999999999</v>
      </c>
      <c r="R22" s="3">
        <v>3.6049030000000002</v>
      </c>
      <c r="S22" s="3">
        <v>3.2488309999999999E-2</v>
      </c>
      <c r="T22" s="3">
        <v>0.1037</v>
      </c>
      <c r="U22" s="3">
        <v>1.5E-3</v>
      </c>
      <c r="V22" s="3">
        <v>1.1155E-2</v>
      </c>
      <c r="W22" s="1" t="s">
        <v>1</v>
      </c>
      <c r="X22" s="1" t="s">
        <v>0</v>
      </c>
      <c r="Y22" s="1" t="s">
        <v>0</v>
      </c>
      <c r="Z22" s="1" t="s">
        <v>1</v>
      </c>
      <c r="AA22" s="1" t="s">
        <v>0</v>
      </c>
      <c r="AB22" s="1" t="s">
        <v>0</v>
      </c>
      <c r="AC22" s="1">
        <v>1622</v>
      </c>
      <c r="AD22" s="1">
        <v>13</v>
      </c>
      <c r="AE22" s="1">
        <v>13</v>
      </c>
      <c r="AF22" s="1">
        <v>1578</v>
      </c>
      <c r="AG22" s="1">
        <v>12</v>
      </c>
      <c r="AH22" s="1">
        <v>12</v>
      </c>
      <c r="AI22" s="1" t="s">
        <v>1</v>
      </c>
      <c r="AJ22" s="1" t="s">
        <v>0</v>
      </c>
      <c r="AK22" s="1" t="s">
        <v>0</v>
      </c>
      <c r="AL22" s="1">
        <v>1683</v>
      </c>
      <c r="AM22" s="1">
        <v>25</v>
      </c>
      <c r="AN22" s="1">
        <v>27</v>
      </c>
      <c r="AO22" s="1" t="s">
        <v>1</v>
      </c>
      <c r="AP22" s="1" t="s">
        <v>0</v>
      </c>
      <c r="AQ22" s="1" t="s">
        <v>1</v>
      </c>
      <c r="AR22" s="1" t="s">
        <v>0</v>
      </c>
      <c r="AS22" s="1" t="s">
        <v>1</v>
      </c>
      <c r="AT22" s="1" t="s">
        <v>0</v>
      </c>
      <c r="AU22" s="1" t="s">
        <v>1</v>
      </c>
      <c r="AV22" s="1" t="s">
        <v>0</v>
      </c>
      <c r="AW22" s="1" t="s">
        <v>1</v>
      </c>
      <c r="AX22" s="1" t="s">
        <v>0</v>
      </c>
      <c r="AY22" s="1" t="s">
        <v>1</v>
      </c>
      <c r="AZ22" s="1" t="s">
        <v>0</v>
      </c>
      <c r="BA22" s="1" t="s">
        <v>1</v>
      </c>
      <c r="BB22" s="1" t="s">
        <v>0</v>
      </c>
    </row>
    <row r="23" spans="1:54">
      <c r="A23" s="1">
        <v>50</v>
      </c>
      <c r="B23" s="1" t="s">
        <v>4340</v>
      </c>
      <c r="C23" s="1" t="s">
        <v>4341</v>
      </c>
      <c r="D23" s="1" t="s">
        <v>3889</v>
      </c>
      <c r="E23" s="5">
        <v>0.1702832175925926</v>
      </c>
      <c r="F23" s="1">
        <v>32.484999999999999</v>
      </c>
      <c r="G23" s="1" t="s">
        <v>4340</v>
      </c>
      <c r="H23" s="1">
        <v>150</v>
      </c>
      <c r="I23" s="1" t="s">
        <v>2</v>
      </c>
      <c r="J23" s="1">
        <v>1</v>
      </c>
      <c r="L23" s="1" t="s">
        <v>4311</v>
      </c>
      <c r="M23" s="12">
        <v>4.077</v>
      </c>
      <c r="N23" s="12">
        <v>6.4000000000000001E-2</v>
      </c>
      <c r="O23" s="12">
        <v>0.28179999999999999</v>
      </c>
      <c r="P23" s="12">
        <v>2.7000000000000001E-3</v>
      </c>
      <c r="Q23" s="12">
        <v>0.41097</v>
      </c>
      <c r="R23" s="3">
        <v>3.548616</v>
      </c>
      <c r="S23" s="3">
        <v>3.4000219999999998E-2</v>
      </c>
      <c r="T23" s="3">
        <v>0.1052</v>
      </c>
      <c r="U23" s="3">
        <v>1.6000000000000001E-3</v>
      </c>
      <c r="V23" s="3">
        <v>0.21404999999999999</v>
      </c>
      <c r="W23" s="1" t="s">
        <v>1</v>
      </c>
      <c r="X23" s="1" t="s">
        <v>0</v>
      </c>
      <c r="Y23" s="1" t="s">
        <v>0</v>
      </c>
      <c r="Z23" s="1" t="s">
        <v>1</v>
      </c>
      <c r="AA23" s="1" t="s">
        <v>0</v>
      </c>
      <c r="AB23" s="1" t="s">
        <v>0</v>
      </c>
      <c r="AC23" s="1">
        <v>1647</v>
      </c>
      <c r="AD23" s="1">
        <v>13</v>
      </c>
      <c r="AE23" s="1">
        <v>13</v>
      </c>
      <c r="AF23" s="1">
        <v>1600</v>
      </c>
      <c r="AG23" s="1">
        <v>13</v>
      </c>
      <c r="AH23" s="1">
        <v>13</v>
      </c>
      <c r="AI23" s="1" t="s">
        <v>1</v>
      </c>
      <c r="AJ23" s="1" t="s">
        <v>0</v>
      </c>
      <c r="AK23" s="1" t="s">
        <v>0</v>
      </c>
      <c r="AL23" s="1">
        <v>1709</v>
      </c>
      <c r="AM23" s="1">
        <v>27</v>
      </c>
      <c r="AN23" s="1">
        <v>28</v>
      </c>
      <c r="AO23" s="1" t="s">
        <v>1</v>
      </c>
      <c r="AP23" s="1" t="s">
        <v>0</v>
      </c>
      <c r="AQ23" s="1" t="s">
        <v>1</v>
      </c>
      <c r="AR23" s="1" t="s">
        <v>0</v>
      </c>
      <c r="AS23" s="1" t="s">
        <v>1</v>
      </c>
      <c r="AT23" s="1" t="s">
        <v>0</v>
      </c>
      <c r="AU23" s="1" t="s">
        <v>1</v>
      </c>
      <c r="AV23" s="1" t="s">
        <v>0</v>
      </c>
      <c r="AW23" s="1" t="s">
        <v>1</v>
      </c>
      <c r="AX23" s="1" t="s">
        <v>0</v>
      </c>
      <c r="AY23" s="1" t="s">
        <v>1</v>
      </c>
      <c r="AZ23" s="1" t="s">
        <v>0</v>
      </c>
      <c r="BA23" s="1" t="s">
        <v>1</v>
      </c>
      <c r="BB23" s="1" t="s">
        <v>0</v>
      </c>
    </row>
    <row r="24" spans="1:54">
      <c r="A24" s="1">
        <v>50</v>
      </c>
      <c r="B24" s="1" t="s">
        <v>4338</v>
      </c>
      <c r="C24" s="1" t="s">
        <v>4339</v>
      </c>
      <c r="D24" s="1" t="s">
        <v>3889</v>
      </c>
      <c r="E24" s="5">
        <v>0.1727747685185185</v>
      </c>
      <c r="F24" s="1">
        <v>34.22</v>
      </c>
      <c r="G24" s="1" t="s">
        <v>4338</v>
      </c>
      <c r="H24" s="1">
        <v>158</v>
      </c>
      <c r="I24" s="1" t="s">
        <v>2</v>
      </c>
      <c r="J24" s="1">
        <v>1</v>
      </c>
      <c r="L24" s="1" t="s">
        <v>4311</v>
      </c>
      <c r="M24" s="12">
        <v>4.6849999999999996</v>
      </c>
      <c r="N24" s="12">
        <v>7.0999999999999994E-2</v>
      </c>
      <c r="O24" s="12">
        <v>0.28289999999999998</v>
      </c>
      <c r="P24" s="12">
        <v>2.5999999999999999E-3</v>
      </c>
      <c r="Q24" s="12">
        <v>0.4088</v>
      </c>
      <c r="R24" s="3">
        <v>3.534818</v>
      </c>
      <c r="S24" s="3">
        <v>3.2486840000000003E-2</v>
      </c>
      <c r="T24" s="3">
        <v>0.12039999999999999</v>
      </c>
      <c r="U24" s="3">
        <v>1.8E-3</v>
      </c>
      <c r="V24" s="3">
        <v>0.20845</v>
      </c>
      <c r="W24" s="1" t="s">
        <v>1</v>
      </c>
      <c r="X24" s="1" t="s">
        <v>0</v>
      </c>
      <c r="Y24" s="1" t="s">
        <v>0</v>
      </c>
      <c r="Z24" s="1" t="s">
        <v>1</v>
      </c>
      <c r="AA24" s="1" t="s">
        <v>0</v>
      </c>
      <c r="AB24" s="1" t="s">
        <v>0</v>
      </c>
      <c r="AC24" s="1">
        <v>1762</v>
      </c>
      <c r="AD24" s="1">
        <v>13</v>
      </c>
      <c r="AE24" s="1">
        <v>13</v>
      </c>
      <c r="AF24" s="1">
        <v>1605</v>
      </c>
      <c r="AG24" s="1">
        <v>13</v>
      </c>
      <c r="AH24" s="1">
        <v>13</v>
      </c>
      <c r="AI24" s="1" t="s">
        <v>1</v>
      </c>
      <c r="AJ24" s="1" t="s">
        <v>0</v>
      </c>
      <c r="AK24" s="1" t="s">
        <v>0</v>
      </c>
      <c r="AL24" s="1">
        <v>1952</v>
      </c>
      <c r="AM24" s="1">
        <v>26</v>
      </c>
      <c r="AN24" s="1">
        <v>27</v>
      </c>
      <c r="AO24" s="1" t="s">
        <v>1</v>
      </c>
      <c r="AP24" s="1" t="s">
        <v>0</v>
      </c>
      <c r="AQ24" s="1" t="s">
        <v>1</v>
      </c>
      <c r="AR24" s="1" t="s">
        <v>0</v>
      </c>
      <c r="AS24" s="1" t="s">
        <v>1</v>
      </c>
      <c r="AT24" s="1" t="s">
        <v>0</v>
      </c>
      <c r="AU24" s="1" t="s">
        <v>1</v>
      </c>
      <c r="AV24" s="1" t="s">
        <v>0</v>
      </c>
      <c r="AW24" s="1" t="s">
        <v>1</v>
      </c>
      <c r="AX24" s="1" t="s">
        <v>0</v>
      </c>
      <c r="AY24" s="1" t="s">
        <v>1</v>
      </c>
      <c r="AZ24" s="1" t="s">
        <v>0</v>
      </c>
      <c r="BA24" s="1" t="s">
        <v>1</v>
      </c>
      <c r="BB24" s="1" t="s">
        <v>0</v>
      </c>
    </row>
    <row r="25" spans="1:54">
      <c r="A25" s="1">
        <v>50</v>
      </c>
      <c r="B25" s="1" t="s">
        <v>4336</v>
      </c>
      <c r="C25" s="1" t="s">
        <v>4337</v>
      </c>
      <c r="D25" s="1" t="s">
        <v>3889</v>
      </c>
      <c r="E25" s="5">
        <v>0.17381180555555556</v>
      </c>
      <c r="F25" s="1">
        <v>31.614999999999998</v>
      </c>
      <c r="G25" s="1" t="s">
        <v>4336</v>
      </c>
      <c r="H25" s="1">
        <v>146</v>
      </c>
      <c r="I25" s="1" t="s">
        <v>2</v>
      </c>
      <c r="J25" s="1">
        <v>1</v>
      </c>
      <c r="L25" s="1" t="s">
        <v>4311</v>
      </c>
      <c r="M25" s="12">
        <v>4.24</v>
      </c>
      <c r="N25" s="12">
        <v>6.9000000000000006E-2</v>
      </c>
      <c r="O25" s="12">
        <v>0.28149999999999997</v>
      </c>
      <c r="P25" s="12">
        <v>2.3E-3</v>
      </c>
      <c r="Q25" s="12">
        <v>0.49093999999999999</v>
      </c>
      <c r="R25" s="3">
        <v>3.5523980000000002</v>
      </c>
      <c r="S25" s="3">
        <v>2.9024919999999999E-2</v>
      </c>
      <c r="T25" s="3">
        <v>0.10970000000000001</v>
      </c>
      <c r="U25" s="3">
        <v>1.6999999999999999E-3</v>
      </c>
      <c r="V25" s="3">
        <v>-4.9895000000000002E-2</v>
      </c>
      <c r="W25" s="1" t="s">
        <v>1</v>
      </c>
      <c r="X25" s="1" t="s">
        <v>0</v>
      </c>
      <c r="Y25" s="1" t="s">
        <v>0</v>
      </c>
      <c r="Z25" s="1" t="s">
        <v>1</v>
      </c>
      <c r="AA25" s="1" t="s">
        <v>0</v>
      </c>
      <c r="AB25" s="1" t="s">
        <v>0</v>
      </c>
      <c r="AC25" s="1">
        <v>1679</v>
      </c>
      <c r="AD25" s="1">
        <v>13</v>
      </c>
      <c r="AE25" s="1">
        <v>13</v>
      </c>
      <c r="AF25" s="1">
        <v>1599</v>
      </c>
      <c r="AG25" s="1">
        <v>12</v>
      </c>
      <c r="AH25" s="1">
        <v>12</v>
      </c>
      <c r="AI25" s="1" t="s">
        <v>1</v>
      </c>
      <c r="AJ25" s="1" t="s">
        <v>0</v>
      </c>
      <c r="AK25" s="1" t="s">
        <v>0</v>
      </c>
      <c r="AL25" s="1">
        <v>1788</v>
      </c>
      <c r="AM25" s="1">
        <v>28</v>
      </c>
      <c r="AN25" s="1">
        <v>29</v>
      </c>
      <c r="AO25" s="1" t="s">
        <v>1</v>
      </c>
      <c r="AP25" s="1" t="s">
        <v>0</v>
      </c>
      <c r="AQ25" s="1" t="s">
        <v>1</v>
      </c>
      <c r="AR25" s="1" t="s">
        <v>0</v>
      </c>
      <c r="AS25" s="1" t="s">
        <v>1</v>
      </c>
      <c r="AT25" s="1" t="s">
        <v>0</v>
      </c>
      <c r="AU25" s="1" t="s">
        <v>1</v>
      </c>
      <c r="AV25" s="1" t="s">
        <v>0</v>
      </c>
      <c r="AW25" s="1" t="s">
        <v>1</v>
      </c>
      <c r="AX25" s="1" t="s">
        <v>0</v>
      </c>
      <c r="AY25" s="1" t="s">
        <v>1</v>
      </c>
      <c r="AZ25" s="1" t="s">
        <v>0</v>
      </c>
      <c r="BA25" s="1" t="s">
        <v>1</v>
      </c>
      <c r="BB25" s="1" t="s">
        <v>0</v>
      </c>
    </row>
    <row r="26" spans="1:54">
      <c r="A26" s="1">
        <v>50</v>
      </c>
      <c r="B26" s="1" t="s">
        <v>4334</v>
      </c>
      <c r="C26" s="1" t="s">
        <v>4335</v>
      </c>
      <c r="D26" s="1" t="s">
        <v>3889</v>
      </c>
      <c r="E26" s="5">
        <v>0.17468622685185187</v>
      </c>
      <c r="F26" s="1">
        <v>21.704000000000001</v>
      </c>
      <c r="G26" s="1" t="s">
        <v>4334</v>
      </c>
      <c r="H26" s="1">
        <v>99</v>
      </c>
      <c r="I26" s="1" t="s">
        <v>2</v>
      </c>
      <c r="J26" s="1">
        <v>1</v>
      </c>
      <c r="L26" s="1" t="s">
        <v>4311</v>
      </c>
      <c r="M26" s="12">
        <v>4.8449999999999998</v>
      </c>
      <c r="N26" s="12">
        <v>9.9000000000000005E-2</v>
      </c>
      <c r="O26" s="12">
        <v>0.28170000000000001</v>
      </c>
      <c r="P26" s="12">
        <v>3.3E-3</v>
      </c>
      <c r="Q26" s="12">
        <v>0.36614999999999998</v>
      </c>
      <c r="R26" s="3">
        <v>3.5498759999999998</v>
      </c>
      <c r="S26" s="3">
        <v>4.1585339999999998E-2</v>
      </c>
      <c r="T26" s="3">
        <v>0.12479999999999999</v>
      </c>
      <c r="U26" s="3">
        <v>2.5000000000000001E-3</v>
      </c>
      <c r="V26" s="3">
        <v>0.23266999999999999</v>
      </c>
      <c r="W26" s="1" t="s">
        <v>1</v>
      </c>
      <c r="X26" s="1" t="s">
        <v>0</v>
      </c>
      <c r="Y26" s="1" t="s">
        <v>0</v>
      </c>
      <c r="Z26" s="1" t="s">
        <v>1</v>
      </c>
      <c r="AA26" s="1" t="s">
        <v>0</v>
      </c>
      <c r="AB26" s="1" t="s">
        <v>0</v>
      </c>
      <c r="AC26" s="1">
        <v>1789</v>
      </c>
      <c r="AD26" s="1">
        <v>17</v>
      </c>
      <c r="AE26" s="1">
        <v>17</v>
      </c>
      <c r="AF26" s="1">
        <v>1599</v>
      </c>
      <c r="AG26" s="1">
        <v>17</v>
      </c>
      <c r="AH26" s="1">
        <v>17</v>
      </c>
      <c r="AI26" s="1" t="s">
        <v>1</v>
      </c>
      <c r="AJ26" s="1" t="s">
        <v>0</v>
      </c>
      <c r="AK26" s="1" t="s">
        <v>0</v>
      </c>
      <c r="AL26" s="1">
        <v>2016</v>
      </c>
      <c r="AM26" s="1">
        <v>35</v>
      </c>
      <c r="AN26" s="1">
        <v>36</v>
      </c>
      <c r="AO26" s="1" t="s">
        <v>1</v>
      </c>
      <c r="AP26" s="1" t="s">
        <v>0</v>
      </c>
      <c r="AQ26" s="1" t="s">
        <v>1</v>
      </c>
      <c r="AR26" s="1" t="s">
        <v>0</v>
      </c>
      <c r="AS26" s="1" t="s">
        <v>1</v>
      </c>
      <c r="AT26" s="1" t="s">
        <v>0</v>
      </c>
      <c r="AU26" s="1" t="s">
        <v>1</v>
      </c>
      <c r="AV26" s="1" t="s">
        <v>0</v>
      </c>
      <c r="AW26" s="1" t="s">
        <v>1</v>
      </c>
      <c r="AX26" s="1" t="s">
        <v>0</v>
      </c>
      <c r="AY26" s="1" t="s">
        <v>1</v>
      </c>
      <c r="AZ26" s="1" t="s">
        <v>0</v>
      </c>
      <c r="BA26" s="1" t="s">
        <v>1</v>
      </c>
      <c r="BB26" s="1" t="s">
        <v>0</v>
      </c>
    </row>
    <row r="27" spans="1:54">
      <c r="A27" s="1">
        <v>50</v>
      </c>
      <c r="B27" s="1" t="s">
        <v>4332</v>
      </c>
      <c r="C27" s="1" t="s">
        <v>4333</v>
      </c>
      <c r="D27" s="1" t="s">
        <v>3889</v>
      </c>
      <c r="E27" s="5">
        <v>0.17601851851851849</v>
      </c>
      <c r="F27" s="1">
        <v>35.957999999999998</v>
      </c>
      <c r="G27" s="1" t="s">
        <v>4332</v>
      </c>
      <c r="H27" s="1">
        <v>166</v>
      </c>
      <c r="I27" s="1" t="s">
        <v>2</v>
      </c>
      <c r="J27" s="1">
        <v>1</v>
      </c>
      <c r="L27" s="1" t="s">
        <v>4311</v>
      </c>
      <c r="M27" s="12">
        <v>3.7269999999999999</v>
      </c>
      <c r="N27" s="12">
        <v>3.4000000000000002E-2</v>
      </c>
      <c r="O27" s="12">
        <v>0.27550000000000002</v>
      </c>
      <c r="P27" s="12">
        <v>1.9E-3</v>
      </c>
      <c r="Q27" s="12">
        <v>0.33189000000000002</v>
      </c>
      <c r="R27" s="3">
        <v>3.6297640000000002</v>
      </c>
      <c r="S27" s="3">
        <v>2.5032860000000001E-2</v>
      </c>
      <c r="T27" s="3">
        <v>9.8080000000000001E-2</v>
      </c>
      <c r="U27" s="3">
        <v>9.7999999999999997E-4</v>
      </c>
      <c r="V27" s="3">
        <v>0.17041000000000001</v>
      </c>
      <c r="W27" s="1" t="s">
        <v>1</v>
      </c>
      <c r="X27" s="1" t="s">
        <v>0</v>
      </c>
      <c r="Y27" s="1" t="s">
        <v>0</v>
      </c>
      <c r="Z27" s="1" t="s">
        <v>1</v>
      </c>
      <c r="AA27" s="1" t="s">
        <v>0</v>
      </c>
      <c r="AB27" s="1" t="s">
        <v>0</v>
      </c>
      <c r="AC27" s="1">
        <v>1576.1</v>
      </c>
      <c r="AD27" s="1">
        <v>7.3</v>
      </c>
      <c r="AE27" s="1">
        <v>7.3</v>
      </c>
      <c r="AF27" s="1">
        <v>1569.5</v>
      </c>
      <c r="AG27" s="1">
        <v>9.6999999999999993</v>
      </c>
      <c r="AH27" s="1">
        <v>9.6999999999999993</v>
      </c>
      <c r="AI27" s="1" t="s">
        <v>1</v>
      </c>
      <c r="AJ27" s="1" t="s">
        <v>0</v>
      </c>
      <c r="AK27" s="1" t="s">
        <v>0</v>
      </c>
      <c r="AL27" s="1">
        <v>1583</v>
      </c>
      <c r="AM27" s="1">
        <v>16</v>
      </c>
      <c r="AN27" s="1">
        <v>19</v>
      </c>
      <c r="AO27" s="1" t="s">
        <v>1</v>
      </c>
      <c r="AP27" s="1" t="s">
        <v>0</v>
      </c>
      <c r="AQ27" s="1" t="s">
        <v>1</v>
      </c>
      <c r="AR27" s="1" t="s">
        <v>0</v>
      </c>
      <c r="AS27" s="1" t="s">
        <v>1</v>
      </c>
      <c r="AT27" s="1" t="s">
        <v>0</v>
      </c>
      <c r="AU27" s="1" t="s">
        <v>1</v>
      </c>
      <c r="AV27" s="1" t="s">
        <v>0</v>
      </c>
      <c r="AW27" s="1" t="s">
        <v>1</v>
      </c>
      <c r="AX27" s="1" t="s">
        <v>0</v>
      </c>
      <c r="AY27" s="1" t="s">
        <v>1</v>
      </c>
      <c r="AZ27" s="1" t="s">
        <v>0</v>
      </c>
      <c r="BA27" s="1" t="s">
        <v>1</v>
      </c>
      <c r="BB27" s="1" t="s">
        <v>0</v>
      </c>
    </row>
    <row r="28" spans="1:54">
      <c r="A28" s="1">
        <v>50</v>
      </c>
      <c r="B28" s="1" t="s">
        <v>4330</v>
      </c>
      <c r="C28" s="1" t="s">
        <v>4331</v>
      </c>
      <c r="D28" s="1" t="s">
        <v>3889</v>
      </c>
      <c r="E28" s="5">
        <v>0.18850694444444446</v>
      </c>
      <c r="F28" s="1">
        <v>35.956000000000003</v>
      </c>
      <c r="G28" s="1" t="s">
        <v>4330</v>
      </c>
      <c r="H28" s="1">
        <v>164</v>
      </c>
      <c r="I28" s="1" t="s">
        <v>2</v>
      </c>
      <c r="J28" s="1">
        <v>1</v>
      </c>
      <c r="L28" s="1" t="s">
        <v>4311</v>
      </c>
      <c r="M28" s="12">
        <v>3.67</v>
      </c>
      <c r="N28" s="12">
        <v>3.6999999999999998E-2</v>
      </c>
      <c r="O28" s="12">
        <v>0.27729999999999999</v>
      </c>
      <c r="P28" s="12">
        <v>2.0999999999999999E-3</v>
      </c>
      <c r="Q28" s="12">
        <v>0.47675000000000001</v>
      </c>
      <c r="R28" s="3">
        <v>3.6062029999999998</v>
      </c>
      <c r="S28" s="3">
        <v>2.730987E-2</v>
      </c>
      <c r="T28" s="3">
        <v>9.5839999999999995E-2</v>
      </c>
      <c r="U28" s="3">
        <v>9.6000000000000002E-4</v>
      </c>
      <c r="V28" s="3">
        <v>0.22026999999999999</v>
      </c>
      <c r="W28" s="1" t="s">
        <v>1</v>
      </c>
      <c r="X28" s="1" t="s">
        <v>0</v>
      </c>
      <c r="Y28" s="1" t="s">
        <v>0</v>
      </c>
      <c r="Z28" s="1" t="s">
        <v>1</v>
      </c>
      <c r="AA28" s="1" t="s">
        <v>0</v>
      </c>
      <c r="AB28" s="1" t="s">
        <v>0</v>
      </c>
      <c r="AC28" s="1">
        <v>1564.6</v>
      </c>
      <c r="AD28" s="1">
        <v>8.3000000000000007</v>
      </c>
      <c r="AE28" s="1">
        <v>8.3000000000000007</v>
      </c>
      <c r="AF28" s="1">
        <v>1577</v>
      </c>
      <c r="AG28" s="1">
        <v>11</v>
      </c>
      <c r="AH28" s="1">
        <v>11</v>
      </c>
      <c r="AI28" s="1" t="s">
        <v>1</v>
      </c>
      <c r="AJ28" s="1" t="s">
        <v>0</v>
      </c>
      <c r="AK28" s="1" t="s">
        <v>0</v>
      </c>
      <c r="AL28" s="1">
        <v>1540</v>
      </c>
      <c r="AM28" s="1">
        <v>17</v>
      </c>
      <c r="AN28" s="1">
        <v>19</v>
      </c>
      <c r="AO28" s="1" t="s">
        <v>1</v>
      </c>
      <c r="AP28" s="1" t="s">
        <v>0</v>
      </c>
      <c r="AQ28" s="1" t="s">
        <v>1</v>
      </c>
      <c r="AR28" s="1" t="s">
        <v>0</v>
      </c>
      <c r="AS28" s="1" t="s">
        <v>1</v>
      </c>
      <c r="AT28" s="1" t="s">
        <v>0</v>
      </c>
      <c r="AU28" s="1" t="s">
        <v>1</v>
      </c>
      <c r="AV28" s="1" t="s">
        <v>0</v>
      </c>
      <c r="AW28" s="1" t="s">
        <v>1</v>
      </c>
      <c r="AX28" s="1" t="s">
        <v>0</v>
      </c>
      <c r="AY28" s="1" t="s">
        <v>1</v>
      </c>
      <c r="AZ28" s="1" t="s">
        <v>0</v>
      </c>
      <c r="BA28" s="1" t="s">
        <v>1</v>
      </c>
      <c r="BB28" s="1" t="s">
        <v>0</v>
      </c>
    </row>
    <row r="29" spans="1:54">
      <c r="A29" s="1">
        <v>50</v>
      </c>
      <c r="B29" s="1" t="s">
        <v>4328</v>
      </c>
      <c r="C29" s="1" t="s">
        <v>4329</v>
      </c>
      <c r="D29" s="1" t="s">
        <v>3889</v>
      </c>
      <c r="E29" s="5">
        <v>0.18957083333333333</v>
      </c>
      <c r="F29" s="1">
        <v>31.036999999999999</v>
      </c>
      <c r="G29" s="1" t="s">
        <v>4328</v>
      </c>
      <c r="H29" s="1">
        <v>143</v>
      </c>
      <c r="I29" s="1" t="s">
        <v>2</v>
      </c>
      <c r="J29" s="1">
        <v>1</v>
      </c>
      <c r="L29" s="1" t="s">
        <v>4311</v>
      </c>
      <c r="M29" s="12">
        <v>3.6589999999999998</v>
      </c>
      <c r="N29" s="12">
        <v>3.3000000000000002E-2</v>
      </c>
      <c r="O29" s="12">
        <v>0.27650000000000002</v>
      </c>
      <c r="P29" s="12">
        <v>2.2000000000000001E-3</v>
      </c>
      <c r="Q29" s="12">
        <v>0.53566999999999998</v>
      </c>
      <c r="R29" s="3">
        <v>3.6166369999999999</v>
      </c>
      <c r="S29" s="3">
        <v>2.877613E-2</v>
      </c>
      <c r="T29" s="3">
        <v>9.6089999999999995E-2</v>
      </c>
      <c r="U29" s="3">
        <v>9.2000000000000003E-4</v>
      </c>
      <c r="V29" s="3">
        <v>0.38352999999999998</v>
      </c>
      <c r="W29" s="1" t="s">
        <v>1</v>
      </c>
      <c r="X29" s="1" t="s">
        <v>0</v>
      </c>
      <c r="Y29" s="1" t="s">
        <v>0</v>
      </c>
      <c r="Z29" s="1" t="s">
        <v>1</v>
      </c>
      <c r="AA29" s="1" t="s">
        <v>0</v>
      </c>
      <c r="AB29" s="1" t="s">
        <v>0</v>
      </c>
      <c r="AC29" s="1">
        <v>1561.6</v>
      </c>
      <c r="AD29" s="1">
        <v>7.2</v>
      </c>
      <c r="AE29" s="1">
        <v>7.2</v>
      </c>
      <c r="AF29" s="1">
        <v>1573</v>
      </c>
      <c r="AG29" s="1">
        <v>11</v>
      </c>
      <c r="AH29" s="1">
        <v>11</v>
      </c>
      <c r="AI29" s="1" t="s">
        <v>1</v>
      </c>
      <c r="AJ29" s="1" t="s">
        <v>0</v>
      </c>
      <c r="AK29" s="1" t="s">
        <v>0</v>
      </c>
      <c r="AL29" s="1">
        <v>1546</v>
      </c>
      <c r="AM29" s="1">
        <v>16</v>
      </c>
      <c r="AN29" s="1">
        <v>18</v>
      </c>
      <c r="AO29" s="1" t="s">
        <v>1</v>
      </c>
      <c r="AP29" s="1" t="s">
        <v>0</v>
      </c>
      <c r="AQ29" s="1" t="s">
        <v>1</v>
      </c>
      <c r="AR29" s="1" t="s">
        <v>0</v>
      </c>
      <c r="AS29" s="1" t="s">
        <v>1</v>
      </c>
      <c r="AT29" s="1" t="s">
        <v>0</v>
      </c>
      <c r="AU29" s="1" t="s">
        <v>1</v>
      </c>
      <c r="AV29" s="1" t="s">
        <v>0</v>
      </c>
      <c r="AW29" s="1" t="s">
        <v>1</v>
      </c>
      <c r="AX29" s="1" t="s">
        <v>0</v>
      </c>
      <c r="AY29" s="1" t="s">
        <v>1</v>
      </c>
      <c r="AZ29" s="1" t="s">
        <v>0</v>
      </c>
      <c r="BA29" s="1" t="s">
        <v>1</v>
      </c>
      <c r="BB29" s="1" t="s">
        <v>0</v>
      </c>
    </row>
    <row r="30" spans="1:54">
      <c r="A30" s="1">
        <v>50</v>
      </c>
      <c r="B30" s="1" t="s">
        <v>4326</v>
      </c>
      <c r="C30" s="1" t="s">
        <v>4327</v>
      </c>
      <c r="D30" s="1" t="s">
        <v>3889</v>
      </c>
      <c r="E30" s="5">
        <v>0.19064282407407407</v>
      </c>
      <c r="F30" s="1">
        <v>15.409000000000001</v>
      </c>
      <c r="G30" s="1" t="s">
        <v>4326</v>
      </c>
      <c r="H30" s="1">
        <v>71</v>
      </c>
      <c r="I30" s="1" t="s">
        <v>2</v>
      </c>
      <c r="J30" s="1">
        <v>1</v>
      </c>
      <c r="L30" s="1" t="s">
        <v>4311</v>
      </c>
      <c r="M30" s="12">
        <v>3.5979999999999999</v>
      </c>
      <c r="N30" s="12">
        <v>4.4999999999999998E-2</v>
      </c>
      <c r="O30" s="12">
        <v>0.27389999999999998</v>
      </c>
      <c r="P30" s="12">
        <v>3.0000000000000001E-3</v>
      </c>
      <c r="Q30" s="12">
        <v>0.37673000000000001</v>
      </c>
      <c r="R30" s="3">
        <v>3.6509680000000002</v>
      </c>
      <c r="S30" s="3">
        <v>3.998869E-2</v>
      </c>
      <c r="T30" s="3">
        <v>9.5399999999999999E-2</v>
      </c>
      <c r="U30" s="3">
        <v>1.4E-3</v>
      </c>
      <c r="V30" s="3">
        <v>0.48337999999999998</v>
      </c>
      <c r="W30" s="1" t="s">
        <v>1</v>
      </c>
      <c r="X30" s="1" t="s">
        <v>0</v>
      </c>
      <c r="Y30" s="1" t="s">
        <v>0</v>
      </c>
      <c r="Z30" s="1" t="s">
        <v>1</v>
      </c>
      <c r="AA30" s="1" t="s">
        <v>0</v>
      </c>
      <c r="AB30" s="1" t="s">
        <v>0</v>
      </c>
      <c r="AC30" s="1">
        <v>1548</v>
      </c>
      <c r="AD30" s="1">
        <v>10</v>
      </c>
      <c r="AE30" s="1">
        <v>10</v>
      </c>
      <c r="AF30" s="1">
        <v>1560</v>
      </c>
      <c r="AG30" s="1">
        <v>15</v>
      </c>
      <c r="AH30" s="1">
        <v>15</v>
      </c>
      <c r="AI30" s="1" t="s">
        <v>1</v>
      </c>
      <c r="AJ30" s="1" t="s">
        <v>0</v>
      </c>
      <c r="AK30" s="1" t="s">
        <v>0</v>
      </c>
      <c r="AL30" s="1">
        <v>1536</v>
      </c>
      <c r="AM30" s="1">
        <v>24</v>
      </c>
      <c r="AN30" s="1">
        <v>26</v>
      </c>
      <c r="AO30" s="1" t="s">
        <v>1</v>
      </c>
      <c r="AP30" s="1" t="s">
        <v>0</v>
      </c>
      <c r="AQ30" s="1" t="s">
        <v>1</v>
      </c>
      <c r="AR30" s="1" t="s">
        <v>0</v>
      </c>
      <c r="AS30" s="1" t="s">
        <v>1</v>
      </c>
      <c r="AT30" s="1" t="s">
        <v>0</v>
      </c>
      <c r="AU30" s="1" t="s">
        <v>1</v>
      </c>
      <c r="AV30" s="1" t="s">
        <v>0</v>
      </c>
      <c r="AW30" s="1" t="s">
        <v>1</v>
      </c>
      <c r="AX30" s="1" t="s">
        <v>0</v>
      </c>
      <c r="AY30" s="1" t="s">
        <v>1</v>
      </c>
      <c r="AZ30" s="1" t="s">
        <v>0</v>
      </c>
      <c r="BA30" s="1" t="s">
        <v>1</v>
      </c>
      <c r="BB30" s="1" t="s">
        <v>0</v>
      </c>
    </row>
    <row r="31" spans="1:54">
      <c r="A31" s="1">
        <v>50</v>
      </c>
      <c r="B31" s="1" t="s">
        <v>4324</v>
      </c>
      <c r="C31" s="1" t="s">
        <v>4325</v>
      </c>
      <c r="D31" s="1" t="s">
        <v>3889</v>
      </c>
      <c r="E31" s="5">
        <v>0.19332905092592592</v>
      </c>
      <c r="F31" s="1">
        <v>31.106999999999999</v>
      </c>
      <c r="G31" s="1" t="s">
        <v>4324</v>
      </c>
      <c r="H31" s="1">
        <v>143</v>
      </c>
      <c r="I31" s="1" t="s">
        <v>2</v>
      </c>
      <c r="J31" s="1">
        <v>1</v>
      </c>
      <c r="L31" s="1" t="s">
        <v>4311</v>
      </c>
      <c r="M31" s="12">
        <v>3.613</v>
      </c>
      <c r="N31" s="12">
        <v>5.6000000000000001E-2</v>
      </c>
      <c r="O31" s="12">
        <v>0.27439999999999998</v>
      </c>
      <c r="P31" s="12">
        <v>2.7000000000000001E-3</v>
      </c>
      <c r="Q31" s="12">
        <v>0.30980999999999997</v>
      </c>
      <c r="R31" s="3">
        <v>3.6443150000000002</v>
      </c>
      <c r="S31" s="3">
        <v>3.585878E-2</v>
      </c>
      <c r="T31" s="3">
        <v>9.6000000000000002E-2</v>
      </c>
      <c r="U31" s="3">
        <v>1.6000000000000001E-3</v>
      </c>
      <c r="V31" s="3">
        <v>0.34406999999999999</v>
      </c>
      <c r="W31" s="1" t="s">
        <v>1</v>
      </c>
      <c r="X31" s="1" t="s">
        <v>0</v>
      </c>
      <c r="Y31" s="1" t="s">
        <v>0</v>
      </c>
      <c r="Z31" s="1" t="s">
        <v>1</v>
      </c>
      <c r="AA31" s="1" t="s">
        <v>0</v>
      </c>
      <c r="AB31" s="1" t="s">
        <v>0</v>
      </c>
      <c r="AC31" s="1">
        <v>1550</v>
      </c>
      <c r="AD31" s="1">
        <v>12</v>
      </c>
      <c r="AE31" s="1">
        <v>12</v>
      </c>
      <c r="AF31" s="1">
        <v>1563</v>
      </c>
      <c r="AG31" s="1">
        <v>14</v>
      </c>
      <c r="AH31" s="1">
        <v>14</v>
      </c>
      <c r="AI31" s="1" t="s">
        <v>1</v>
      </c>
      <c r="AJ31" s="1" t="s">
        <v>0</v>
      </c>
      <c r="AK31" s="1" t="s">
        <v>0</v>
      </c>
      <c r="AL31" s="1">
        <v>1536</v>
      </c>
      <c r="AM31" s="1">
        <v>30</v>
      </c>
      <c r="AN31" s="1">
        <v>31</v>
      </c>
      <c r="AO31" s="1" t="s">
        <v>1</v>
      </c>
      <c r="AP31" s="1" t="s">
        <v>0</v>
      </c>
      <c r="AQ31" s="1" t="s">
        <v>1</v>
      </c>
      <c r="AR31" s="1" t="s">
        <v>0</v>
      </c>
      <c r="AS31" s="1" t="s">
        <v>1</v>
      </c>
      <c r="AT31" s="1" t="s">
        <v>0</v>
      </c>
      <c r="AU31" s="1" t="s">
        <v>1</v>
      </c>
      <c r="AV31" s="1" t="s">
        <v>0</v>
      </c>
      <c r="AW31" s="1" t="s">
        <v>1</v>
      </c>
      <c r="AX31" s="1" t="s">
        <v>0</v>
      </c>
      <c r="AY31" s="1" t="s">
        <v>1</v>
      </c>
      <c r="AZ31" s="1" t="s">
        <v>0</v>
      </c>
      <c r="BA31" s="1" t="s">
        <v>1</v>
      </c>
      <c r="BB31" s="1" t="s">
        <v>0</v>
      </c>
    </row>
    <row r="32" spans="1:54">
      <c r="A32" s="1">
        <v>50</v>
      </c>
      <c r="B32" s="1" t="s">
        <v>4322</v>
      </c>
      <c r="C32" s="1" t="s">
        <v>4323</v>
      </c>
      <c r="D32" s="1" t="s">
        <v>3889</v>
      </c>
      <c r="E32" s="5">
        <v>0.19432256944444445</v>
      </c>
      <c r="F32" s="1">
        <v>32.482999999999997</v>
      </c>
      <c r="G32" s="1" t="s">
        <v>4322</v>
      </c>
      <c r="H32" s="1">
        <v>150</v>
      </c>
      <c r="I32" s="1" t="s">
        <v>2</v>
      </c>
      <c r="J32" s="1">
        <v>1</v>
      </c>
      <c r="L32" s="1" t="s">
        <v>4311</v>
      </c>
      <c r="M32" s="12">
        <v>3.798</v>
      </c>
      <c r="N32" s="12">
        <v>4.8000000000000001E-2</v>
      </c>
      <c r="O32" s="12">
        <v>0.27789999999999998</v>
      </c>
      <c r="P32" s="12">
        <v>2.5999999999999999E-3</v>
      </c>
      <c r="Q32" s="12">
        <v>0.27618999999999999</v>
      </c>
      <c r="R32" s="3">
        <v>3.598417</v>
      </c>
      <c r="S32" s="3">
        <v>3.3666370000000001E-2</v>
      </c>
      <c r="T32" s="3">
        <v>9.9500000000000005E-2</v>
      </c>
      <c r="U32" s="3">
        <v>1.4E-3</v>
      </c>
      <c r="V32" s="3">
        <v>0.44241000000000003</v>
      </c>
      <c r="W32" s="1" t="s">
        <v>1</v>
      </c>
      <c r="X32" s="1" t="s">
        <v>0</v>
      </c>
      <c r="Y32" s="1" t="s">
        <v>0</v>
      </c>
      <c r="Z32" s="1" t="s">
        <v>1</v>
      </c>
      <c r="AA32" s="1" t="s">
        <v>0</v>
      </c>
      <c r="AB32" s="1" t="s">
        <v>0</v>
      </c>
      <c r="AC32" s="1">
        <v>1590</v>
      </c>
      <c r="AD32" s="1">
        <v>10</v>
      </c>
      <c r="AE32" s="1">
        <v>10</v>
      </c>
      <c r="AF32" s="1">
        <v>1580</v>
      </c>
      <c r="AG32" s="1">
        <v>13</v>
      </c>
      <c r="AH32" s="1">
        <v>13</v>
      </c>
      <c r="AI32" s="1" t="s">
        <v>1</v>
      </c>
      <c r="AJ32" s="1" t="s">
        <v>0</v>
      </c>
      <c r="AK32" s="1" t="s">
        <v>0</v>
      </c>
      <c r="AL32" s="1">
        <v>1607</v>
      </c>
      <c r="AM32" s="1">
        <v>26</v>
      </c>
      <c r="AN32" s="1">
        <v>27</v>
      </c>
      <c r="AO32" s="1" t="s">
        <v>1</v>
      </c>
      <c r="AP32" s="1" t="s">
        <v>0</v>
      </c>
      <c r="AQ32" s="1" t="s">
        <v>1</v>
      </c>
      <c r="AR32" s="1" t="s">
        <v>0</v>
      </c>
      <c r="AS32" s="1" t="s">
        <v>1</v>
      </c>
      <c r="AT32" s="1" t="s">
        <v>0</v>
      </c>
      <c r="AU32" s="1" t="s">
        <v>1</v>
      </c>
      <c r="AV32" s="1" t="s">
        <v>0</v>
      </c>
      <c r="AW32" s="1" t="s">
        <v>1</v>
      </c>
      <c r="AX32" s="1" t="s">
        <v>0</v>
      </c>
      <c r="AY32" s="1" t="s">
        <v>1</v>
      </c>
      <c r="AZ32" s="1" t="s">
        <v>0</v>
      </c>
      <c r="BA32" s="1" t="s">
        <v>1</v>
      </c>
      <c r="BB32" s="1" t="s">
        <v>0</v>
      </c>
    </row>
    <row r="33" spans="1:54">
      <c r="A33" s="1">
        <v>50</v>
      </c>
      <c r="B33" s="1" t="s">
        <v>4320</v>
      </c>
      <c r="C33" s="1" t="s">
        <v>4321</v>
      </c>
      <c r="D33" s="1" t="s">
        <v>3889</v>
      </c>
      <c r="E33" s="5">
        <v>0.19675162037037039</v>
      </c>
      <c r="F33" s="1">
        <v>31.616</v>
      </c>
      <c r="G33" s="1" t="s">
        <v>4320</v>
      </c>
      <c r="H33" s="1">
        <v>146</v>
      </c>
      <c r="I33" s="1" t="s">
        <v>2</v>
      </c>
      <c r="J33" s="1">
        <v>1</v>
      </c>
      <c r="L33" s="1" t="s">
        <v>4311</v>
      </c>
      <c r="M33" s="12">
        <v>3.7839999999999998</v>
      </c>
      <c r="N33" s="12">
        <v>5.8000000000000003E-2</v>
      </c>
      <c r="O33" s="12">
        <v>0.27739999999999998</v>
      </c>
      <c r="P33" s="12">
        <v>2.5000000000000001E-3</v>
      </c>
      <c r="Q33" s="12">
        <v>0.45205000000000001</v>
      </c>
      <c r="R33" s="3">
        <v>3.6049030000000002</v>
      </c>
      <c r="S33" s="3">
        <v>3.2488309999999999E-2</v>
      </c>
      <c r="T33" s="3">
        <v>9.9900000000000003E-2</v>
      </c>
      <c r="U33" s="3">
        <v>1.6000000000000001E-3</v>
      </c>
      <c r="V33" s="3">
        <v>0.10842</v>
      </c>
      <c r="W33" s="1" t="s">
        <v>1</v>
      </c>
      <c r="X33" s="1" t="s">
        <v>0</v>
      </c>
      <c r="Y33" s="1" t="s">
        <v>0</v>
      </c>
      <c r="Z33" s="1" t="s">
        <v>1</v>
      </c>
      <c r="AA33" s="1" t="s">
        <v>0</v>
      </c>
      <c r="AB33" s="1" t="s">
        <v>0</v>
      </c>
      <c r="AC33" s="1">
        <v>1587</v>
      </c>
      <c r="AD33" s="1">
        <v>12</v>
      </c>
      <c r="AE33" s="1">
        <v>12</v>
      </c>
      <c r="AF33" s="1">
        <v>1578</v>
      </c>
      <c r="AG33" s="1">
        <v>13</v>
      </c>
      <c r="AH33" s="1">
        <v>13</v>
      </c>
      <c r="AI33" s="1" t="s">
        <v>1</v>
      </c>
      <c r="AJ33" s="1" t="s">
        <v>0</v>
      </c>
      <c r="AK33" s="1" t="s">
        <v>0</v>
      </c>
      <c r="AL33" s="1">
        <v>1616</v>
      </c>
      <c r="AM33" s="1">
        <v>28</v>
      </c>
      <c r="AN33" s="1">
        <v>29</v>
      </c>
      <c r="AO33" s="1" t="s">
        <v>1</v>
      </c>
      <c r="AP33" s="1" t="s">
        <v>0</v>
      </c>
      <c r="AQ33" s="1" t="s">
        <v>1</v>
      </c>
      <c r="AR33" s="1" t="s">
        <v>0</v>
      </c>
      <c r="AS33" s="1" t="s">
        <v>1</v>
      </c>
      <c r="AT33" s="1" t="s">
        <v>0</v>
      </c>
      <c r="AU33" s="1" t="s">
        <v>1</v>
      </c>
      <c r="AV33" s="1" t="s">
        <v>0</v>
      </c>
      <c r="AW33" s="1" t="s">
        <v>1</v>
      </c>
      <c r="AX33" s="1" t="s">
        <v>0</v>
      </c>
      <c r="AY33" s="1" t="s">
        <v>1</v>
      </c>
      <c r="AZ33" s="1" t="s">
        <v>0</v>
      </c>
      <c r="BA33" s="1" t="s">
        <v>1</v>
      </c>
      <c r="BB33" s="1" t="s">
        <v>0</v>
      </c>
    </row>
    <row r="34" spans="1:54">
      <c r="A34" s="1">
        <v>50</v>
      </c>
      <c r="B34" s="1" t="s">
        <v>4318</v>
      </c>
      <c r="C34" s="1" t="s">
        <v>4319</v>
      </c>
      <c r="D34" s="1" t="s">
        <v>3889</v>
      </c>
      <c r="E34" s="5">
        <v>0.19776678240740742</v>
      </c>
      <c r="F34" s="1">
        <v>31.902000000000001</v>
      </c>
      <c r="G34" s="1" t="s">
        <v>4318</v>
      </c>
      <c r="H34" s="1">
        <v>147</v>
      </c>
      <c r="I34" s="1" t="s">
        <v>2</v>
      </c>
      <c r="J34" s="1">
        <v>1</v>
      </c>
      <c r="L34" s="1" t="s">
        <v>4311</v>
      </c>
      <c r="M34" s="12">
        <v>3.6789999999999998</v>
      </c>
      <c r="N34" s="12">
        <v>0.05</v>
      </c>
      <c r="O34" s="12">
        <v>0.2777</v>
      </c>
      <c r="P34" s="12">
        <v>2.2000000000000001E-3</v>
      </c>
      <c r="Q34" s="12">
        <v>0.37340000000000001</v>
      </c>
      <c r="R34" s="3">
        <v>3.6010080000000002</v>
      </c>
      <c r="S34" s="3">
        <v>2.852797E-2</v>
      </c>
      <c r="T34" s="3">
        <v>9.6600000000000005E-2</v>
      </c>
      <c r="U34" s="3">
        <v>1.2999999999999999E-3</v>
      </c>
      <c r="V34" s="3">
        <v>0.25092999999999999</v>
      </c>
      <c r="W34" s="1" t="s">
        <v>1</v>
      </c>
      <c r="X34" s="1" t="s">
        <v>0</v>
      </c>
      <c r="Y34" s="1" t="s">
        <v>0</v>
      </c>
      <c r="Z34" s="1" t="s">
        <v>1</v>
      </c>
      <c r="AA34" s="1" t="s">
        <v>0</v>
      </c>
      <c r="AB34" s="1" t="s">
        <v>0</v>
      </c>
      <c r="AC34" s="1">
        <v>1566</v>
      </c>
      <c r="AD34" s="1">
        <v>11</v>
      </c>
      <c r="AE34" s="1">
        <v>11</v>
      </c>
      <c r="AF34" s="1">
        <v>1579</v>
      </c>
      <c r="AG34" s="1">
        <v>11</v>
      </c>
      <c r="AH34" s="1">
        <v>11</v>
      </c>
      <c r="AI34" s="1" t="s">
        <v>1</v>
      </c>
      <c r="AJ34" s="1" t="s">
        <v>0</v>
      </c>
      <c r="AK34" s="1" t="s">
        <v>0</v>
      </c>
      <c r="AL34" s="1">
        <v>1555</v>
      </c>
      <c r="AM34" s="1">
        <v>24</v>
      </c>
      <c r="AN34" s="1">
        <v>25</v>
      </c>
      <c r="AO34" s="1" t="s">
        <v>1</v>
      </c>
      <c r="AP34" s="1" t="s">
        <v>0</v>
      </c>
      <c r="AQ34" s="1" t="s">
        <v>1</v>
      </c>
      <c r="AR34" s="1" t="s">
        <v>0</v>
      </c>
      <c r="AS34" s="1" t="s">
        <v>1</v>
      </c>
      <c r="AT34" s="1" t="s">
        <v>0</v>
      </c>
      <c r="AU34" s="1" t="s">
        <v>1</v>
      </c>
      <c r="AV34" s="1" t="s">
        <v>0</v>
      </c>
      <c r="AW34" s="1" t="s">
        <v>1</v>
      </c>
      <c r="AX34" s="1" t="s">
        <v>0</v>
      </c>
      <c r="AY34" s="1" t="s">
        <v>1</v>
      </c>
      <c r="AZ34" s="1" t="s">
        <v>0</v>
      </c>
      <c r="BA34" s="1" t="s">
        <v>1</v>
      </c>
      <c r="BB34" s="1" t="s">
        <v>0</v>
      </c>
    </row>
    <row r="35" spans="1:54">
      <c r="A35" s="1">
        <v>50</v>
      </c>
      <c r="B35" s="1" t="s">
        <v>4316</v>
      </c>
      <c r="C35" s="1" t="s">
        <v>4317</v>
      </c>
      <c r="D35" s="1" t="s">
        <v>3889</v>
      </c>
      <c r="E35" s="5">
        <v>0.1988388888888889</v>
      </c>
      <c r="F35" s="1">
        <v>16.28</v>
      </c>
      <c r="G35" s="1" t="s">
        <v>4316</v>
      </c>
      <c r="H35" s="1">
        <v>75</v>
      </c>
      <c r="I35" s="1" t="s">
        <v>2</v>
      </c>
      <c r="J35" s="1">
        <v>1</v>
      </c>
      <c r="L35" s="1" t="s">
        <v>4311</v>
      </c>
      <c r="M35" s="12">
        <v>3.661</v>
      </c>
      <c r="N35" s="12">
        <v>7.0000000000000007E-2</v>
      </c>
      <c r="O35" s="12">
        <v>0.27550000000000002</v>
      </c>
      <c r="P35" s="12">
        <v>3.0000000000000001E-3</v>
      </c>
      <c r="Q35" s="12">
        <v>0.31170999999999999</v>
      </c>
      <c r="R35" s="3">
        <v>3.6297640000000002</v>
      </c>
      <c r="S35" s="3">
        <v>3.9525560000000001E-2</v>
      </c>
      <c r="T35" s="3">
        <v>9.7000000000000003E-2</v>
      </c>
      <c r="U35" s="3">
        <v>1.9E-3</v>
      </c>
      <c r="V35" s="3">
        <v>0.26996999999999999</v>
      </c>
      <c r="W35" s="1" t="s">
        <v>1</v>
      </c>
      <c r="X35" s="1" t="s">
        <v>0</v>
      </c>
      <c r="Y35" s="1" t="s">
        <v>0</v>
      </c>
      <c r="Z35" s="1" t="s">
        <v>1</v>
      </c>
      <c r="AA35" s="1" t="s">
        <v>0</v>
      </c>
      <c r="AB35" s="1" t="s">
        <v>0</v>
      </c>
      <c r="AC35" s="1">
        <v>1561</v>
      </c>
      <c r="AD35" s="1">
        <v>15</v>
      </c>
      <c r="AE35" s="1">
        <v>15</v>
      </c>
      <c r="AF35" s="1">
        <v>1568</v>
      </c>
      <c r="AG35" s="1">
        <v>15</v>
      </c>
      <c r="AH35" s="1">
        <v>15</v>
      </c>
      <c r="AI35" s="1" t="s">
        <v>1</v>
      </c>
      <c r="AJ35" s="1" t="s">
        <v>0</v>
      </c>
      <c r="AK35" s="1" t="s">
        <v>0</v>
      </c>
      <c r="AL35" s="1">
        <v>1558</v>
      </c>
      <c r="AM35" s="1">
        <v>36</v>
      </c>
      <c r="AN35" s="1">
        <v>37</v>
      </c>
      <c r="AO35" s="1" t="s">
        <v>1</v>
      </c>
      <c r="AP35" s="1" t="s">
        <v>0</v>
      </c>
      <c r="AQ35" s="1" t="s">
        <v>1</v>
      </c>
      <c r="AR35" s="1" t="s">
        <v>0</v>
      </c>
      <c r="AS35" s="1" t="s">
        <v>1</v>
      </c>
      <c r="AT35" s="1" t="s">
        <v>0</v>
      </c>
      <c r="AU35" s="1" t="s">
        <v>1</v>
      </c>
      <c r="AV35" s="1" t="s">
        <v>0</v>
      </c>
      <c r="AW35" s="1" t="s">
        <v>1</v>
      </c>
      <c r="AX35" s="1" t="s">
        <v>0</v>
      </c>
      <c r="AY35" s="1" t="s">
        <v>1</v>
      </c>
      <c r="AZ35" s="1" t="s">
        <v>0</v>
      </c>
      <c r="BA35" s="1" t="s">
        <v>1</v>
      </c>
      <c r="BB35" s="1" t="s">
        <v>0</v>
      </c>
    </row>
    <row r="36" spans="1:54">
      <c r="A36" s="1">
        <v>50</v>
      </c>
      <c r="B36" s="1" t="s">
        <v>4314</v>
      </c>
      <c r="C36" s="1" t="s">
        <v>4315</v>
      </c>
      <c r="D36" s="1" t="s">
        <v>3889</v>
      </c>
      <c r="E36" s="5">
        <v>0.20080069444444446</v>
      </c>
      <c r="F36" s="1">
        <v>32.771999999999998</v>
      </c>
      <c r="G36" s="1" t="s">
        <v>4314</v>
      </c>
      <c r="H36" s="1">
        <v>151</v>
      </c>
      <c r="I36" s="1" t="s">
        <v>2</v>
      </c>
      <c r="J36" s="1">
        <v>1</v>
      </c>
      <c r="L36" s="1" t="s">
        <v>4311</v>
      </c>
      <c r="M36" s="12">
        <v>3.6360000000000001</v>
      </c>
      <c r="N36" s="12">
        <v>5.2999999999999999E-2</v>
      </c>
      <c r="O36" s="12">
        <v>0.27889999999999998</v>
      </c>
      <c r="P36" s="12">
        <v>2.5999999999999999E-3</v>
      </c>
      <c r="Q36" s="12">
        <v>0.21826999999999999</v>
      </c>
      <c r="R36" s="3">
        <v>3.585515</v>
      </c>
      <c r="S36" s="3">
        <v>3.3425379999999998E-2</v>
      </c>
      <c r="T36" s="3">
        <v>9.5299999999999996E-2</v>
      </c>
      <c r="U36" s="3">
        <v>1.5E-3</v>
      </c>
      <c r="V36" s="3">
        <v>0.15809000000000001</v>
      </c>
      <c r="W36" s="1" t="s">
        <v>1</v>
      </c>
      <c r="X36" s="1" t="s">
        <v>0</v>
      </c>
      <c r="Y36" s="1" t="s">
        <v>0</v>
      </c>
      <c r="Z36" s="1" t="s">
        <v>1</v>
      </c>
      <c r="AA36" s="1" t="s">
        <v>0</v>
      </c>
      <c r="AB36" s="1" t="s">
        <v>0</v>
      </c>
      <c r="AC36" s="1">
        <v>1555</v>
      </c>
      <c r="AD36" s="1">
        <v>12</v>
      </c>
      <c r="AE36" s="1">
        <v>12</v>
      </c>
      <c r="AF36" s="1">
        <v>1585</v>
      </c>
      <c r="AG36" s="1">
        <v>13</v>
      </c>
      <c r="AH36" s="1">
        <v>13</v>
      </c>
      <c r="AI36" s="1" t="s">
        <v>1</v>
      </c>
      <c r="AJ36" s="1" t="s">
        <v>0</v>
      </c>
      <c r="AK36" s="1" t="s">
        <v>0</v>
      </c>
      <c r="AL36" s="1">
        <v>1523</v>
      </c>
      <c r="AM36" s="1">
        <v>28</v>
      </c>
      <c r="AN36" s="1">
        <v>29</v>
      </c>
      <c r="AO36" s="1" t="s">
        <v>1</v>
      </c>
      <c r="AP36" s="1" t="s">
        <v>0</v>
      </c>
      <c r="AQ36" s="1" t="s">
        <v>1</v>
      </c>
      <c r="AR36" s="1" t="s">
        <v>0</v>
      </c>
      <c r="AS36" s="1" t="s">
        <v>1</v>
      </c>
      <c r="AT36" s="1" t="s">
        <v>0</v>
      </c>
      <c r="AU36" s="1" t="s">
        <v>1</v>
      </c>
      <c r="AV36" s="1" t="s">
        <v>0</v>
      </c>
      <c r="AW36" s="1" t="s">
        <v>1</v>
      </c>
      <c r="AX36" s="1" t="s">
        <v>0</v>
      </c>
      <c r="AY36" s="1" t="s">
        <v>1</v>
      </c>
      <c r="AZ36" s="1" t="s">
        <v>0</v>
      </c>
      <c r="BA36" s="1" t="s">
        <v>1</v>
      </c>
      <c r="BB36" s="1" t="s">
        <v>0</v>
      </c>
    </row>
    <row r="37" spans="1:54">
      <c r="A37" s="1">
        <v>50</v>
      </c>
      <c r="B37" s="1" t="s">
        <v>4312</v>
      </c>
      <c r="C37" s="1" t="s">
        <v>4313</v>
      </c>
      <c r="D37" s="1" t="s">
        <v>3889</v>
      </c>
      <c r="E37" s="5">
        <v>0.20181435185185184</v>
      </c>
      <c r="F37" s="1">
        <v>27.852</v>
      </c>
      <c r="G37" s="1" t="s">
        <v>4312</v>
      </c>
      <c r="H37" s="1">
        <v>128</v>
      </c>
      <c r="I37" s="1" t="s">
        <v>2</v>
      </c>
      <c r="J37" s="1">
        <v>1</v>
      </c>
      <c r="L37" s="1" t="s">
        <v>4311</v>
      </c>
      <c r="M37" s="12">
        <v>3.6349999999999998</v>
      </c>
      <c r="N37" s="12">
        <v>0.05</v>
      </c>
      <c r="O37" s="12">
        <v>0.27629999999999999</v>
      </c>
      <c r="P37" s="12">
        <v>3.0999999999999999E-3</v>
      </c>
      <c r="Q37" s="12">
        <v>0.39817999999999998</v>
      </c>
      <c r="R37" s="3">
        <v>3.6192540000000002</v>
      </c>
      <c r="S37" s="3">
        <v>4.0606910000000003E-2</v>
      </c>
      <c r="T37" s="3">
        <v>9.6100000000000005E-2</v>
      </c>
      <c r="U37" s="3">
        <v>1.4E-3</v>
      </c>
      <c r="V37" s="3">
        <v>0.42609999999999998</v>
      </c>
      <c r="W37" s="1" t="s">
        <v>1</v>
      </c>
      <c r="X37" s="1" t="s">
        <v>0</v>
      </c>
      <c r="Y37" s="1" t="s">
        <v>0</v>
      </c>
      <c r="Z37" s="1" t="s">
        <v>1</v>
      </c>
      <c r="AA37" s="1" t="s">
        <v>0</v>
      </c>
      <c r="AB37" s="1" t="s">
        <v>0</v>
      </c>
      <c r="AC37" s="1">
        <v>1555</v>
      </c>
      <c r="AD37" s="1">
        <v>11</v>
      </c>
      <c r="AE37" s="1">
        <v>11</v>
      </c>
      <c r="AF37" s="1">
        <v>1572</v>
      </c>
      <c r="AG37" s="1">
        <v>16</v>
      </c>
      <c r="AH37" s="1">
        <v>16</v>
      </c>
      <c r="AI37" s="1" t="s">
        <v>1</v>
      </c>
      <c r="AJ37" s="1" t="s">
        <v>0</v>
      </c>
      <c r="AK37" s="1" t="s">
        <v>0</v>
      </c>
      <c r="AL37" s="1">
        <v>1541</v>
      </c>
      <c r="AM37" s="1">
        <v>27</v>
      </c>
      <c r="AN37" s="1">
        <v>28</v>
      </c>
      <c r="AO37" s="1" t="s">
        <v>1</v>
      </c>
      <c r="AP37" s="1" t="s">
        <v>0</v>
      </c>
      <c r="AQ37" s="1" t="s">
        <v>1</v>
      </c>
      <c r="AR37" s="1" t="s">
        <v>0</v>
      </c>
      <c r="AS37" s="1" t="s">
        <v>1</v>
      </c>
      <c r="AT37" s="1" t="s">
        <v>0</v>
      </c>
      <c r="AU37" s="1" t="s">
        <v>1</v>
      </c>
      <c r="AV37" s="1" t="s">
        <v>0</v>
      </c>
      <c r="AW37" s="1" t="s">
        <v>1</v>
      </c>
      <c r="AX37" s="1" t="s">
        <v>0</v>
      </c>
      <c r="AY37" s="1" t="s">
        <v>1</v>
      </c>
      <c r="AZ37" s="1" t="s">
        <v>0</v>
      </c>
      <c r="BA37" s="1" t="s">
        <v>1</v>
      </c>
      <c r="BB37" s="1" t="s">
        <v>0</v>
      </c>
    </row>
    <row r="38" spans="1:54">
      <c r="A38" s="1">
        <v>50</v>
      </c>
      <c r="B38" s="1" t="s">
        <v>3891</v>
      </c>
      <c r="C38" s="1" t="s">
        <v>4310</v>
      </c>
      <c r="D38" s="1" t="s">
        <v>3889</v>
      </c>
      <c r="E38" s="5">
        <v>0.33801435185185186</v>
      </c>
      <c r="F38" s="1">
        <v>16.081</v>
      </c>
      <c r="G38" s="1" t="s">
        <v>4309</v>
      </c>
      <c r="H38" s="1">
        <v>74</v>
      </c>
      <c r="I38" s="1" t="s">
        <v>2</v>
      </c>
      <c r="J38" s="1">
        <v>1</v>
      </c>
      <c r="L38" s="1" t="s">
        <v>3159</v>
      </c>
      <c r="M38" s="12">
        <v>3.89</v>
      </c>
      <c r="N38" s="12">
        <v>0.16</v>
      </c>
      <c r="O38" s="12">
        <v>0.27529999999999999</v>
      </c>
      <c r="P38" s="12">
        <v>5.1999999999999998E-3</v>
      </c>
      <c r="Q38" s="12">
        <v>0.73997999999999997</v>
      </c>
      <c r="R38" s="3">
        <v>3.6324010000000002</v>
      </c>
      <c r="S38" s="3">
        <v>6.8610550000000006E-2</v>
      </c>
      <c r="T38" s="3">
        <v>0.1026</v>
      </c>
      <c r="U38" s="3">
        <v>3.8E-3</v>
      </c>
      <c r="V38" s="3">
        <v>7.3343000000000005E-2</v>
      </c>
      <c r="W38" s="1" t="s">
        <v>1</v>
      </c>
      <c r="X38" s="1" t="s">
        <v>0</v>
      </c>
      <c r="Y38" s="1" t="s">
        <v>0</v>
      </c>
      <c r="Z38" s="1" t="s">
        <v>1</v>
      </c>
      <c r="AA38" s="1" t="s">
        <v>0</v>
      </c>
      <c r="AB38" s="1" t="s">
        <v>0</v>
      </c>
      <c r="AC38" s="1">
        <v>1613</v>
      </c>
      <c r="AD38" s="1">
        <v>13</v>
      </c>
      <c r="AE38" s="1">
        <v>25</v>
      </c>
      <c r="AF38" s="1">
        <v>1567</v>
      </c>
      <c r="AG38" s="1">
        <v>17</v>
      </c>
      <c r="AH38" s="1">
        <v>26</v>
      </c>
      <c r="AI38" s="1" t="s">
        <v>1</v>
      </c>
      <c r="AJ38" s="1" t="s">
        <v>0</v>
      </c>
      <c r="AK38" s="1" t="s">
        <v>0</v>
      </c>
      <c r="AL38" s="1">
        <v>1668</v>
      </c>
      <c r="AM38" s="1">
        <v>23</v>
      </c>
      <c r="AN38" s="1">
        <v>44</v>
      </c>
      <c r="AO38" s="1" t="s">
        <v>1</v>
      </c>
      <c r="AP38" s="1" t="s">
        <v>0</v>
      </c>
      <c r="AQ38" s="1" t="s">
        <v>1</v>
      </c>
      <c r="AR38" s="1" t="s">
        <v>0</v>
      </c>
      <c r="AS38" s="1" t="s">
        <v>1</v>
      </c>
      <c r="AT38" s="1" t="s">
        <v>0</v>
      </c>
      <c r="AU38" s="1" t="s">
        <v>1</v>
      </c>
      <c r="AV38" s="1" t="s">
        <v>0</v>
      </c>
      <c r="AW38" s="1" t="s">
        <v>1</v>
      </c>
      <c r="AX38" s="1" t="s">
        <v>0</v>
      </c>
      <c r="AY38" s="1" t="s">
        <v>1</v>
      </c>
      <c r="AZ38" s="1" t="s">
        <v>0</v>
      </c>
      <c r="BA38" s="1" t="s">
        <v>1</v>
      </c>
      <c r="BB38" s="1" t="s">
        <v>0</v>
      </c>
    </row>
    <row r="39" spans="1:54">
      <c r="A39" s="1">
        <v>50</v>
      </c>
      <c r="B39" s="1" t="s">
        <v>3891</v>
      </c>
      <c r="C39" s="1" t="s">
        <v>4308</v>
      </c>
      <c r="D39" s="1" t="s">
        <v>3889</v>
      </c>
      <c r="E39" s="5">
        <v>0.33895914351851847</v>
      </c>
      <c r="F39" s="1">
        <v>36.03</v>
      </c>
      <c r="G39" s="1" t="s">
        <v>4307</v>
      </c>
      <c r="H39" s="1">
        <v>166</v>
      </c>
      <c r="I39" s="1" t="s">
        <v>2</v>
      </c>
      <c r="J39" s="1">
        <v>1</v>
      </c>
      <c r="L39" s="1" t="s">
        <v>3159</v>
      </c>
      <c r="M39" s="12">
        <v>4.1870000000000003</v>
      </c>
      <c r="N39" s="12">
        <v>0.12</v>
      </c>
      <c r="O39" s="12">
        <v>0.2999</v>
      </c>
      <c r="P39" s="12">
        <v>5.4999999999999997E-3</v>
      </c>
      <c r="Q39" s="12">
        <v>-3.8371E-3</v>
      </c>
      <c r="R39" s="3">
        <v>3.3344450000000001</v>
      </c>
      <c r="S39" s="3">
        <v>6.1151869999999997E-2</v>
      </c>
      <c r="T39" s="3">
        <v>0.10150000000000001</v>
      </c>
      <c r="U39" s="3">
        <v>2E-3</v>
      </c>
      <c r="V39" s="3">
        <v>2.5715E-3</v>
      </c>
      <c r="W39" s="1" t="s">
        <v>1</v>
      </c>
      <c r="X39" s="1" t="s">
        <v>0</v>
      </c>
      <c r="Y39" s="1" t="s">
        <v>0</v>
      </c>
      <c r="Z39" s="1" t="s">
        <v>1</v>
      </c>
      <c r="AA39" s="1" t="s">
        <v>0</v>
      </c>
      <c r="AB39" s="1" t="s">
        <v>0</v>
      </c>
      <c r="AC39" s="1">
        <v>1669.8</v>
      </c>
      <c r="AD39" s="1">
        <v>9.1999999999999993</v>
      </c>
      <c r="AE39" s="1">
        <v>22</v>
      </c>
      <c r="AF39" s="1">
        <v>1690</v>
      </c>
      <c r="AG39" s="1">
        <v>10</v>
      </c>
      <c r="AH39" s="1">
        <v>27</v>
      </c>
      <c r="AI39" s="1" t="s">
        <v>1</v>
      </c>
      <c r="AJ39" s="1" t="s">
        <v>0</v>
      </c>
      <c r="AK39" s="1" t="s">
        <v>0</v>
      </c>
      <c r="AL39" s="1">
        <v>1647</v>
      </c>
      <c r="AM39" s="1">
        <v>19</v>
      </c>
      <c r="AN39" s="1">
        <v>34</v>
      </c>
      <c r="AO39" s="1" t="s">
        <v>1</v>
      </c>
      <c r="AP39" s="1" t="s">
        <v>0</v>
      </c>
      <c r="AQ39" s="1" t="s">
        <v>1</v>
      </c>
      <c r="AR39" s="1" t="s">
        <v>0</v>
      </c>
      <c r="AS39" s="1" t="s">
        <v>1</v>
      </c>
      <c r="AT39" s="1" t="s">
        <v>0</v>
      </c>
      <c r="AU39" s="1" t="s">
        <v>1</v>
      </c>
      <c r="AV39" s="1" t="s">
        <v>0</v>
      </c>
      <c r="AW39" s="1" t="s">
        <v>1</v>
      </c>
      <c r="AX39" s="1" t="s">
        <v>0</v>
      </c>
      <c r="AY39" s="1" t="s">
        <v>1</v>
      </c>
      <c r="AZ39" s="1" t="s">
        <v>0</v>
      </c>
      <c r="BA39" s="1" t="s">
        <v>1</v>
      </c>
      <c r="BB39" s="1" t="s">
        <v>0</v>
      </c>
    </row>
    <row r="40" spans="1:54">
      <c r="A40" s="1">
        <v>50</v>
      </c>
      <c r="B40" s="1" t="s">
        <v>3891</v>
      </c>
      <c r="C40" s="1" t="s">
        <v>4306</v>
      </c>
      <c r="D40" s="1" t="s">
        <v>3889</v>
      </c>
      <c r="E40" s="5">
        <v>0.34012743055555555</v>
      </c>
      <c r="F40" s="1">
        <v>35.042999999999999</v>
      </c>
      <c r="G40" s="1" t="s">
        <v>4305</v>
      </c>
      <c r="H40" s="1">
        <v>161</v>
      </c>
      <c r="I40" s="1" t="s">
        <v>2</v>
      </c>
      <c r="J40" s="1">
        <v>1</v>
      </c>
      <c r="L40" s="1" t="s">
        <v>3159</v>
      </c>
      <c r="M40" s="12">
        <v>4.0449999999999999</v>
      </c>
      <c r="N40" s="12">
        <v>0.11</v>
      </c>
      <c r="O40" s="12">
        <v>0.2918</v>
      </c>
      <c r="P40" s="12">
        <v>5.5999999999999999E-3</v>
      </c>
      <c r="Q40" s="12">
        <v>0.59143999999999997</v>
      </c>
      <c r="R40" s="3">
        <v>3.4270049999999999</v>
      </c>
      <c r="S40" s="3">
        <v>6.5768430000000003E-2</v>
      </c>
      <c r="T40" s="3">
        <v>0.10055</v>
      </c>
      <c r="U40" s="3">
        <v>1.9E-3</v>
      </c>
      <c r="V40" s="3">
        <v>0.38157999999999997</v>
      </c>
      <c r="W40" s="1" t="s">
        <v>1</v>
      </c>
      <c r="X40" s="1" t="s">
        <v>0</v>
      </c>
      <c r="Y40" s="1" t="s">
        <v>0</v>
      </c>
      <c r="Z40" s="1" t="s">
        <v>1</v>
      </c>
      <c r="AA40" s="1" t="s">
        <v>0</v>
      </c>
      <c r="AB40" s="1" t="s">
        <v>0</v>
      </c>
      <c r="AC40" s="1">
        <v>1642</v>
      </c>
      <c r="AD40" s="1">
        <v>7.9</v>
      </c>
      <c r="AE40" s="1">
        <v>22</v>
      </c>
      <c r="AF40" s="1">
        <v>1650</v>
      </c>
      <c r="AG40" s="1">
        <v>13</v>
      </c>
      <c r="AH40" s="1">
        <v>28</v>
      </c>
      <c r="AI40" s="1" t="s">
        <v>1</v>
      </c>
      <c r="AJ40" s="1" t="s">
        <v>0</v>
      </c>
      <c r="AK40" s="1" t="s">
        <v>0</v>
      </c>
      <c r="AL40" s="1">
        <v>1630</v>
      </c>
      <c r="AM40" s="1">
        <v>16</v>
      </c>
      <c r="AN40" s="1">
        <v>35</v>
      </c>
      <c r="AO40" s="1" t="s">
        <v>1</v>
      </c>
      <c r="AP40" s="1" t="s">
        <v>0</v>
      </c>
      <c r="AQ40" s="1" t="s">
        <v>1</v>
      </c>
      <c r="AR40" s="1" t="s">
        <v>0</v>
      </c>
      <c r="AS40" s="1" t="s">
        <v>1</v>
      </c>
      <c r="AT40" s="1" t="s">
        <v>0</v>
      </c>
      <c r="AU40" s="1" t="s">
        <v>1</v>
      </c>
      <c r="AV40" s="1" t="s">
        <v>0</v>
      </c>
      <c r="AW40" s="1" t="s">
        <v>1</v>
      </c>
      <c r="AX40" s="1" t="s">
        <v>0</v>
      </c>
      <c r="AY40" s="1" t="s">
        <v>1</v>
      </c>
      <c r="AZ40" s="1" t="s">
        <v>0</v>
      </c>
      <c r="BA40" s="1" t="s">
        <v>1</v>
      </c>
      <c r="BB40" s="1" t="s">
        <v>0</v>
      </c>
    </row>
    <row r="41" spans="1:54">
      <c r="A41" s="1">
        <v>50</v>
      </c>
      <c r="B41" s="1" t="s">
        <v>3891</v>
      </c>
      <c r="C41" s="1" t="s">
        <v>4304</v>
      </c>
      <c r="D41" s="1" t="s">
        <v>3889</v>
      </c>
      <c r="E41" s="5">
        <v>0.34129050925925924</v>
      </c>
      <c r="F41" s="1">
        <v>35.011000000000003</v>
      </c>
      <c r="G41" s="1" t="s">
        <v>4303</v>
      </c>
      <c r="H41" s="1">
        <v>161</v>
      </c>
      <c r="I41" s="1" t="s">
        <v>2</v>
      </c>
      <c r="J41" s="1">
        <v>1</v>
      </c>
      <c r="L41" s="1" t="s">
        <v>3159</v>
      </c>
      <c r="M41" s="12">
        <v>3.879</v>
      </c>
      <c r="N41" s="12">
        <v>0.11</v>
      </c>
      <c r="O41" s="12">
        <v>0.27750000000000002</v>
      </c>
      <c r="P41" s="12">
        <v>5.3E-3</v>
      </c>
      <c r="Q41" s="12">
        <v>3.6738E-2</v>
      </c>
      <c r="R41" s="3">
        <v>3.6036039999999998</v>
      </c>
      <c r="S41" s="3">
        <v>6.8825579999999997E-2</v>
      </c>
      <c r="T41" s="3">
        <v>0.1017</v>
      </c>
      <c r="U41" s="3">
        <v>1.9E-3</v>
      </c>
      <c r="V41" s="3">
        <v>-3.1461999999999997E-2</v>
      </c>
      <c r="W41" s="1" t="s">
        <v>1</v>
      </c>
      <c r="X41" s="1" t="s">
        <v>0</v>
      </c>
      <c r="Y41" s="1" t="s">
        <v>0</v>
      </c>
      <c r="Z41" s="1" t="s">
        <v>1</v>
      </c>
      <c r="AA41" s="1" t="s">
        <v>0</v>
      </c>
      <c r="AB41" s="1" t="s">
        <v>0</v>
      </c>
      <c r="AC41" s="1">
        <v>1607.9</v>
      </c>
      <c r="AD41" s="1">
        <v>8.6</v>
      </c>
      <c r="AE41" s="1">
        <v>22</v>
      </c>
      <c r="AF41" s="1">
        <v>1578</v>
      </c>
      <c r="AG41" s="1">
        <v>12</v>
      </c>
      <c r="AH41" s="1">
        <v>27</v>
      </c>
      <c r="AI41" s="1" t="s">
        <v>1</v>
      </c>
      <c r="AJ41" s="1" t="s">
        <v>0</v>
      </c>
      <c r="AK41" s="1" t="s">
        <v>0</v>
      </c>
      <c r="AL41" s="1">
        <v>1652</v>
      </c>
      <c r="AM41" s="1">
        <v>14</v>
      </c>
      <c r="AN41" s="1">
        <v>34</v>
      </c>
      <c r="AO41" s="1" t="s">
        <v>1</v>
      </c>
      <c r="AP41" s="1" t="s">
        <v>0</v>
      </c>
      <c r="AQ41" s="1" t="s">
        <v>1</v>
      </c>
      <c r="AR41" s="1" t="s">
        <v>0</v>
      </c>
      <c r="AS41" s="1" t="s">
        <v>1</v>
      </c>
      <c r="AT41" s="1" t="s">
        <v>0</v>
      </c>
      <c r="AU41" s="1" t="s">
        <v>1</v>
      </c>
      <c r="AV41" s="1" t="s">
        <v>0</v>
      </c>
      <c r="AW41" s="1" t="s">
        <v>1</v>
      </c>
      <c r="AX41" s="1" t="s">
        <v>0</v>
      </c>
      <c r="AY41" s="1" t="s">
        <v>1</v>
      </c>
      <c r="AZ41" s="1" t="s">
        <v>0</v>
      </c>
      <c r="BA41" s="1" t="s">
        <v>1</v>
      </c>
      <c r="BB41" s="1" t="s">
        <v>0</v>
      </c>
    </row>
    <row r="42" spans="1:54">
      <c r="A42" s="1">
        <v>50</v>
      </c>
      <c r="B42" s="1" t="s">
        <v>3891</v>
      </c>
      <c r="C42" s="1" t="s">
        <v>4302</v>
      </c>
      <c r="D42" s="1" t="s">
        <v>3889</v>
      </c>
      <c r="E42" s="5">
        <v>0.34245902777777776</v>
      </c>
      <c r="F42" s="1">
        <v>35.043999999999997</v>
      </c>
      <c r="G42" s="1" t="s">
        <v>4301</v>
      </c>
      <c r="H42" s="1">
        <v>161</v>
      </c>
      <c r="I42" s="1" t="s">
        <v>2</v>
      </c>
      <c r="J42" s="1">
        <v>1</v>
      </c>
      <c r="L42" s="1" t="s">
        <v>3159</v>
      </c>
      <c r="M42" s="12">
        <v>3.9</v>
      </c>
      <c r="N42" s="12">
        <v>0.11</v>
      </c>
      <c r="O42" s="12">
        <v>0.28710000000000002</v>
      </c>
      <c r="P42" s="12">
        <v>5.5999999999999999E-3</v>
      </c>
      <c r="Q42" s="12">
        <v>0.67637000000000003</v>
      </c>
      <c r="R42" s="3">
        <v>3.483107</v>
      </c>
      <c r="S42" s="3">
        <v>6.7939390000000002E-2</v>
      </c>
      <c r="T42" s="3">
        <v>9.8400000000000001E-2</v>
      </c>
      <c r="U42" s="3">
        <v>1.8E-3</v>
      </c>
      <c r="V42" s="3">
        <v>0.16746</v>
      </c>
      <c r="W42" s="1" t="s">
        <v>1</v>
      </c>
      <c r="X42" s="1" t="s">
        <v>0</v>
      </c>
      <c r="Y42" s="1" t="s">
        <v>0</v>
      </c>
      <c r="Z42" s="1" t="s">
        <v>1</v>
      </c>
      <c r="AA42" s="1" t="s">
        <v>0</v>
      </c>
      <c r="AB42" s="1" t="s">
        <v>0</v>
      </c>
      <c r="AC42" s="1">
        <v>1611.8</v>
      </c>
      <c r="AD42" s="1">
        <v>9.5</v>
      </c>
      <c r="AE42" s="1">
        <v>23</v>
      </c>
      <c r="AF42" s="1">
        <v>1626</v>
      </c>
      <c r="AG42" s="1">
        <v>13</v>
      </c>
      <c r="AH42" s="1">
        <v>28</v>
      </c>
      <c r="AI42" s="1" t="s">
        <v>1</v>
      </c>
      <c r="AJ42" s="1" t="s">
        <v>0</v>
      </c>
      <c r="AK42" s="1" t="s">
        <v>0</v>
      </c>
      <c r="AL42" s="1">
        <v>1592</v>
      </c>
      <c r="AM42" s="1">
        <v>16</v>
      </c>
      <c r="AN42" s="1">
        <v>34</v>
      </c>
      <c r="AO42" s="1" t="s">
        <v>1</v>
      </c>
      <c r="AP42" s="1" t="s">
        <v>0</v>
      </c>
      <c r="AQ42" s="1" t="s">
        <v>1</v>
      </c>
      <c r="AR42" s="1" t="s">
        <v>0</v>
      </c>
      <c r="AS42" s="1" t="s">
        <v>1</v>
      </c>
      <c r="AT42" s="1" t="s">
        <v>0</v>
      </c>
      <c r="AU42" s="1" t="s">
        <v>1</v>
      </c>
      <c r="AV42" s="1" t="s">
        <v>0</v>
      </c>
      <c r="AW42" s="1" t="s">
        <v>1</v>
      </c>
      <c r="AX42" s="1" t="s">
        <v>0</v>
      </c>
      <c r="AY42" s="1" t="s">
        <v>1</v>
      </c>
      <c r="AZ42" s="1" t="s">
        <v>0</v>
      </c>
      <c r="BA42" s="1" t="s">
        <v>1</v>
      </c>
      <c r="BB42" s="1" t="s">
        <v>0</v>
      </c>
    </row>
    <row r="43" spans="1:54">
      <c r="A43" s="1">
        <v>50</v>
      </c>
      <c r="B43" s="1" t="s">
        <v>3891</v>
      </c>
      <c r="C43" s="1" t="s">
        <v>4300</v>
      </c>
      <c r="D43" s="1" t="s">
        <v>3889</v>
      </c>
      <c r="E43" s="5">
        <v>0.34362326388888892</v>
      </c>
      <c r="F43" s="1">
        <v>35.067999999999998</v>
      </c>
      <c r="G43" s="1" t="s">
        <v>4299</v>
      </c>
      <c r="H43" s="1">
        <v>162</v>
      </c>
      <c r="I43" s="1" t="s">
        <v>2</v>
      </c>
      <c r="J43" s="1">
        <v>1</v>
      </c>
      <c r="L43" s="1" t="s">
        <v>3159</v>
      </c>
      <c r="M43" s="12">
        <v>3.516</v>
      </c>
      <c r="N43" s="12">
        <v>9.7000000000000003E-2</v>
      </c>
      <c r="O43" s="12">
        <v>0.27039999999999997</v>
      </c>
      <c r="P43" s="12">
        <v>5.1000000000000004E-3</v>
      </c>
      <c r="Q43" s="12">
        <v>0.26496999999999998</v>
      </c>
      <c r="R43" s="3">
        <v>3.6982249999999999</v>
      </c>
      <c r="S43" s="3">
        <v>6.9752019999999998E-2</v>
      </c>
      <c r="T43" s="3">
        <v>9.4500000000000001E-2</v>
      </c>
      <c r="U43" s="3">
        <v>1.9E-3</v>
      </c>
      <c r="V43" s="3">
        <v>0.31819999999999998</v>
      </c>
      <c r="W43" s="1" t="s">
        <v>1</v>
      </c>
      <c r="X43" s="1" t="s">
        <v>0</v>
      </c>
      <c r="Y43" s="1" t="s">
        <v>0</v>
      </c>
      <c r="Z43" s="1" t="s">
        <v>1</v>
      </c>
      <c r="AA43" s="1" t="s">
        <v>0</v>
      </c>
      <c r="AB43" s="1" t="s">
        <v>0</v>
      </c>
      <c r="AC43" s="1">
        <v>1529.5</v>
      </c>
      <c r="AD43" s="1">
        <v>8.5</v>
      </c>
      <c r="AE43" s="1">
        <v>22</v>
      </c>
      <c r="AF43" s="1">
        <v>1543</v>
      </c>
      <c r="AG43" s="1">
        <v>11</v>
      </c>
      <c r="AH43" s="1">
        <v>26</v>
      </c>
      <c r="AI43" s="1" t="s">
        <v>1</v>
      </c>
      <c r="AJ43" s="1" t="s">
        <v>0</v>
      </c>
      <c r="AK43" s="1" t="s">
        <v>0</v>
      </c>
      <c r="AL43" s="1">
        <v>1512</v>
      </c>
      <c r="AM43" s="1">
        <v>20</v>
      </c>
      <c r="AN43" s="1">
        <v>38</v>
      </c>
      <c r="AO43" s="1" t="s">
        <v>1</v>
      </c>
      <c r="AP43" s="1" t="s">
        <v>0</v>
      </c>
      <c r="AQ43" s="1" t="s">
        <v>1</v>
      </c>
      <c r="AR43" s="1" t="s">
        <v>0</v>
      </c>
      <c r="AS43" s="1" t="s">
        <v>1</v>
      </c>
      <c r="AT43" s="1" t="s">
        <v>0</v>
      </c>
      <c r="AU43" s="1" t="s">
        <v>1</v>
      </c>
      <c r="AV43" s="1" t="s">
        <v>0</v>
      </c>
      <c r="AW43" s="1" t="s">
        <v>1</v>
      </c>
      <c r="AX43" s="1" t="s">
        <v>0</v>
      </c>
      <c r="AY43" s="1" t="s">
        <v>1</v>
      </c>
      <c r="AZ43" s="1" t="s">
        <v>0</v>
      </c>
      <c r="BA43" s="1" t="s">
        <v>1</v>
      </c>
      <c r="BB43" s="1" t="s">
        <v>0</v>
      </c>
    </row>
    <row r="44" spans="1:54">
      <c r="A44" s="1">
        <v>50</v>
      </c>
      <c r="B44" s="1" t="s">
        <v>3891</v>
      </c>
      <c r="C44" s="1" t="s">
        <v>4298</v>
      </c>
      <c r="D44" s="1" t="s">
        <v>3889</v>
      </c>
      <c r="E44" s="5">
        <v>0.3447905092592593</v>
      </c>
      <c r="F44" s="1">
        <v>35.000999999999998</v>
      </c>
      <c r="G44" s="1" t="s">
        <v>4297</v>
      </c>
      <c r="H44" s="1">
        <v>161</v>
      </c>
      <c r="I44" s="1" t="s">
        <v>2</v>
      </c>
      <c r="J44" s="1">
        <v>1</v>
      </c>
      <c r="L44" s="1" t="s">
        <v>3159</v>
      </c>
      <c r="M44" s="12">
        <v>3.637</v>
      </c>
      <c r="N44" s="12">
        <v>0.11</v>
      </c>
      <c r="O44" s="12">
        <v>0.28050000000000003</v>
      </c>
      <c r="P44" s="12">
        <v>5.5999999999999999E-3</v>
      </c>
      <c r="Q44" s="12">
        <v>6.7249000000000003E-2</v>
      </c>
      <c r="R44" s="3">
        <v>3.5650620000000002</v>
      </c>
      <c r="S44" s="3">
        <v>7.1174150000000005E-2</v>
      </c>
      <c r="T44" s="3">
        <v>9.4100000000000003E-2</v>
      </c>
      <c r="U44" s="3">
        <v>2E-3</v>
      </c>
      <c r="V44" s="3">
        <v>0.23591000000000001</v>
      </c>
      <c r="W44" s="1" t="s">
        <v>1</v>
      </c>
      <c r="X44" s="1" t="s">
        <v>0</v>
      </c>
      <c r="Y44" s="1" t="s">
        <v>0</v>
      </c>
      <c r="Z44" s="1" t="s">
        <v>1</v>
      </c>
      <c r="AA44" s="1" t="s">
        <v>0</v>
      </c>
      <c r="AB44" s="1" t="s">
        <v>0</v>
      </c>
      <c r="AC44" s="1">
        <v>1555</v>
      </c>
      <c r="AD44" s="1">
        <v>11</v>
      </c>
      <c r="AE44" s="1">
        <v>23</v>
      </c>
      <c r="AF44" s="1">
        <v>1593</v>
      </c>
      <c r="AG44" s="1">
        <v>14</v>
      </c>
      <c r="AH44" s="1">
        <v>28</v>
      </c>
      <c r="AI44" s="1" t="s">
        <v>1</v>
      </c>
      <c r="AJ44" s="1" t="s">
        <v>0</v>
      </c>
      <c r="AK44" s="1" t="s">
        <v>0</v>
      </c>
      <c r="AL44" s="1">
        <v>1501</v>
      </c>
      <c r="AM44" s="1">
        <v>24</v>
      </c>
      <c r="AN44" s="1">
        <v>40</v>
      </c>
      <c r="AO44" s="1" t="s">
        <v>1</v>
      </c>
      <c r="AP44" s="1" t="s">
        <v>0</v>
      </c>
      <c r="AQ44" s="1" t="s">
        <v>1</v>
      </c>
      <c r="AR44" s="1" t="s">
        <v>0</v>
      </c>
      <c r="AS44" s="1" t="s">
        <v>1</v>
      </c>
      <c r="AT44" s="1" t="s">
        <v>0</v>
      </c>
      <c r="AU44" s="1" t="s">
        <v>1</v>
      </c>
      <c r="AV44" s="1" t="s">
        <v>0</v>
      </c>
      <c r="AW44" s="1" t="s">
        <v>1</v>
      </c>
      <c r="AX44" s="1" t="s">
        <v>0</v>
      </c>
      <c r="AY44" s="1" t="s">
        <v>1</v>
      </c>
      <c r="AZ44" s="1" t="s">
        <v>0</v>
      </c>
      <c r="BA44" s="1" t="s">
        <v>1</v>
      </c>
      <c r="BB44" s="1" t="s">
        <v>0</v>
      </c>
    </row>
    <row r="45" spans="1:54">
      <c r="A45" s="1">
        <v>50</v>
      </c>
      <c r="B45" s="1" t="s">
        <v>3891</v>
      </c>
      <c r="C45" s="1" t="s">
        <v>4296</v>
      </c>
      <c r="D45" s="1" t="s">
        <v>3889</v>
      </c>
      <c r="E45" s="5">
        <v>0.34622430555555556</v>
      </c>
      <c r="F45" s="1">
        <v>12.045</v>
      </c>
      <c r="G45" s="1" t="s">
        <v>4295</v>
      </c>
      <c r="H45" s="1">
        <v>55</v>
      </c>
      <c r="I45" s="1" t="s">
        <v>2</v>
      </c>
      <c r="J45" s="1">
        <v>1</v>
      </c>
      <c r="L45" s="1" t="s">
        <v>3159</v>
      </c>
      <c r="M45" s="12">
        <v>4.2089999999999996</v>
      </c>
      <c r="N45" s="12">
        <v>0.13</v>
      </c>
      <c r="O45" s="12">
        <v>0.28520000000000001</v>
      </c>
      <c r="P45" s="12">
        <v>6.6E-3</v>
      </c>
      <c r="Q45" s="12">
        <v>0.45785999999999999</v>
      </c>
      <c r="R45" s="3">
        <v>3.5063110000000002</v>
      </c>
      <c r="S45" s="3">
        <v>8.1141850000000001E-2</v>
      </c>
      <c r="T45" s="3">
        <v>0.107</v>
      </c>
      <c r="U45" s="3">
        <v>2.0999999999999999E-3</v>
      </c>
      <c r="V45" s="3">
        <v>0.34889999999999999</v>
      </c>
      <c r="W45" s="1" t="s">
        <v>1</v>
      </c>
      <c r="X45" s="1" t="s">
        <v>0</v>
      </c>
      <c r="Y45" s="1" t="s">
        <v>0</v>
      </c>
      <c r="Z45" s="1" t="s">
        <v>1</v>
      </c>
      <c r="AA45" s="1" t="s">
        <v>0</v>
      </c>
      <c r="AB45" s="1" t="s">
        <v>0</v>
      </c>
      <c r="AC45" s="1">
        <v>1674</v>
      </c>
      <c r="AD45" s="1">
        <v>15</v>
      </c>
      <c r="AE45" s="1">
        <v>26</v>
      </c>
      <c r="AF45" s="1">
        <v>1617</v>
      </c>
      <c r="AG45" s="1">
        <v>21</v>
      </c>
      <c r="AH45" s="1">
        <v>33</v>
      </c>
      <c r="AI45" s="1" t="s">
        <v>1</v>
      </c>
      <c r="AJ45" s="1" t="s">
        <v>0</v>
      </c>
      <c r="AK45" s="1" t="s">
        <v>0</v>
      </c>
      <c r="AL45" s="1">
        <v>1744</v>
      </c>
      <c r="AM45" s="1">
        <v>32</v>
      </c>
      <c r="AN45" s="1">
        <v>36</v>
      </c>
      <c r="AO45" s="1" t="s">
        <v>1</v>
      </c>
      <c r="AP45" s="1" t="s">
        <v>0</v>
      </c>
      <c r="AQ45" s="1" t="s">
        <v>1</v>
      </c>
      <c r="AR45" s="1" t="s">
        <v>0</v>
      </c>
      <c r="AS45" s="1" t="s">
        <v>1</v>
      </c>
      <c r="AT45" s="1" t="s">
        <v>0</v>
      </c>
      <c r="AU45" s="1" t="s">
        <v>1</v>
      </c>
      <c r="AV45" s="1" t="s">
        <v>0</v>
      </c>
      <c r="AW45" s="1" t="s">
        <v>1</v>
      </c>
      <c r="AX45" s="1" t="s">
        <v>0</v>
      </c>
      <c r="AY45" s="1" t="s">
        <v>1</v>
      </c>
      <c r="AZ45" s="1" t="s">
        <v>0</v>
      </c>
      <c r="BA45" s="1" t="s">
        <v>1</v>
      </c>
      <c r="BB45" s="1" t="s">
        <v>0</v>
      </c>
    </row>
    <row r="46" spans="1:54">
      <c r="A46" s="1">
        <v>50</v>
      </c>
      <c r="B46" s="1" t="s">
        <v>3891</v>
      </c>
      <c r="C46" s="1" t="s">
        <v>4294</v>
      </c>
      <c r="D46" s="1" t="s">
        <v>3889</v>
      </c>
      <c r="E46" s="5">
        <v>0.34712766203703699</v>
      </c>
      <c r="F46" s="1">
        <v>35.042000000000002</v>
      </c>
      <c r="G46" s="1" t="s">
        <v>4293</v>
      </c>
      <c r="H46" s="1">
        <v>161</v>
      </c>
      <c r="I46" s="1" t="s">
        <v>2</v>
      </c>
      <c r="J46" s="1">
        <v>1</v>
      </c>
      <c r="L46" s="1" t="s">
        <v>3159</v>
      </c>
      <c r="M46" s="12">
        <v>3.5790000000000002</v>
      </c>
      <c r="N46" s="12">
        <v>9.8000000000000004E-2</v>
      </c>
      <c r="O46" s="12">
        <v>0.27129999999999999</v>
      </c>
      <c r="P46" s="12">
        <v>5.1000000000000004E-3</v>
      </c>
      <c r="Q46" s="12">
        <v>0.36713000000000001</v>
      </c>
      <c r="R46" s="3">
        <v>3.6859570000000001</v>
      </c>
      <c r="S46" s="3">
        <v>6.9290000000000004E-2</v>
      </c>
      <c r="T46" s="3">
        <v>9.6049999999999996E-2</v>
      </c>
      <c r="U46" s="3">
        <v>1.9E-3</v>
      </c>
      <c r="V46" s="3">
        <v>5.4521E-2</v>
      </c>
      <c r="W46" s="1" t="s">
        <v>1</v>
      </c>
      <c r="X46" s="1" t="s">
        <v>0</v>
      </c>
      <c r="Y46" s="1" t="s">
        <v>0</v>
      </c>
      <c r="Z46" s="1" t="s">
        <v>1</v>
      </c>
      <c r="AA46" s="1" t="s">
        <v>0</v>
      </c>
      <c r="AB46" s="1" t="s">
        <v>0</v>
      </c>
      <c r="AC46" s="1">
        <v>1543.7</v>
      </c>
      <c r="AD46" s="1">
        <v>8.1</v>
      </c>
      <c r="AE46" s="1">
        <v>22</v>
      </c>
      <c r="AF46" s="1">
        <v>1547</v>
      </c>
      <c r="AG46" s="1">
        <v>11</v>
      </c>
      <c r="AH46" s="1">
        <v>26</v>
      </c>
      <c r="AI46" s="1" t="s">
        <v>1</v>
      </c>
      <c r="AJ46" s="1" t="s">
        <v>0</v>
      </c>
      <c r="AK46" s="1" t="s">
        <v>0</v>
      </c>
      <c r="AL46" s="1">
        <v>1544</v>
      </c>
      <c r="AM46" s="1">
        <v>18</v>
      </c>
      <c r="AN46" s="1">
        <v>35</v>
      </c>
      <c r="AO46" s="1" t="s">
        <v>1</v>
      </c>
      <c r="AP46" s="1" t="s">
        <v>0</v>
      </c>
      <c r="AQ46" s="1" t="s">
        <v>1</v>
      </c>
      <c r="AR46" s="1" t="s">
        <v>0</v>
      </c>
      <c r="AS46" s="1" t="s">
        <v>1</v>
      </c>
      <c r="AT46" s="1" t="s">
        <v>0</v>
      </c>
      <c r="AU46" s="1" t="s">
        <v>1</v>
      </c>
      <c r="AV46" s="1" t="s">
        <v>0</v>
      </c>
      <c r="AW46" s="1" t="s">
        <v>1</v>
      </c>
      <c r="AX46" s="1" t="s">
        <v>0</v>
      </c>
      <c r="AY46" s="1" t="s">
        <v>1</v>
      </c>
      <c r="AZ46" s="1" t="s">
        <v>0</v>
      </c>
      <c r="BA46" s="1" t="s">
        <v>1</v>
      </c>
      <c r="BB46" s="1" t="s">
        <v>0</v>
      </c>
    </row>
    <row r="47" spans="1:54">
      <c r="A47" s="1">
        <v>50</v>
      </c>
      <c r="B47" s="1" t="s">
        <v>3891</v>
      </c>
      <c r="C47" s="1" t="s">
        <v>4292</v>
      </c>
      <c r="D47" s="1" t="s">
        <v>3889</v>
      </c>
      <c r="E47" s="5">
        <v>0.34829247685185183</v>
      </c>
      <c r="F47" s="1">
        <v>35.043999999999997</v>
      </c>
      <c r="G47" s="1" t="s">
        <v>4291</v>
      </c>
      <c r="H47" s="1">
        <v>161</v>
      </c>
      <c r="I47" s="1" t="s">
        <v>2</v>
      </c>
      <c r="J47" s="1">
        <v>1</v>
      </c>
      <c r="L47" s="1" t="s">
        <v>3159</v>
      </c>
      <c r="M47" s="12">
        <v>3.4910000000000001</v>
      </c>
      <c r="N47" s="12">
        <v>9.7000000000000003E-2</v>
      </c>
      <c r="O47" s="12">
        <v>0.27139999999999997</v>
      </c>
      <c r="P47" s="12">
        <v>5.1999999999999998E-3</v>
      </c>
      <c r="Q47" s="12">
        <v>0.62473000000000001</v>
      </c>
      <c r="R47" s="3">
        <v>3.6845979999999998</v>
      </c>
      <c r="S47" s="3">
        <v>7.0596580000000006E-2</v>
      </c>
      <c r="T47" s="3">
        <v>9.3640000000000001E-2</v>
      </c>
      <c r="U47" s="3">
        <v>1.8E-3</v>
      </c>
      <c r="V47" s="3">
        <v>0.13980999999999999</v>
      </c>
      <c r="W47" s="1" t="s">
        <v>1</v>
      </c>
      <c r="X47" s="1" t="s">
        <v>0</v>
      </c>
      <c r="Y47" s="1" t="s">
        <v>0</v>
      </c>
      <c r="Z47" s="1" t="s">
        <v>1</v>
      </c>
      <c r="AA47" s="1" t="s">
        <v>0</v>
      </c>
      <c r="AB47" s="1" t="s">
        <v>0</v>
      </c>
      <c r="AC47" s="1">
        <v>1523.8</v>
      </c>
      <c r="AD47" s="1">
        <v>8.8000000000000007</v>
      </c>
      <c r="AE47" s="1">
        <v>22</v>
      </c>
      <c r="AF47" s="1">
        <v>1547</v>
      </c>
      <c r="AG47" s="1">
        <v>12</v>
      </c>
      <c r="AH47" s="1">
        <v>26</v>
      </c>
      <c r="AI47" s="1" t="s">
        <v>1</v>
      </c>
      <c r="AJ47" s="1" t="s">
        <v>0</v>
      </c>
      <c r="AK47" s="1" t="s">
        <v>0</v>
      </c>
      <c r="AL47" s="1">
        <v>1496</v>
      </c>
      <c r="AM47" s="1">
        <v>18</v>
      </c>
      <c r="AN47" s="1">
        <v>36</v>
      </c>
      <c r="AO47" s="1" t="s">
        <v>1</v>
      </c>
      <c r="AP47" s="1" t="s">
        <v>0</v>
      </c>
      <c r="AQ47" s="1" t="s">
        <v>1</v>
      </c>
      <c r="AR47" s="1" t="s">
        <v>0</v>
      </c>
      <c r="AS47" s="1" t="s">
        <v>1</v>
      </c>
      <c r="AT47" s="1" t="s">
        <v>0</v>
      </c>
      <c r="AU47" s="1" t="s">
        <v>1</v>
      </c>
      <c r="AV47" s="1" t="s">
        <v>0</v>
      </c>
      <c r="AW47" s="1" t="s">
        <v>1</v>
      </c>
      <c r="AX47" s="1" t="s">
        <v>0</v>
      </c>
      <c r="AY47" s="1" t="s">
        <v>1</v>
      </c>
      <c r="AZ47" s="1" t="s">
        <v>0</v>
      </c>
      <c r="BA47" s="1" t="s">
        <v>1</v>
      </c>
      <c r="BB47" s="1" t="s">
        <v>0</v>
      </c>
    </row>
    <row r="48" spans="1:54">
      <c r="A48" s="1">
        <v>50</v>
      </c>
      <c r="B48" s="1" t="s">
        <v>3891</v>
      </c>
      <c r="C48" s="1" t="s">
        <v>4290</v>
      </c>
      <c r="D48" s="1" t="s">
        <v>3889</v>
      </c>
      <c r="E48" s="5">
        <v>0.35645532407407404</v>
      </c>
      <c r="F48" s="1">
        <v>35.143000000000001</v>
      </c>
      <c r="G48" s="1" t="s">
        <v>4289</v>
      </c>
      <c r="H48" s="1">
        <v>162</v>
      </c>
      <c r="I48" s="1" t="s">
        <v>2</v>
      </c>
      <c r="J48" s="1">
        <v>1</v>
      </c>
      <c r="L48" s="1" t="s">
        <v>3159</v>
      </c>
      <c r="M48" s="12">
        <v>4.1580000000000004</v>
      </c>
      <c r="N48" s="12">
        <v>0.11</v>
      </c>
      <c r="O48" s="12">
        <v>0.2802</v>
      </c>
      <c r="P48" s="12">
        <v>5.1999999999999998E-3</v>
      </c>
      <c r="Q48" s="12">
        <v>0.37337999999999999</v>
      </c>
      <c r="R48" s="3">
        <v>3.5688789999999999</v>
      </c>
      <c r="S48" s="3">
        <v>6.6231880000000007E-2</v>
      </c>
      <c r="T48" s="3">
        <v>0.1075</v>
      </c>
      <c r="U48" s="3">
        <v>2.0999999999999999E-3</v>
      </c>
      <c r="V48" s="3">
        <v>0.41993999999999998</v>
      </c>
      <c r="W48" s="1" t="s">
        <v>1</v>
      </c>
      <c r="X48" s="1" t="s">
        <v>0</v>
      </c>
      <c r="Y48" s="1" t="s">
        <v>0</v>
      </c>
      <c r="Z48" s="1" t="s">
        <v>1</v>
      </c>
      <c r="AA48" s="1" t="s">
        <v>0</v>
      </c>
      <c r="AB48" s="1" t="s">
        <v>0</v>
      </c>
      <c r="AC48" s="1">
        <v>1664.3</v>
      </c>
      <c r="AD48" s="1">
        <v>8.4</v>
      </c>
      <c r="AE48" s="1">
        <v>22</v>
      </c>
      <c r="AF48" s="1">
        <v>1592</v>
      </c>
      <c r="AG48" s="1">
        <v>11</v>
      </c>
      <c r="AH48" s="1">
        <v>26</v>
      </c>
      <c r="AI48" s="1" t="s">
        <v>1</v>
      </c>
      <c r="AJ48" s="1" t="s">
        <v>0</v>
      </c>
      <c r="AK48" s="1" t="s">
        <v>0</v>
      </c>
      <c r="AL48" s="1">
        <v>1754</v>
      </c>
      <c r="AM48" s="1">
        <v>18</v>
      </c>
      <c r="AN48" s="1">
        <v>35</v>
      </c>
      <c r="AO48" s="1" t="s">
        <v>1</v>
      </c>
      <c r="AP48" s="1" t="s">
        <v>0</v>
      </c>
      <c r="AQ48" s="1" t="s">
        <v>1</v>
      </c>
      <c r="AR48" s="1" t="s">
        <v>0</v>
      </c>
      <c r="AS48" s="1" t="s">
        <v>1</v>
      </c>
      <c r="AT48" s="1" t="s">
        <v>0</v>
      </c>
      <c r="AU48" s="1" t="s">
        <v>1</v>
      </c>
      <c r="AV48" s="1" t="s">
        <v>0</v>
      </c>
      <c r="AW48" s="1" t="s">
        <v>1</v>
      </c>
      <c r="AX48" s="1" t="s">
        <v>0</v>
      </c>
      <c r="AY48" s="1" t="s">
        <v>1</v>
      </c>
      <c r="AZ48" s="1" t="s">
        <v>0</v>
      </c>
      <c r="BA48" s="1" t="s">
        <v>1</v>
      </c>
      <c r="BB48" s="1" t="s">
        <v>0</v>
      </c>
    </row>
    <row r="49" spans="1:54">
      <c r="A49" s="1">
        <v>50</v>
      </c>
      <c r="B49" s="1" t="s">
        <v>3891</v>
      </c>
      <c r="C49" s="1" t="s">
        <v>4288</v>
      </c>
      <c r="D49" s="1" t="s">
        <v>3889</v>
      </c>
      <c r="E49" s="5">
        <v>0.35762141203703707</v>
      </c>
      <c r="F49" s="1">
        <v>29.038</v>
      </c>
      <c r="G49" s="1" t="s">
        <v>4287</v>
      </c>
      <c r="H49" s="1">
        <v>134</v>
      </c>
      <c r="I49" s="1" t="s">
        <v>2</v>
      </c>
      <c r="J49" s="1">
        <v>1</v>
      </c>
      <c r="L49" s="1" t="s">
        <v>3159</v>
      </c>
      <c r="M49" s="12">
        <v>3.5489999999999999</v>
      </c>
      <c r="N49" s="12">
        <v>9.9000000000000005E-2</v>
      </c>
      <c r="O49" s="12">
        <v>0.27439999999999998</v>
      </c>
      <c r="P49" s="12">
        <v>5.1999999999999998E-3</v>
      </c>
      <c r="Q49" s="12">
        <v>0.50697000000000003</v>
      </c>
      <c r="R49" s="3">
        <v>3.6443150000000002</v>
      </c>
      <c r="S49" s="3">
        <v>6.9061360000000002E-2</v>
      </c>
      <c r="T49" s="3">
        <v>9.3939999999999996E-2</v>
      </c>
      <c r="U49" s="3">
        <v>1.8E-3</v>
      </c>
      <c r="V49" s="3">
        <v>0.36709999999999998</v>
      </c>
      <c r="W49" s="1" t="s">
        <v>1</v>
      </c>
      <c r="X49" s="1" t="s">
        <v>0</v>
      </c>
      <c r="Y49" s="1" t="s">
        <v>0</v>
      </c>
      <c r="Z49" s="1" t="s">
        <v>1</v>
      </c>
      <c r="AA49" s="1" t="s">
        <v>0</v>
      </c>
      <c r="AB49" s="1" t="s">
        <v>0</v>
      </c>
      <c r="AC49" s="1">
        <v>1539.2</v>
      </c>
      <c r="AD49" s="1">
        <v>9.1</v>
      </c>
      <c r="AE49" s="1">
        <v>22</v>
      </c>
      <c r="AF49" s="1">
        <v>1562</v>
      </c>
      <c r="AG49" s="1">
        <v>12</v>
      </c>
      <c r="AH49" s="1">
        <v>27</v>
      </c>
      <c r="AI49" s="1" t="s">
        <v>1</v>
      </c>
      <c r="AJ49" s="1" t="s">
        <v>0</v>
      </c>
      <c r="AK49" s="1" t="s">
        <v>0</v>
      </c>
      <c r="AL49" s="1">
        <v>1502</v>
      </c>
      <c r="AM49" s="1">
        <v>20</v>
      </c>
      <c r="AN49" s="1">
        <v>37</v>
      </c>
      <c r="AO49" s="1" t="s">
        <v>1</v>
      </c>
      <c r="AP49" s="1" t="s">
        <v>0</v>
      </c>
      <c r="AQ49" s="1" t="s">
        <v>1</v>
      </c>
      <c r="AR49" s="1" t="s">
        <v>0</v>
      </c>
      <c r="AS49" s="1" t="s">
        <v>1</v>
      </c>
      <c r="AT49" s="1" t="s">
        <v>0</v>
      </c>
      <c r="AU49" s="1" t="s">
        <v>1</v>
      </c>
      <c r="AV49" s="1" t="s">
        <v>0</v>
      </c>
      <c r="AW49" s="1" t="s">
        <v>1</v>
      </c>
      <c r="AX49" s="1" t="s">
        <v>0</v>
      </c>
      <c r="AY49" s="1" t="s">
        <v>1</v>
      </c>
      <c r="AZ49" s="1" t="s">
        <v>0</v>
      </c>
      <c r="BA49" s="1" t="s">
        <v>1</v>
      </c>
      <c r="BB49" s="1" t="s">
        <v>0</v>
      </c>
    </row>
    <row r="50" spans="1:54">
      <c r="A50" s="1">
        <v>50</v>
      </c>
      <c r="B50" s="1" t="s">
        <v>3891</v>
      </c>
      <c r="C50" s="1" t="s">
        <v>4286</v>
      </c>
      <c r="D50" s="1" t="s">
        <v>3889</v>
      </c>
      <c r="E50" s="5">
        <v>0.35889525462962962</v>
      </c>
      <c r="F50" s="1">
        <v>25.55</v>
      </c>
      <c r="G50" s="1" t="s">
        <v>4285</v>
      </c>
      <c r="H50" s="1">
        <v>118</v>
      </c>
      <c r="I50" s="1" t="s">
        <v>2</v>
      </c>
      <c r="J50" s="1">
        <v>1</v>
      </c>
      <c r="L50" s="1" t="s">
        <v>3159</v>
      </c>
      <c r="M50" s="12">
        <v>3.6419999999999999</v>
      </c>
      <c r="N50" s="12">
        <v>0.1</v>
      </c>
      <c r="O50" s="12">
        <v>0.27700000000000002</v>
      </c>
      <c r="P50" s="12">
        <v>5.1000000000000004E-3</v>
      </c>
      <c r="Q50" s="12">
        <v>0.40816999999999998</v>
      </c>
      <c r="R50" s="3">
        <v>3.6101079999999999</v>
      </c>
      <c r="S50" s="3">
        <v>6.6467700000000005E-2</v>
      </c>
      <c r="T50" s="3">
        <v>9.5200000000000007E-2</v>
      </c>
      <c r="U50" s="3">
        <v>1.8E-3</v>
      </c>
      <c r="V50" s="3">
        <v>0.24646000000000001</v>
      </c>
      <c r="W50" s="1" t="s">
        <v>1</v>
      </c>
      <c r="X50" s="1" t="s">
        <v>0</v>
      </c>
      <c r="Y50" s="1" t="s">
        <v>0</v>
      </c>
      <c r="Z50" s="1" t="s">
        <v>1</v>
      </c>
      <c r="AA50" s="1" t="s">
        <v>0</v>
      </c>
      <c r="AB50" s="1" t="s">
        <v>0</v>
      </c>
      <c r="AC50" s="1">
        <v>1557</v>
      </c>
      <c r="AD50" s="1">
        <v>10</v>
      </c>
      <c r="AE50" s="1">
        <v>22</v>
      </c>
      <c r="AF50" s="1">
        <v>1576</v>
      </c>
      <c r="AG50" s="1">
        <v>11</v>
      </c>
      <c r="AH50" s="1">
        <v>26</v>
      </c>
      <c r="AI50" s="1" t="s">
        <v>1</v>
      </c>
      <c r="AJ50" s="1" t="s">
        <v>0</v>
      </c>
      <c r="AK50" s="1" t="s">
        <v>0</v>
      </c>
      <c r="AL50" s="1">
        <v>1530</v>
      </c>
      <c r="AM50" s="1">
        <v>22</v>
      </c>
      <c r="AN50" s="1">
        <v>37</v>
      </c>
      <c r="AO50" s="1" t="s">
        <v>1</v>
      </c>
      <c r="AP50" s="1" t="s">
        <v>0</v>
      </c>
      <c r="AQ50" s="1" t="s">
        <v>1</v>
      </c>
      <c r="AR50" s="1" t="s">
        <v>0</v>
      </c>
      <c r="AS50" s="1" t="s">
        <v>1</v>
      </c>
      <c r="AT50" s="1" t="s">
        <v>0</v>
      </c>
      <c r="AU50" s="1" t="s">
        <v>1</v>
      </c>
      <c r="AV50" s="1" t="s">
        <v>0</v>
      </c>
      <c r="AW50" s="1" t="s">
        <v>1</v>
      </c>
      <c r="AX50" s="1" t="s">
        <v>0</v>
      </c>
      <c r="AY50" s="1" t="s">
        <v>1</v>
      </c>
      <c r="AZ50" s="1" t="s">
        <v>0</v>
      </c>
      <c r="BA50" s="1" t="s">
        <v>1</v>
      </c>
      <c r="BB50" s="1" t="s">
        <v>0</v>
      </c>
    </row>
    <row r="51" spans="1:54">
      <c r="A51" s="1">
        <v>50</v>
      </c>
      <c r="B51" s="1" t="s">
        <v>3891</v>
      </c>
      <c r="C51" s="1" t="s">
        <v>4284</v>
      </c>
      <c r="D51" s="1" t="s">
        <v>3889</v>
      </c>
      <c r="E51" s="5">
        <v>0.35995057870370367</v>
      </c>
      <c r="F51" s="1">
        <v>35.026000000000003</v>
      </c>
      <c r="G51" s="1" t="s">
        <v>4283</v>
      </c>
      <c r="H51" s="1">
        <v>161</v>
      </c>
      <c r="I51" s="1" t="s">
        <v>2</v>
      </c>
      <c r="J51" s="1">
        <v>1</v>
      </c>
      <c r="L51" s="1" t="s">
        <v>3159</v>
      </c>
      <c r="M51" s="12">
        <v>3.8559999999999999</v>
      </c>
      <c r="N51" s="12">
        <v>0.11</v>
      </c>
      <c r="O51" s="12">
        <v>0.28139999999999998</v>
      </c>
      <c r="P51" s="12">
        <v>5.3E-3</v>
      </c>
      <c r="Q51" s="12">
        <v>0.57367999999999997</v>
      </c>
      <c r="R51" s="3">
        <v>3.5536599999999998</v>
      </c>
      <c r="S51" s="3">
        <v>6.6931060000000001E-2</v>
      </c>
      <c r="T51" s="3">
        <v>9.937E-2</v>
      </c>
      <c r="U51" s="3">
        <v>1.9E-3</v>
      </c>
      <c r="V51" s="3">
        <v>0.30005999999999999</v>
      </c>
      <c r="W51" s="1" t="s">
        <v>1</v>
      </c>
      <c r="X51" s="1" t="s">
        <v>0</v>
      </c>
      <c r="Y51" s="1" t="s">
        <v>0</v>
      </c>
      <c r="Z51" s="1" t="s">
        <v>1</v>
      </c>
      <c r="AA51" s="1" t="s">
        <v>0</v>
      </c>
      <c r="AB51" s="1" t="s">
        <v>0</v>
      </c>
      <c r="AC51" s="1">
        <v>1604.2</v>
      </c>
      <c r="AD51" s="1">
        <v>8.5</v>
      </c>
      <c r="AE51" s="1">
        <v>23</v>
      </c>
      <c r="AF51" s="1">
        <v>1598</v>
      </c>
      <c r="AG51" s="1">
        <v>12</v>
      </c>
      <c r="AH51" s="1">
        <v>27</v>
      </c>
      <c r="AI51" s="1" t="s">
        <v>1</v>
      </c>
      <c r="AJ51" s="1" t="s">
        <v>0</v>
      </c>
      <c r="AK51" s="1" t="s">
        <v>0</v>
      </c>
      <c r="AL51" s="1">
        <v>1610</v>
      </c>
      <c r="AM51" s="1">
        <v>17</v>
      </c>
      <c r="AN51" s="1">
        <v>36</v>
      </c>
      <c r="AO51" s="1" t="s">
        <v>1</v>
      </c>
      <c r="AP51" s="1" t="s">
        <v>0</v>
      </c>
      <c r="AQ51" s="1" t="s">
        <v>1</v>
      </c>
      <c r="AR51" s="1" t="s">
        <v>0</v>
      </c>
      <c r="AS51" s="1" t="s">
        <v>1</v>
      </c>
      <c r="AT51" s="1" t="s">
        <v>0</v>
      </c>
      <c r="AU51" s="1" t="s">
        <v>1</v>
      </c>
      <c r="AV51" s="1" t="s">
        <v>0</v>
      </c>
      <c r="AW51" s="1" t="s">
        <v>1</v>
      </c>
      <c r="AX51" s="1" t="s">
        <v>0</v>
      </c>
      <c r="AY51" s="1" t="s">
        <v>1</v>
      </c>
      <c r="AZ51" s="1" t="s">
        <v>0</v>
      </c>
      <c r="BA51" s="1" t="s">
        <v>1</v>
      </c>
      <c r="BB51" s="1" t="s">
        <v>0</v>
      </c>
    </row>
    <row r="52" spans="1:54">
      <c r="A52" s="1">
        <v>50</v>
      </c>
      <c r="B52" s="1" t="s">
        <v>3891</v>
      </c>
      <c r="C52" s="1" t="s">
        <v>4282</v>
      </c>
      <c r="D52" s="1" t="s">
        <v>3889</v>
      </c>
      <c r="E52" s="5">
        <v>0.36123391203703709</v>
      </c>
      <c r="F52" s="1">
        <v>24.562000000000001</v>
      </c>
      <c r="G52" s="1" t="s">
        <v>4281</v>
      </c>
      <c r="H52" s="1">
        <v>113</v>
      </c>
      <c r="I52" s="1" t="s">
        <v>2</v>
      </c>
      <c r="J52" s="1">
        <v>1</v>
      </c>
      <c r="L52" s="1" t="s">
        <v>3159</v>
      </c>
      <c r="M52" s="12">
        <v>3.8250000000000002</v>
      </c>
      <c r="N52" s="12">
        <v>0.1</v>
      </c>
      <c r="O52" s="12">
        <v>0.28489999999999999</v>
      </c>
      <c r="P52" s="12">
        <v>5.3E-3</v>
      </c>
      <c r="Q52" s="12">
        <v>0.28634999999999999</v>
      </c>
      <c r="R52" s="3">
        <v>3.5100039999999999</v>
      </c>
      <c r="S52" s="3">
        <v>6.5296660000000006E-2</v>
      </c>
      <c r="T52" s="3">
        <v>9.7299999999999998E-2</v>
      </c>
      <c r="U52" s="3">
        <v>1.8E-3</v>
      </c>
      <c r="V52" s="3">
        <v>0.47181000000000001</v>
      </c>
      <c r="W52" s="1" t="s">
        <v>1</v>
      </c>
      <c r="X52" s="1" t="s">
        <v>0</v>
      </c>
      <c r="Y52" s="1" t="s">
        <v>0</v>
      </c>
      <c r="Z52" s="1" t="s">
        <v>1</v>
      </c>
      <c r="AA52" s="1" t="s">
        <v>0</v>
      </c>
      <c r="AB52" s="1" t="s">
        <v>0</v>
      </c>
      <c r="AC52" s="1">
        <v>1597</v>
      </c>
      <c r="AD52" s="1">
        <v>8.3000000000000007</v>
      </c>
      <c r="AE52" s="1">
        <v>22</v>
      </c>
      <c r="AF52" s="1">
        <v>1616</v>
      </c>
      <c r="AG52" s="1">
        <v>12</v>
      </c>
      <c r="AH52" s="1">
        <v>27</v>
      </c>
      <c r="AI52" s="1" t="s">
        <v>1</v>
      </c>
      <c r="AJ52" s="1" t="s">
        <v>0</v>
      </c>
      <c r="AK52" s="1" t="s">
        <v>0</v>
      </c>
      <c r="AL52" s="1">
        <v>1567</v>
      </c>
      <c r="AM52" s="1">
        <v>21</v>
      </c>
      <c r="AN52" s="1">
        <v>36</v>
      </c>
      <c r="AO52" s="1" t="s">
        <v>1</v>
      </c>
      <c r="AP52" s="1" t="s">
        <v>0</v>
      </c>
      <c r="AQ52" s="1" t="s">
        <v>1</v>
      </c>
      <c r="AR52" s="1" t="s">
        <v>0</v>
      </c>
      <c r="AS52" s="1" t="s">
        <v>1</v>
      </c>
      <c r="AT52" s="1" t="s">
        <v>0</v>
      </c>
      <c r="AU52" s="1" t="s">
        <v>1</v>
      </c>
      <c r="AV52" s="1" t="s">
        <v>0</v>
      </c>
      <c r="AW52" s="1" t="s">
        <v>1</v>
      </c>
      <c r="AX52" s="1" t="s">
        <v>0</v>
      </c>
      <c r="AY52" s="1" t="s">
        <v>1</v>
      </c>
      <c r="AZ52" s="1" t="s">
        <v>0</v>
      </c>
      <c r="BA52" s="1" t="s">
        <v>1</v>
      </c>
      <c r="BB52" s="1" t="s">
        <v>0</v>
      </c>
    </row>
    <row r="53" spans="1:54">
      <c r="A53" s="1">
        <v>50</v>
      </c>
      <c r="B53" s="1" t="s">
        <v>3891</v>
      </c>
      <c r="C53" s="1" t="s">
        <v>4280</v>
      </c>
      <c r="D53" s="1" t="s">
        <v>3889</v>
      </c>
      <c r="E53" s="5">
        <v>0.36228055555555555</v>
      </c>
      <c r="F53" s="1">
        <v>18.059000000000001</v>
      </c>
      <c r="G53" s="1" t="s">
        <v>4279</v>
      </c>
      <c r="H53" s="1">
        <v>83</v>
      </c>
      <c r="I53" s="1" t="s">
        <v>2</v>
      </c>
      <c r="J53" s="1">
        <v>1</v>
      </c>
      <c r="L53" s="1" t="s">
        <v>3159</v>
      </c>
      <c r="M53" s="12">
        <v>3.46</v>
      </c>
      <c r="N53" s="12">
        <v>9.9000000000000005E-2</v>
      </c>
      <c r="O53" s="12">
        <v>0.26050000000000001</v>
      </c>
      <c r="P53" s="12">
        <v>4.8999999999999998E-3</v>
      </c>
      <c r="Q53" s="12">
        <v>0.31334000000000001</v>
      </c>
      <c r="R53" s="3">
        <v>3.8387720000000001</v>
      </c>
      <c r="S53" s="3">
        <v>7.2207220000000003E-2</v>
      </c>
      <c r="T53" s="3">
        <v>9.6600000000000005E-2</v>
      </c>
      <c r="U53" s="3">
        <v>1.9E-3</v>
      </c>
      <c r="V53" s="3">
        <v>0.33890999999999999</v>
      </c>
      <c r="W53" s="1" t="s">
        <v>1</v>
      </c>
      <c r="X53" s="1" t="s">
        <v>0</v>
      </c>
      <c r="Y53" s="1" t="s">
        <v>0</v>
      </c>
      <c r="Z53" s="1" t="s">
        <v>1</v>
      </c>
      <c r="AA53" s="1" t="s">
        <v>0</v>
      </c>
      <c r="AB53" s="1" t="s">
        <v>0</v>
      </c>
      <c r="AC53" s="1">
        <v>1517</v>
      </c>
      <c r="AD53" s="1">
        <v>12</v>
      </c>
      <c r="AE53" s="1">
        <v>22</v>
      </c>
      <c r="AF53" s="1">
        <v>1492</v>
      </c>
      <c r="AG53" s="1">
        <v>12</v>
      </c>
      <c r="AH53" s="1">
        <v>25</v>
      </c>
      <c r="AI53" s="1" t="s">
        <v>1</v>
      </c>
      <c r="AJ53" s="1" t="s">
        <v>0</v>
      </c>
      <c r="AK53" s="1" t="s">
        <v>0</v>
      </c>
      <c r="AL53" s="1">
        <v>1558</v>
      </c>
      <c r="AM53" s="1">
        <v>26</v>
      </c>
      <c r="AN53" s="1">
        <v>38</v>
      </c>
      <c r="AO53" s="1" t="s">
        <v>1</v>
      </c>
      <c r="AP53" s="1" t="s">
        <v>0</v>
      </c>
      <c r="AQ53" s="1" t="s">
        <v>1</v>
      </c>
      <c r="AR53" s="1" t="s">
        <v>0</v>
      </c>
      <c r="AS53" s="1" t="s">
        <v>1</v>
      </c>
      <c r="AT53" s="1" t="s">
        <v>0</v>
      </c>
      <c r="AU53" s="1" t="s">
        <v>1</v>
      </c>
      <c r="AV53" s="1" t="s">
        <v>0</v>
      </c>
      <c r="AW53" s="1" t="s">
        <v>1</v>
      </c>
      <c r="AX53" s="1" t="s">
        <v>0</v>
      </c>
      <c r="AY53" s="1" t="s">
        <v>1</v>
      </c>
      <c r="AZ53" s="1" t="s">
        <v>0</v>
      </c>
      <c r="BA53" s="1" t="s">
        <v>1</v>
      </c>
      <c r="BB53" s="1" t="s">
        <v>0</v>
      </c>
    </row>
    <row r="54" spans="1:54">
      <c r="A54" s="1">
        <v>50</v>
      </c>
      <c r="B54" s="1" t="s">
        <v>3891</v>
      </c>
      <c r="C54" s="1" t="s">
        <v>4278</v>
      </c>
      <c r="D54" s="1" t="s">
        <v>3889</v>
      </c>
      <c r="E54" s="5">
        <v>0.36344953703703703</v>
      </c>
      <c r="F54" s="1">
        <v>35.01</v>
      </c>
      <c r="G54" s="1" t="s">
        <v>4277</v>
      </c>
      <c r="H54" s="1">
        <v>161</v>
      </c>
      <c r="I54" s="1" t="s">
        <v>2</v>
      </c>
      <c r="J54" s="1">
        <v>1</v>
      </c>
      <c r="L54" s="1" t="s">
        <v>3159</v>
      </c>
      <c r="M54" s="12">
        <v>3.5</v>
      </c>
      <c r="N54" s="12">
        <v>9.7000000000000003E-2</v>
      </c>
      <c r="O54" s="12">
        <v>0.26829999999999998</v>
      </c>
      <c r="P54" s="12">
        <v>5.1000000000000004E-3</v>
      </c>
      <c r="Q54" s="12">
        <v>0.31315999999999999</v>
      </c>
      <c r="R54" s="3">
        <v>3.7271709999999998</v>
      </c>
      <c r="S54" s="3">
        <v>7.08482E-2</v>
      </c>
      <c r="T54" s="3">
        <v>9.4899999999999998E-2</v>
      </c>
      <c r="U54" s="3">
        <v>1.9E-3</v>
      </c>
      <c r="V54" s="3">
        <v>0.40253</v>
      </c>
      <c r="W54" s="1" t="s">
        <v>1</v>
      </c>
      <c r="X54" s="1" t="s">
        <v>0</v>
      </c>
      <c r="Y54" s="1" t="s">
        <v>0</v>
      </c>
      <c r="Z54" s="1" t="s">
        <v>1</v>
      </c>
      <c r="AA54" s="1" t="s">
        <v>0</v>
      </c>
      <c r="AB54" s="1" t="s">
        <v>0</v>
      </c>
      <c r="AC54" s="1">
        <v>1527.9</v>
      </c>
      <c r="AD54" s="1">
        <v>8.8000000000000007</v>
      </c>
      <c r="AE54" s="1">
        <v>23</v>
      </c>
      <c r="AF54" s="1">
        <v>1532</v>
      </c>
      <c r="AG54" s="1">
        <v>11</v>
      </c>
      <c r="AH54" s="1">
        <v>26</v>
      </c>
      <c r="AI54" s="1" t="s">
        <v>1</v>
      </c>
      <c r="AJ54" s="1" t="s">
        <v>0</v>
      </c>
      <c r="AK54" s="1" t="s">
        <v>0</v>
      </c>
      <c r="AL54" s="1">
        <v>1521</v>
      </c>
      <c r="AM54" s="1">
        <v>22</v>
      </c>
      <c r="AN54" s="1">
        <v>38</v>
      </c>
      <c r="AO54" s="1" t="s">
        <v>1</v>
      </c>
      <c r="AP54" s="1" t="s">
        <v>0</v>
      </c>
      <c r="AQ54" s="1" t="s">
        <v>1</v>
      </c>
      <c r="AR54" s="1" t="s">
        <v>0</v>
      </c>
      <c r="AS54" s="1" t="s">
        <v>1</v>
      </c>
      <c r="AT54" s="1" t="s">
        <v>0</v>
      </c>
      <c r="AU54" s="1" t="s">
        <v>1</v>
      </c>
      <c r="AV54" s="1" t="s">
        <v>0</v>
      </c>
      <c r="AW54" s="1" t="s">
        <v>1</v>
      </c>
      <c r="AX54" s="1" t="s">
        <v>0</v>
      </c>
      <c r="AY54" s="1" t="s">
        <v>1</v>
      </c>
      <c r="AZ54" s="1" t="s">
        <v>0</v>
      </c>
      <c r="BA54" s="1" t="s">
        <v>1</v>
      </c>
      <c r="BB54" s="1" t="s">
        <v>0</v>
      </c>
    </row>
    <row r="55" spans="1:54">
      <c r="A55" s="1">
        <v>50</v>
      </c>
      <c r="B55" s="1" t="s">
        <v>3891</v>
      </c>
      <c r="C55" s="1" t="s">
        <v>4276</v>
      </c>
      <c r="D55" s="1" t="s">
        <v>3889</v>
      </c>
      <c r="E55" s="5">
        <v>0.36461192129629633</v>
      </c>
      <c r="F55" s="1">
        <v>35.365000000000002</v>
      </c>
      <c r="G55" s="1" t="s">
        <v>4275</v>
      </c>
      <c r="H55" s="1">
        <v>163</v>
      </c>
      <c r="I55" s="1" t="s">
        <v>2</v>
      </c>
      <c r="J55" s="1">
        <v>1</v>
      </c>
      <c r="L55" s="1" t="s">
        <v>3159</v>
      </c>
      <c r="M55" s="12">
        <v>3.5750000000000002</v>
      </c>
      <c r="N55" s="12">
        <v>9.8000000000000004E-2</v>
      </c>
      <c r="O55" s="12">
        <v>0.27400000000000002</v>
      </c>
      <c r="P55" s="12">
        <v>5.1999999999999998E-3</v>
      </c>
      <c r="Q55" s="12">
        <v>0.51937999999999995</v>
      </c>
      <c r="R55" s="3">
        <v>3.649635</v>
      </c>
      <c r="S55" s="3">
        <v>6.9263149999999996E-2</v>
      </c>
      <c r="T55" s="3">
        <v>9.4829999999999998E-2</v>
      </c>
      <c r="U55" s="3">
        <v>1.8E-3</v>
      </c>
      <c r="V55" s="3">
        <v>0.28943000000000002</v>
      </c>
      <c r="W55" s="1" t="s">
        <v>1</v>
      </c>
      <c r="X55" s="1" t="s">
        <v>0</v>
      </c>
      <c r="Y55" s="1" t="s">
        <v>0</v>
      </c>
      <c r="Z55" s="1" t="s">
        <v>1</v>
      </c>
      <c r="AA55" s="1" t="s">
        <v>0</v>
      </c>
      <c r="AB55" s="1" t="s">
        <v>0</v>
      </c>
      <c r="AC55" s="1">
        <v>1544.6</v>
      </c>
      <c r="AD55" s="1">
        <v>8</v>
      </c>
      <c r="AE55" s="1">
        <v>22</v>
      </c>
      <c r="AF55" s="1">
        <v>1560</v>
      </c>
      <c r="AG55" s="1">
        <v>11</v>
      </c>
      <c r="AH55" s="1">
        <v>26</v>
      </c>
      <c r="AI55" s="1" t="s">
        <v>1</v>
      </c>
      <c r="AJ55" s="1" t="s">
        <v>0</v>
      </c>
      <c r="AK55" s="1" t="s">
        <v>0</v>
      </c>
      <c r="AL55" s="1">
        <v>1520</v>
      </c>
      <c r="AM55" s="1">
        <v>18</v>
      </c>
      <c r="AN55" s="1">
        <v>36</v>
      </c>
      <c r="AO55" s="1" t="s">
        <v>1</v>
      </c>
      <c r="AP55" s="1" t="s">
        <v>0</v>
      </c>
      <c r="AQ55" s="1" t="s">
        <v>1</v>
      </c>
      <c r="AR55" s="1" t="s">
        <v>0</v>
      </c>
      <c r="AS55" s="1" t="s">
        <v>1</v>
      </c>
      <c r="AT55" s="1" t="s">
        <v>0</v>
      </c>
      <c r="AU55" s="1" t="s">
        <v>1</v>
      </c>
      <c r="AV55" s="1" t="s">
        <v>0</v>
      </c>
      <c r="AW55" s="1" t="s">
        <v>1</v>
      </c>
      <c r="AX55" s="1" t="s">
        <v>0</v>
      </c>
      <c r="AY55" s="1" t="s">
        <v>1</v>
      </c>
      <c r="AZ55" s="1" t="s">
        <v>0</v>
      </c>
      <c r="BA55" s="1" t="s">
        <v>1</v>
      </c>
      <c r="BB55" s="1" t="s">
        <v>0</v>
      </c>
    </row>
    <row r="56" spans="1:54">
      <c r="A56" s="1">
        <v>50</v>
      </c>
      <c r="B56" s="1" t="s">
        <v>3891</v>
      </c>
      <c r="C56" s="1" t="s">
        <v>4274</v>
      </c>
      <c r="D56" s="1" t="s">
        <v>3889</v>
      </c>
      <c r="E56" s="5">
        <v>0.36587592592592594</v>
      </c>
      <c r="F56" s="1">
        <v>26.526</v>
      </c>
      <c r="G56" s="1" t="s">
        <v>4273</v>
      </c>
      <c r="H56" s="1">
        <v>122</v>
      </c>
      <c r="I56" s="1" t="s">
        <v>2</v>
      </c>
      <c r="J56" s="1">
        <v>1</v>
      </c>
      <c r="L56" s="1" t="s">
        <v>3159</v>
      </c>
      <c r="M56" s="12">
        <v>3.7410000000000001</v>
      </c>
      <c r="N56" s="12">
        <v>0.1</v>
      </c>
      <c r="O56" s="12">
        <v>0.27379999999999999</v>
      </c>
      <c r="P56" s="12">
        <v>5.1000000000000004E-3</v>
      </c>
      <c r="Q56" s="12">
        <v>0.52866000000000002</v>
      </c>
      <c r="R56" s="3">
        <v>3.652301</v>
      </c>
      <c r="S56" s="3">
        <v>6.8030439999999998E-2</v>
      </c>
      <c r="T56" s="3">
        <v>9.9000000000000005E-2</v>
      </c>
      <c r="U56" s="3">
        <v>1.9E-3</v>
      </c>
      <c r="V56" s="3">
        <v>0.26257000000000003</v>
      </c>
      <c r="W56" s="1" t="s">
        <v>1</v>
      </c>
      <c r="X56" s="1" t="s">
        <v>0</v>
      </c>
      <c r="Y56" s="1" t="s">
        <v>0</v>
      </c>
      <c r="Z56" s="1" t="s">
        <v>1</v>
      </c>
      <c r="AA56" s="1" t="s">
        <v>0</v>
      </c>
      <c r="AB56" s="1" t="s">
        <v>0</v>
      </c>
      <c r="AC56" s="1">
        <v>1578.8</v>
      </c>
      <c r="AD56" s="1">
        <v>9.3000000000000007</v>
      </c>
      <c r="AE56" s="1">
        <v>22</v>
      </c>
      <c r="AF56" s="1">
        <v>1560</v>
      </c>
      <c r="AG56" s="1">
        <v>12</v>
      </c>
      <c r="AH56" s="1">
        <v>26</v>
      </c>
      <c r="AI56" s="1" t="s">
        <v>1</v>
      </c>
      <c r="AJ56" s="1" t="s">
        <v>0</v>
      </c>
      <c r="AK56" s="1" t="s">
        <v>0</v>
      </c>
      <c r="AL56" s="1">
        <v>1603</v>
      </c>
      <c r="AM56" s="1">
        <v>18</v>
      </c>
      <c r="AN56" s="1">
        <v>35</v>
      </c>
      <c r="AO56" s="1" t="s">
        <v>1</v>
      </c>
      <c r="AP56" s="1" t="s">
        <v>0</v>
      </c>
      <c r="AQ56" s="1" t="s">
        <v>1</v>
      </c>
      <c r="AR56" s="1" t="s">
        <v>0</v>
      </c>
      <c r="AS56" s="1" t="s">
        <v>1</v>
      </c>
      <c r="AT56" s="1" t="s">
        <v>0</v>
      </c>
      <c r="AU56" s="1" t="s">
        <v>1</v>
      </c>
      <c r="AV56" s="1" t="s">
        <v>0</v>
      </c>
      <c r="AW56" s="1" t="s">
        <v>1</v>
      </c>
      <c r="AX56" s="1" t="s">
        <v>0</v>
      </c>
      <c r="AY56" s="1" t="s">
        <v>1</v>
      </c>
      <c r="AZ56" s="1" t="s">
        <v>0</v>
      </c>
      <c r="BA56" s="1" t="s">
        <v>1</v>
      </c>
      <c r="BB56" s="1" t="s">
        <v>0</v>
      </c>
    </row>
    <row r="57" spans="1:54">
      <c r="A57" s="1">
        <v>50</v>
      </c>
      <c r="B57" s="1" t="s">
        <v>3891</v>
      </c>
      <c r="C57" s="1" t="s">
        <v>4272</v>
      </c>
      <c r="D57" s="1" t="s">
        <v>3889</v>
      </c>
      <c r="E57" s="5">
        <v>0.36694074074074073</v>
      </c>
      <c r="F57" s="1">
        <v>35.100999999999999</v>
      </c>
      <c r="G57" s="1" t="s">
        <v>4271</v>
      </c>
      <c r="H57" s="1">
        <v>161</v>
      </c>
      <c r="I57" s="1" t="s">
        <v>2</v>
      </c>
      <c r="J57" s="1">
        <v>1</v>
      </c>
      <c r="L57" s="1" t="s">
        <v>3159</v>
      </c>
      <c r="M57" s="12">
        <v>3.65</v>
      </c>
      <c r="N57" s="12">
        <v>0.1</v>
      </c>
      <c r="O57" s="12">
        <v>0.27350000000000002</v>
      </c>
      <c r="P57" s="12">
        <v>5.0000000000000001E-3</v>
      </c>
      <c r="Q57" s="12">
        <v>0.45577000000000001</v>
      </c>
      <c r="R57" s="3">
        <v>3.656307</v>
      </c>
      <c r="S57" s="3">
        <v>6.6842910000000005E-2</v>
      </c>
      <c r="T57" s="3">
        <v>9.6689999999999998E-2</v>
      </c>
      <c r="U57" s="3">
        <v>1.8E-3</v>
      </c>
      <c r="V57" s="3">
        <v>0.21471999999999999</v>
      </c>
      <c r="W57" s="1" t="s">
        <v>1</v>
      </c>
      <c r="X57" s="1" t="s">
        <v>0</v>
      </c>
      <c r="Y57" s="1" t="s">
        <v>0</v>
      </c>
      <c r="Z57" s="1" t="s">
        <v>1</v>
      </c>
      <c r="AA57" s="1" t="s">
        <v>0</v>
      </c>
      <c r="AB57" s="1" t="s">
        <v>0</v>
      </c>
      <c r="AC57" s="1">
        <v>1560.2</v>
      </c>
      <c r="AD57" s="1">
        <v>8</v>
      </c>
      <c r="AE57" s="1">
        <v>21</v>
      </c>
      <c r="AF57" s="1">
        <v>1558.4</v>
      </c>
      <c r="AG57" s="1">
        <v>9.1</v>
      </c>
      <c r="AH57" s="1">
        <v>25</v>
      </c>
      <c r="AI57" s="1" t="s">
        <v>1</v>
      </c>
      <c r="AJ57" s="1" t="s">
        <v>0</v>
      </c>
      <c r="AK57" s="1" t="s">
        <v>0</v>
      </c>
      <c r="AL57" s="1">
        <v>1559</v>
      </c>
      <c r="AM57" s="1">
        <v>18</v>
      </c>
      <c r="AN57" s="1">
        <v>37</v>
      </c>
      <c r="AO57" s="1" t="s">
        <v>1</v>
      </c>
      <c r="AP57" s="1" t="s">
        <v>0</v>
      </c>
      <c r="AQ57" s="1" t="s">
        <v>1</v>
      </c>
      <c r="AR57" s="1" t="s">
        <v>0</v>
      </c>
      <c r="AS57" s="1" t="s">
        <v>1</v>
      </c>
      <c r="AT57" s="1" t="s">
        <v>0</v>
      </c>
      <c r="AU57" s="1" t="s">
        <v>1</v>
      </c>
      <c r="AV57" s="1" t="s">
        <v>0</v>
      </c>
      <c r="AW57" s="1" t="s">
        <v>1</v>
      </c>
      <c r="AX57" s="1" t="s">
        <v>0</v>
      </c>
      <c r="AY57" s="1" t="s">
        <v>1</v>
      </c>
      <c r="AZ57" s="1" t="s">
        <v>0</v>
      </c>
      <c r="BA57" s="1" t="s">
        <v>1</v>
      </c>
      <c r="BB57" s="1" t="s">
        <v>0</v>
      </c>
    </row>
    <row r="58" spans="1:54">
      <c r="A58" s="1">
        <v>50</v>
      </c>
      <c r="B58" s="1" t="s">
        <v>3891</v>
      </c>
      <c r="C58" s="1" t="s">
        <v>4270</v>
      </c>
      <c r="D58" s="1" t="s">
        <v>3889</v>
      </c>
      <c r="E58" s="5">
        <v>0.46018252314814817</v>
      </c>
      <c r="F58" s="1">
        <v>30.794</v>
      </c>
      <c r="G58" s="1" t="s">
        <v>2630</v>
      </c>
      <c r="H58" s="1">
        <v>141</v>
      </c>
      <c r="I58" s="1" t="s">
        <v>2</v>
      </c>
      <c r="J58" s="1">
        <v>1</v>
      </c>
      <c r="L58" s="1" t="s">
        <v>2600</v>
      </c>
      <c r="M58" s="12">
        <v>3.4769999999999999</v>
      </c>
      <c r="N58" s="12">
        <v>0.12</v>
      </c>
      <c r="O58" s="12">
        <v>0.27500000000000002</v>
      </c>
      <c r="P58" s="12">
        <v>6.1000000000000004E-3</v>
      </c>
      <c r="Q58" s="12">
        <v>0.22248000000000001</v>
      </c>
      <c r="R58" s="3">
        <v>3.6363639999999999</v>
      </c>
      <c r="S58" s="3">
        <v>8.0661159999999996E-2</v>
      </c>
      <c r="T58" s="3">
        <v>9.2499999999999999E-2</v>
      </c>
      <c r="U58" s="3">
        <v>2.5999999999999999E-3</v>
      </c>
      <c r="V58" s="3">
        <v>0.43245</v>
      </c>
      <c r="W58" s="1" t="s">
        <v>1</v>
      </c>
      <c r="X58" s="1" t="s">
        <v>0</v>
      </c>
      <c r="Y58" s="1" t="s">
        <v>0</v>
      </c>
      <c r="Z58" s="1" t="s">
        <v>1</v>
      </c>
      <c r="AA58" s="1" t="s">
        <v>0</v>
      </c>
      <c r="AB58" s="1" t="s">
        <v>0</v>
      </c>
      <c r="AC58" s="1">
        <v>1517</v>
      </c>
      <c r="AD58" s="1">
        <v>18</v>
      </c>
      <c r="AE58" s="1">
        <v>26</v>
      </c>
      <c r="AF58" s="1">
        <v>1565</v>
      </c>
      <c r="AG58" s="1">
        <v>21</v>
      </c>
      <c r="AH58" s="1">
        <v>31</v>
      </c>
      <c r="AI58" s="1" t="s">
        <v>1</v>
      </c>
      <c r="AJ58" s="1" t="s">
        <v>0</v>
      </c>
      <c r="AK58" s="1" t="s">
        <v>0</v>
      </c>
      <c r="AL58" s="1">
        <v>1449</v>
      </c>
      <c r="AM58" s="1">
        <v>48</v>
      </c>
      <c r="AN58" s="1">
        <v>55</v>
      </c>
      <c r="AO58" s="1" t="s">
        <v>1</v>
      </c>
      <c r="AP58" s="1" t="s">
        <v>0</v>
      </c>
      <c r="AQ58" s="1" t="s">
        <v>1</v>
      </c>
      <c r="AR58" s="1" t="s">
        <v>0</v>
      </c>
      <c r="AS58" s="1" t="s">
        <v>1</v>
      </c>
      <c r="AT58" s="1" t="s">
        <v>0</v>
      </c>
      <c r="AU58" s="1" t="s">
        <v>1</v>
      </c>
      <c r="AV58" s="1" t="s">
        <v>0</v>
      </c>
      <c r="AW58" s="1" t="s">
        <v>1</v>
      </c>
      <c r="AX58" s="1" t="s">
        <v>0</v>
      </c>
      <c r="AY58" s="1" t="s">
        <v>1</v>
      </c>
      <c r="AZ58" s="1" t="s">
        <v>0</v>
      </c>
      <c r="BA58" s="1" t="s">
        <v>1</v>
      </c>
      <c r="BB58" s="1" t="s">
        <v>0</v>
      </c>
    </row>
    <row r="59" spans="1:54">
      <c r="A59" s="1">
        <v>50</v>
      </c>
      <c r="B59" s="1" t="s">
        <v>3891</v>
      </c>
      <c r="C59" s="1" t="s">
        <v>4269</v>
      </c>
      <c r="D59" s="1" t="s">
        <v>3889</v>
      </c>
      <c r="E59" s="5">
        <v>0.46134756944444444</v>
      </c>
      <c r="F59" s="1">
        <v>35.363999999999997</v>
      </c>
      <c r="G59" s="1" t="s">
        <v>2637</v>
      </c>
      <c r="H59" s="1">
        <v>163</v>
      </c>
      <c r="I59" s="1" t="s">
        <v>2</v>
      </c>
      <c r="J59" s="1">
        <v>1</v>
      </c>
      <c r="L59" s="1" t="s">
        <v>2600</v>
      </c>
      <c r="M59" s="12">
        <v>3.569</v>
      </c>
      <c r="N59" s="12">
        <v>0.11</v>
      </c>
      <c r="O59" s="12">
        <v>0.27039999999999997</v>
      </c>
      <c r="P59" s="12">
        <v>5.4999999999999997E-3</v>
      </c>
      <c r="Q59" s="12">
        <v>0.31652999999999998</v>
      </c>
      <c r="R59" s="3">
        <v>3.6982249999999999</v>
      </c>
      <c r="S59" s="3">
        <v>7.5222769999999994E-2</v>
      </c>
      <c r="T59" s="3">
        <v>9.6100000000000005E-2</v>
      </c>
      <c r="U59" s="3">
        <v>2.3E-3</v>
      </c>
      <c r="V59" s="3">
        <v>0.36651</v>
      </c>
      <c r="W59" s="1" t="s">
        <v>1</v>
      </c>
      <c r="X59" s="1" t="s">
        <v>0</v>
      </c>
      <c r="Y59" s="1" t="s">
        <v>0</v>
      </c>
      <c r="Z59" s="1" t="s">
        <v>1</v>
      </c>
      <c r="AA59" s="1" t="s">
        <v>0</v>
      </c>
      <c r="AB59" s="1" t="s">
        <v>0</v>
      </c>
      <c r="AC59" s="1">
        <v>1541</v>
      </c>
      <c r="AD59" s="1">
        <v>13</v>
      </c>
      <c r="AE59" s="1">
        <v>24</v>
      </c>
      <c r="AF59" s="1">
        <v>1542</v>
      </c>
      <c r="AG59" s="1">
        <v>15</v>
      </c>
      <c r="AH59" s="1">
        <v>28</v>
      </c>
      <c r="AI59" s="1" t="s">
        <v>1</v>
      </c>
      <c r="AJ59" s="1" t="s">
        <v>0</v>
      </c>
      <c r="AK59" s="1" t="s">
        <v>0</v>
      </c>
      <c r="AL59" s="1">
        <v>1534</v>
      </c>
      <c r="AM59" s="1">
        <v>32</v>
      </c>
      <c r="AN59" s="1">
        <v>45</v>
      </c>
      <c r="AO59" s="1" t="s">
        <v>1</v>
      </c>
      <c r="AP59" s="1" t="s">
        <v>0</v>
      </c>
      <c r="AQ59" s="1" t="s">
        <v>1</v>
      </c>
      <c r="AR59" s="1" t="s">
        <v>0</v>
      </c>
      <c r="AS59" s="1" t="s">
        <v>1</v>
      </c>
      <c r="AT59" s="1" t="s">
        <v>0</v>
      </c>
      <c r="AU59" s="1" t="s">
        <v>1</v>
      </c>
      <c r="AV59" s="1" t="s">
        <v>0</v>
      </c>
      <c r="AW59" s="1" t="s">
        <v>1</v>
      </c>
      <c r="AX59" s="1" t="s">
        <v>0</v>
      </c>
      <c r="AY59" s="1" t="s">
        <v>1</v>
      </c>
      <c r="AZ59" s="1" t="s">
        <v>0</v>
      </c>
      <c r="BA59" s="1" t="s">
        <v>1</v>
      </c>
      <c r="BB59" s="1" t="s">
        <v>0</v>
      </c>
    </row>
    <row r="60" spans="1:54">
      <c r="A60" s="1">
        <v>50</v>
      </c>
      <c r="B60" s="1" t="s">
        <v>3891</v>
      </c>
      <c r="C60" s="1" t="s">
        <v>4268</v>
      </c>
      <c r="D60" s="1" t="s">
        <v>3889</v>
      </c>
      <c r="E60" s="5">
        <v>0.4625167824074074</v>
      </c>
      <c r="F60" s="1">
        <v>35.052999999999997</v>
      </c>
      <c r="G60" s="1" t="s">
        <v>2635</v>
      </c>
      <c r="H60" s="1">
        <v>161</v>
      </c>
      <c r="I60" s="1" t="s">
        <v>2</v>
      </c>
      <c r="J60" s="1">
        <v>1</v>
      </c>
      <c r="L60" s="1" t="s">
        <v>2600</v>
      </c>
      <c r="M60" s="12">
        <v>4.05</v>
      </c>
      <c r="N60" s="12">
        <v>0.15</v>
      </c>
      <c r="O60" s="12">
        <v>0.2772</v>
      </c>
      <c r="P60" s="12">
        <v>6.1999999999999998E-3</v>
      </c>
      <c r="Q60" s="12">
        <v>0.37858000000000003</v>
      </c>
      <c r="R60" s="3">
        <v>3.607504</v>
      </c>
      <c r="S60" s="3">
        <v>8.0687309999999998E-2</v>
      </c>
      <c r="T60" s="3">
        <v>0.106</v>
      </c>
      <c r="U60" s="3">
        <v>3.0000000000000001E-3</v>
      </c>
      <c r="V60" s="3">
        <v>0.13414999999999999</v>
      </c>
      <c r="W60" s="1" t="s">
        <v>1</v>
      </c>
      <c r="X60" s="1" t="s">
        <v>0</v>
      </c>
      <c r="Y60" s="1" t="s">
        <v>0</v>
      </c>
      <c r="Z60" s="1" t="s">
        <v>1</v>
      </c>
      <c r="AA60" s="1" t="s">
        <v>0</v>
      </c>
      <c r="AB60" s="1" t="s">
        <v>0</v>
      </c>
      <c r="AC60" s="1">
        <v>1635</v>
      </c>
      <c r="AD60" s="1">
        <v>21</v>
      </c>
      <c r="AE60" s="1">
        <v>29</v>
      </c>
      <c r="AF60" s="1">
        <v>1576</v>
      </c>
      <c r="AG60" s="1">
        <v>20</v>
      </c>
      <c r="AH60" s="1">
        <v>31</v>
      </c>
      <c r="AI60" s="1" t="s">
        <v>1</v>
      </c>
      <c r="AJ60" s="1" t="s">
        <v>0</v>
      </c>
      <c r="AK60" s="1" t="s">
        <v>0</v>
      </c>
      <c r="AL60" s="1">
        <v>1711</v>
      </c>
      <c r="AM60" s="1">
        <v>44</v>
      </c>
      <c r="AN60" s="1">
        <v>54</v>
      </c>
      <c r="AO60" s="1" t="s">
        <v>1</v>
      </c>
      <c r="AP60" s="1" t="s">
        <v>0</v>
      </c>
      <c r="AQ60" s="1" t="s">
        <v>1</v>
      </c>
      <c r="AR60" s="1" t="s">
        <v>0</v>
      </c>
      <c r="AS60" s="1" t="s">
        <v>1</v>
      </c>
      <c r="AT60" s="1" t="s">
        <v>0</v>
      </c>
      <c r="AU60" s="1" t="s">
        <v>1</v>
      </c>
      <c r="AV60" s="1" t="s">
        <v>0</v>
      </c>
      <c r="AW60" s="1" t="s">
        <v>1</v>
      </c>
      <c r="AX60" s="1" t="s">
        <v>0</v>
      </c>
      <c r="AY60" s="1" t="s">
        <v>1</v>
      </c>
      <c r="AZ60" s="1" t="s">
        <v>0</v>
      </c>
      <c r="BA60" s="1" t="s">
        <v>1</v>
      </c>
      <c r="BB60" s="1" t="s">
        <v>0</v>
      </c>
    </row>
    <row r="61" spans="1:54">
      <c r="A61" s="1">
        <v>50</v>
      </c>
      <c r="B61" s="1" t="s">
        <v>3891</v>
      </c>
      <c r="C61" s="1" t="s">
        <v>4267</v>
      </c>
      <c r="D61" s="1" t="s">
        <v>3889</v>
      </c>
      <c r="E61" s="5">
        <v>0.46367974537037032</v>
      </c>
      <c r="F61" s="1">
        <v>35.055</v>
      </c>
      <c r="G61" s="1" t="s">
        <v>2628</v>
      </c>
      <c r="H61" s="1">
        <v>162</v>
      </c>
      <c r="I61" s="1" t="s">
        <v>2</v>
      </c>
      <c r="J61" s="1">
        <v>1</v>
      </c>
      <c r="L61" s="1" t="s">
        <v>2600</v>
      </c>
      <c r="M61" s="12">
        <v>3.8780000000000001</v>
      </c>
      <c r="N61" s="12">
        <v>0.13</v>
      </c>
      <c r="O61" s="12">
        <v>0.27379999999999999</v>
      </c>
      <c r="P61" s="12">
        <v>5.7999999999999996E-3</v>
      </c>
      <c r="Q61" s="12">
        <v>0.26702999999999999</v>
      </c>
      <c r="R61" s="3">
        <v>3.652301</v>
      </c>
      <c r="S61" s="3">
        <v>7.7367950000000005E-2</v>
      </c>
      <c r="T61" s="3">
        <v>0.10290000000000001</v>
      </c>
      <c r="U61" s="3">
        <v>2.8999999999999998E-3</v>
      </c>
      <c r="V61" s="3">
        <v>0.26695000000000002</v>
      </c>
      <c r="W61" s="1" t="s">
        <v>1</v>
      </c>
      <c r="X61" s="1" t="s">
        <v>0</v>
      </c>
      <c r="Y61" s="1" t="s">
        <v>0</v>
      </c>
      <c r="Z61" s="1" t="s">
        <v>1</v>
      </c>
      <c r="AA61" s="1" t="s">
        <v>0</v>
      </c>
      <c r="AB61" s="1" t="s">
        <v>0</v>
      </c>
      <c r="AC61" s="1">
        <v>1602</v>
      </c>
      <c r="AD61" s="1">
        <v>19</v>
      </c>
      <c r="AE61" s="1">
        <v>28</v>
      </c>
      <c r="AF61" s="1">
        <v>1559</v>
      </c>
      <c r="AG61" s="1">
        <v>17</v>
      </c>
      <c r="AH61" s="1">
        <v>29</v>
      </c>
      <c r="AI61" s="1" t="s">
        <v>1</v>
      </c>
      <c r="AJ61" s="1" t="s">
        <v>0</v>
      </c>
      <c r="AK61" s="1" t="s">
        <v>0</v>
      </c>
      <c r="AL61" s="1">
        <v>1657</v>
      </c>
      <c r="AM61" s="1">
        <v>42</v>
      </c>
      <c r="AN61" s="1">
        <v>52</v>
      </c>
      <c r="AO61" s="1" t="s">
        <v>1</v>
      </c>
      <c r="AP61" s="1" t="s">
        <v>0</v>
      </c>
      <c r="AQ61" s="1" t="s">
        <v>1</v>
      </c>
      <c r="AR61" s="1" t="s">
        <v>0</v>
      </c>
      <c r="AS61" s="1" t="s">
        <v>1</v>
      </c>
      <c r="AT61" s="1" t="s">
        <v>0</v>
      </c>
      <c r="AU61" s="1" t="s">
        <v>1</v>
      </c>
      <c r="AV61" s="1" t="s">
        <v>0</v>
      </c>
      <c r="AW61" s="1" t="s">
        <v>1</v>
      </c>
      <c r="AX61" s="1" t="s">
        <v>0</v>
      </c>
      <c r="AY61" s="1" t="s">
        <v>1</v>
      </c>
      <c r="AZ61" s="1" t="s">
        <v>0</v>
      </c>
      <c r="BA61" s="1" t="s">
        <v>1</v>
      </c>
      <c r="BB61" s="1" t="s">
        <v>0</v>
      </c>
    </row>
    <row r="62" spans="1:54">
      <c r="A62" s="1">
        <v>50</v>
      </c>
      <c r="B62" s="1" t="s">
        <v>3891</v>
      </c>
      <c r="C62" s="1" t="s">
        <v>4266</v>
      </c>
      <c r="D62" s="1" t="s">
        <v>3889</v>
      </c>
      <c r="E62" s="5">
        <v>0.46484340277777775</v>
      </c>
      <c r="F62" s="1">
        <v>35.049999999999997</v>
      </c>
      <c r="G62" s="1" t="s">
        <v>2624</v>
      </c>
      <c r="H62" s="1">
        <v>161</v>
      </c>
      <c r="I62" s="1" t="s">
        <v>2</v>
      </c>
      <c r="J62" s="1">
        <v>1</v>
      </c>
      <c r="L62" s="1" t="s">
        <v>2600</v>
      </c>
      <c r="M62" s="12">
        <v>3.552</v>
      </c>
      <c r="N62" s="12">
        <v>0.1</v>
      </c>
      <c r="O62" s="12">
        <v>0.26869999999999999</v>
      </c>
      <c r="P62" s="12">
        <v>5.3E-3</v>
      </c>
      <c r="Q62" s="12">
        <v>0.47896</v>
      </c>
      <c r="R62" s="3">
        <v>3.7216230000000001</v>
      </c>
      <c r="S62" s="3">
        <v>7.3407520000000004E-2</v>
      </c>
      <c r="T62" s="3">
        <v>9.5899999999999999E-2</v>
      </c>
      <c r="U62" s="3">
        <v>2E-3</v>
      </c>
      <c r="V62" s="3">
        <v>0.30002000000000001</v>
      </c>
      <c r="W62" s="1" t="s">
        <v>1</v>
      </c>
      <c r="X62" s="1" t="s">
        <v>0</v>
      </c>
      <c r="Y62" s="1" t="s">
        <v>0</v>
      </c>
      <c r="Z62" s="1" t="s">
        <v>1</v>
      </c>
      <c r="AA62" s="1" t="s">
        <v>0</v>
      </c>
      <c r="AB62" s="1" t="s">
        <v>0</v>
      </c>
      <c r="AC62" s="1">
        <v>1538</v>
      </c>
      <c r="AD62" s="1">
        <v>10</v>
      </c>
      <c r="AE62" s="1">
        <v>23</v>
      </c>
      <c r="AF62" s="1">
        <v>1534</v>
      </c>
      <c r="AG62" s="1">
        <v>13</v>
      </c>
      <c r="AH62" s="1">
        <v>27</v>
      </c>
      <c r="AI62" s="1" t="s">
        <v>1</v>
      </c>
      <c r="AJ62" s="1" t="s">
        <v>0</v>
      </c>
      <c r="AK62" s="1" t="s">
        <v>0</v>
      </c>
      <c r="AL62" s="1">
        <v>1539</v>
      </c>
      <c r="AM62" s="1">
        <v>22</v>
      </c>
      <c r="AN62" s="1">
        <v>38</v>
      </c>
      <c r="AO62" s="1" t="s">
        <v>1</v>
      </c>
      <c r="AP62" s="1" t="s">
        <v>0</v>
      </c>
      <c r="AQ62" s="1" t="s">
        <v>1</v>
      </c>
      <c r="AR62" s="1" t="s">
        <v>0</v>
      </c>
      <c r="AS62" s="1" t="s">
        <v>1</v>
      </c>
      <c r="AT62" s="1" t="s">
        <v>0</v>
      </c>
      <c r="AU62" s="1" t="s">
        <v>1</v>
      </c>
      <c r="AV62" s="1" t="s">
        <v>0</v>
      </c>
      <c r="AW62" s="1" t="s">
        <v>1</v>
      </c>
      <c r="AX62" s="1" t="s">
        <v>0</v>
      </c>
      <c r="AY62" s="1" t="s">
        <v>1</v>
      </c>
      <c r="AZ62" s="1" t="s">
        <v>0</v>
      </c>
      <c r="BA62" s="1" t="s">
        <v>1</v>
      </c>
      <c r="BB62" s="1" t="s">
        <v>0</v>
      </c>
    </row>
    <row r="63" spans="1:54">
      <c r="A63" s="1">
        <v>50</v>
      </c>
      <c r="B63" s="1" t="s">
        <v>3891</v>
      </c>
      <c r="C63" s="1" t="s">
        <v>4265</v>
      </c>
      <c r="D63" s="1" t="s">
        <v>3889</v>
      </c>
      <c r="E63" s="5">
        <v>0.46600844907407407</v>
      </c>
      <c r="F63" s="1">
        <v>19.963999999999999</v>
      </c>
      <c r="G63" s="1" t="s">
        <v>2632</v>
      </c>
      <c r="H63" s="1">
        <v>92</v>
      </c>
      <c r="I63" s="1" t="s">
        <v>2</v>
      </c>
      <c r="J63" s="1">
        <v>1</v>
      </c>
      <c r="L63" s="1" t="s">
        <v>2600</v>
      </c>
      <c r="M63" s="12">
        <v>4.0960000000000001</v>
      </c>
      <c r="N63" s="12">
        <v>0.26</v>
      </c>
      <c r="O63" s="12">
        <v>0.27660000000000001</v>
      </c>
      <c r="P63" s="12">
        <v>6.7999999999999996E-3</v>
      </c>
      <c r="Q63" s="12">
        <v>0.27211999999999997</v>
      </c>
      <c r="R63" s="3">
        <v>3.615329</v>
      </c>
      <c r="S63" s="3">
        <v>8.8880109999999998E-2</v>
      </c>
      <c r="T63" s="3">
        <v>0.1077</v>
      </c>
      <c r="U63" s="3">
        <v>4.3E-3</v>
      </c>
      <c r="V63" s="3">
        <v>0.37874000000000002</v>
      </c>
      <c r="W63" s="1" t="s">
        <v>1</v>
      </c>
      <c r="X63" s="1" t="s">
        <v>0</v>
      </c>
      <c r="Y63" s="1" t="s">
        <v>0</v>
      </c>
      <c r="Z63" s="1" t="s">
        <v>1</v>
      </c>
      <c r="AA63" s="1" t="s">
        <v>0</v>
      </c>
      <c r="AB63" s="1" t="s">
        <v>0</v>
      </c>
      <c r="AC63" s="1">
        <v>1653</v>
      </c>
      <c r="AD63" s="1">
        <v>17</v>
      </c>
      <c r="AE63" s="1">
        <v>39</v>
      </c>
      <c r="AF63" s="1">
        <v>1574</v>
      </c>
      <c r="AG63" s="1">
        <v>21</v>
      </c>
      <c r="AH63" s="1">
        <v>34</v>
      </c>
      <c r="AI63" s="1" t="s">
        <v>1</v>
      </c>
      <c r="AJ63" s="1" t="s">
        <v>0</v>
      </c>
      <c r="AK63" s="1" t="s">
        <v>0</v>
      </c>
      <c r="AL63" s="1">
        <v>1746</v>
      </c>
      <c r="AM63" s="1">
        <v>42</v>
      </c>
      <c r="AN63" s="1">
        <v>59</v>
      </c>
      <c r="AO63" s="1" t="s">
        <v>1</v>
      </c>
      <c r="AP63" s="1" t="s">
        <v>0</v>
      </c>
      <c r="AQ63" s="1" t="s">
        <v>1</v>
      </c>
      <c r="AR63" s="1" t="s">
        <v>0</v>
      </c>
      <c r="AS63" s="1" t="s">
        <v>1</v>
      </c>
      <c r="AT63" s="1" t="s">
        <v>0</v>
      </c>
      <c r="AU63" s="1" t="s">
        <v>1</v>
      </c>
      <c r="AV63" s="1" t="s">
        <v>0</v>
      </c>
      <c r="AW63" s="1" t="s">
        <v>1</v>
      </c>
      <c r="AX63" s="1" t="s">
        <v>0</v>
      </c>
      <c r="AY63" s="1" t="s">
        <v>1</v>
      </c>
      <c r="AZ63" s="1" t="s">
        <v>0</v>
      </c>
      <c r="BA63" s="1" t="s">
        <v>1</v>
      </c>
      <c r="BB63" s="1" t="s">
        <v>0</v>
      </c>
    </row>
    <row r="64" spans="1:54">
      <c r="A64" s="1">
        <v>50</v>
      </c>
      <c r="B64" s="1" t="s">
        <v>3891</v>
      </c>
      <c r="C64" s="1" t="s">
        <v>4264</v>
      </c>
      <c r="D64" s="1" t="s">
        <v>3889</v>
      </c>
      <c r="E64" s="5">
        <v>0.46717222222222227</v>
      </c>
      <c r="F64" s="1">
        <v>35.012</v>
      </c>
      <c r="G64" s="1" t="s">
        <v>2656</v>
      </c>
      <c r="H64" s="1">
        <v>161</v>
      </c>
      <c r="I64" s="1" t="s">
        <v>2</v>
      </c>
      <c r="J64" s="1">
        <v>1</v>
      </c>
      <c r="L64" s="1" t="s">
        <v>2600</v>
      </c>
      <c r="M64" s="12">
        <v>3.67</v>
      </c>
      <c r="N64" s="12">
        <v>0.12</v>
      </c>
      <c r="O64" s="12">
        <v>0.27239999999999998</v>
      </c>
      <c r="P64" s="12">
        <v>5.4000000000000003E-3</v>
      </c>
      <c r="Q64" s="12">
        <v>0.44867000000000001</v>
      </c>
      <c r="R64" s="3">
        <v>3.6710720000000001</v>
      </c>
      <c r="S64" s="3">
        <v>7.2774549999999993E-2</v>
      </c>
      <c r="T64" s="3">
        <v>9.8100000000000007E-2</v>
      </c>
      <c r="U64" s="3">
        <v>2.5000000000000001E-3</v>
      </c>
      <c r="V64" s="3">
        <v>5.7209000000000003E-2</v>
      </c>
      <c r="W64" s="1" t="s">
        <v>1</v>
      </c>
      <c r="X64" s="1" t="s">
        <v>0</v>
      </c>
      <c r="Y64" s="1" t="s">
        <v>0</v>
      </c>
      <c r="Z64" s="1" t="s">
        <v>1</v>
      </c>
      <c r="AA64" s="1" t="s">
        <v>0</v>
      </c>
      <c r="AB64" s="1" t="s">
        <v>0</v>
      </c>
      <c r="AC64" s="1">
        <v>1562</v>
      </c>
      <c r="AD64" s="1">
        <v>17</v>
      </c>
      <c r="AE64" s="1">
        <v>27</v>
      </c>
      <c r="AF64" s="1">
        <v>1552</v>
      </c>
      <c r="AG64" s="1">
        <v>14</v>
      </c>
      <c r="AH64" s="1">
        <v>28</v>
      </c>
      <c r="AI64" s="1" t="s">
        <v>1</v>
      </c>
      <c r="AJ64" s="1" t="s">
        <v>0</v>
      </c>
      <c r="AK64" s="1" t="s">
        <v>0</v>
      </c>
      <c r="AL64" s="1">
        <v>1570</v>
      </c>
      <c r="AM64" s="1">
        <v>37</v>
      </c>
      <c r="AN64" s="1">
        <v>48</v>
      </c>
      <c r="AO64" s="1" t="s">
        <v>1</v>
      </c>
      <c r="AP64" s="1" t="s">
        <v>0</v>
      </c>
      <c r="AQ64" s="1" t="s">
        <v>1</v>
      </c>
      <c r="AR64" s="1" t="s">
        <v>0</v>
      </c>
      <c r="AS64" s="1" t="s">
        <v>1</v>
      </c>
      <c r="AT64" s="1" t="s">
        <v>0</v>
      </c>
      <c r="AU64" s="1" t="s">
        <v>1</v>
      </c>
      <c r="AV64" s="1" t="s">
        <v>0</v>
      </c>
      <c r="AW64" s="1" t="s">
        <v>1</v>
      </c>
      <c r="AX64" s="1" t="s">
        <v>0</v>
      </c>
      <c r="AY64" s="1" t="s">
        <v>1</v>
      </c>
      <c r="AZ64" s="1" t="s">
        <v>0</v>
      </c>
      <c r="BA64" s="1" t="s">
        <v>1</v>
      </c>
      <c r="BB64" s="1" t="s">
        <v>0</v>
      </c>
    </row>
    <row r="65" spans="1:54">
      <c r="A65" s="1">
        <v>50</v>
      </c>
      <c r="B65" s="1" t="s">
        <v>3891</v>
      </c>
      <c r="C65" s="1" t="s">
        <v>4263</v>
      </c>
      <c r="D65" s="1" t="s">
        <v>3889</v>
      </c>
      <c r="E65" s="5">
        <v>0.46833425925925926</v>
      </c>
      <c r="F65" s="1">
        <v>35.036999999999999</v>
      </c>
      <c r="G65" s="1" t="s">
        <v>2615</v>
      </c>
      <c r="H65" s="1">
        <v>161</v>
      </c>
      <c r="I65" s="1" t="s">
        <v>2</v>
      </c>
      <c r="J65" s="1">
        <v>1</v>
      </c>
      <c r="L65" s="1" t="s">
        <v>2600</v>
      </c>
      <c r="M65" s="12">
        <v>4.16</v>
      </c>
      <c r="N65" s="12">
        <v>0.16</v>
      </c>
      <c r="O65" s="12">
        <v>0.27900000000000003</v>
      </c>
      <c r="P65" s="12">
        <v>6.1999999999999998E-3</v>
      </c>
      <c r="Q65" s="12">
        <v>0.4894</v>
      </c>
      <c r="R65" s="3">
        <v>3.5842290000000001</v>
      </c>
      <c r="S65" s="3">
        <v>7.9649540000000005E-2</v>
      </c>
      <c r="T65" s="3">
        <v>0.10829999999999999</v>
      </c>
      <c r="U65" s="3">
        <v>3.3E-3</v>
      </c>
      <c r="V65" s="3">
        <v>3.9917000000000001E-2</v>
      </c>
      <c r="W65" s="1" t="s">
        <v>1</v>
      </c>
      <c r="X65" s="1" t="s">
        <v>0</v>
      </c>
      <c r="Y65" s="1" t="s">
        <v>0</v>
      </c>
      <c r="Z65" s="1" t="s">
        <v>1</v>
      </c>
      <c r="AA65" s="1" t="s">
        <v>0</v>
      </c>
      <c r="AB65" s="1" t="s">
        <v>0</v>
      </c>
      <c r="AC65" s="1">
        <v>1656</v>
      </c>
      <c r="AD65" s="1">
        <v>23</v>
      </c>
      <c r="AE65" s="1">
        <v>31</v>
      </c>
      <c r="AF65" s="1">
        <v>1585</v>
      </c>
      <c r="AG65" s="1">
        <v>20</v>
      </c>
      <c r="AH65" s="1">
        <v>31</v>
      </c>
      <c r="AI65" s="1" t="s">
        <v>1</v>
      </c>
      <c r="AJ65" s="1" t="s">
        <v>0</v>
      </c>
      <c r="AK65" s="1" t="s">
        <v>0</v>
      </c>
      <c r="AL65" s="1">
        <v>1748</v>
      </c>
      <c r="AM65" s="1">
        <v>46</v>
      </c>
      <c r="AN65" s="1">
        <v>54</v>
      </c>
      <c r="AO65" s="1" t="s">
        <v>1</v>
      </c>
      <c r="AP65" s="1" t="s">
        <v>0</v>
      </c>
      <c r="AQ65" s="1" t="s">
        <v>1</v>
      </c>
      <c r="AR65" s="1" t="s">
        <v>0</v>
      </c>
      <c r="AS65" s="1" t="s">
        <v>1</v>
      </c>
      <c r="AT65" s="1" t="s">
        <v>0</v>
      </c>
      <c r="AU65" s="1" t="s">
        <v>1</v>
      </c>
      <c r="AV65" s="1" t="s">
        <v>0</v>
      </c>
      <c r="AW65" s="1" t="s">
        <v>1</v>
      </c>
      <c r="AX65" s="1" t="s">
        <v>0</v>
      </c>
      <c r="AY65" s="1" t="s">
        <v>1</v>
      </c>
      <c r="AZ65" s="1" t="s">
        <v>0</v>
      </c>
      <c r="BA65" s="1" t="s">
        <v>1</v>
      </c>
      <c r="BB65" s="1" t="s">
        <v>0</v>
      </c>
    </row>
    <row r="66" spans="1:54">
      <c r="A66" s="1">
        <v>50</v>
      </c>
      <c r="B66" s="1" t="s">
        <v>3891</v>
      </c>
      <c r="C66" s="1" t="s">
        <v>4262</v>
      </c>
      <c r="D66" s="1" t="s">
        <v>3889</v>
      </c>
      <c r="E66" s="5">
        <v>0.46949988425925926</v>
      </c>
      <c r="F66" s="1">
        <v>35.058999999999997</v>
      </c>
      <c r="G66" s="1" t="s">
        <v>2665</v>
      </c>
      <c r="H66" s="1">
        <v>161</v>
      </c>
      <c r="I66" s="1" t="s">
        <v>2</v>
      </c>
      <c r="J66" s="1">
        <v>1</v>
      </c>
      <c r="L66" s="1" t="s">
        <v>2600</v>
      </c>
      <c r="M66" s="12">
        <v>3.4790000000000001</v>
      </c>
      <c r="N66" s="12">
        <v>0.1</v>
      </c>
      <c r="O66" s="12">
        <v>0.26679999999999998</v>
      </c>
      <c r="P66" s="12">
        <v>5.4999999999999997E-3</v>
      </c>
      <c r="Q66" s="12">
        <v>0.56271000000000004</v>
      </c>
      <c r="R66" s="3">
        <v>3.7481260000000001</v>
      </c>
      <c r="S66" s="3">
        <v>7.7266459999999995E-2</v>
      </c>
      <c r="T66" s="3">
        <v>9.4399999999999998E-2</v>
      </c>
      <c r="U66" s="3">
        <v>2E-3</v>
      </c>
      <c r="V66" s="3">
        <v>0.23219000000000001</v>
      </c>
      <c r="W66" s="1" t="s">
        <v>1</v>
      </c>
      <c r="X66" s="1" t="s">
        <v>0</v>
      </c>
      <c r="Y66" s="1" t="s">
        <v>0</v>
      </c>
      <c r="Z66" s="1" t="s">
        <v>1</v>
      </c>
      <c r="AA66" s="1" t="s">
        <v>0</v>
      </c>
      <c r="AB66" s="1" t="s">
        <v>0</v>
      </c>
      <c r="AC66" s="1">
        <v>1520</v>
      </c>
      <c r="AD66" s="1">
        <v>12</v>
      </c>
      <c r="AE66" s="1">
        <v>23</v>
      </c>
      <c r="AF66" s="1">
        <v>1524</v>
      </c>
      <c r="AG66" s="1">
        <v>16</v>
      </c>
      <c r="AH66" s="1">
        <v>28</v>
      </c>
      <c r="AI66" s="1" t="s">
        <v>1</v>
      </c>
      <c r="AJ66" s="1" t="s">
        <v>0</v>
      </c>
      <c r="AK66" s="1" t="s">
        <v>0</v>
      </c>
      <c r="AL66" s="1">
        <v>1511</v>
      </c>
      <c r="AM66" s="1">
        <v>24</v>
      </c>
      <c r="AN66" s="1">
        <v>40</v>
      </c>
      <c r="AO66" s="1" t="s">
        <v>1</v>
      </c>
      <c r="AP66" s="1" t="s">
        <v>0</v>
      </c>
      <c r="AQ66" s="1" t="s">
        <v>1</v>
      </c>
      <c r="AR66" s="1" t="s">
        <v>0</v>
      </c>
      <c r="AS66" s="1" t="s">
        <v>1</v>
      </c>
      <c r="AT66" s="1" t="s">
        <v>0</v>
      </c>
      <c r="AU66" s="1" t="s">
        <v>1</v>
      </c>
      <c r="AV66" s="1" t="s">
        <v>0</v>
      </c>
      <c r="AW66" s="1" t="s">
        <v>1</v>
      </c>
      <c r="AX66" s="1" t="s">
        <v>0</v>
      </c>
      <c r="AY66" s="1" t="s">
        <v>1</v>
      </c>
      <c r="AZ66" s="1" t="s">
        <v>0</v>
      </c>
      <c r="BA66" s="1" t="s">
        <v>1</v>
      </c>
      <c r="BB66" s="1" t="s">
        <v>0</v>
      </c>
    </row>
    <row r="67" spans="1:54">
      <c r="A67" s="1">
        <v>50</v>
      </c>
      <c r="B67" s="1" t="s">
        <v>3891</v>
      </c>
      <c r="C67" s="1" t="s">
        <v>4261</v>
      </c>
      <c r="D67" s="1" t="s">
        <v>3889</v>
      </c>
      <c r="E67" s="5">
        <v>0.47066493055555553</v>
      </c>
      <c r="F67" s="1">
        <v>21.123999999999999</v>
      </c>
      <c r="G67" s="1" t="s">
        <v>2483</v>
      </c>
      <c r="H67" s="1">
        <v>97</v>
      </c>
      <c r="I67" s="1" t="s">
        <v>2</v>
      </c>
      <c r="J67" s="1">
        <v>1</v>
      </c>
      <c r="L67" s="1" t="s">
        <v>2600</v>
      </c>
      <c r="M67" s="12">
        <v>3.552</v>
      </c>
      <c r="N67" s="12">
        <v>0.11</v>
      </c>
      <c r="O67" s="12">
        <v>0.27389999999999998</v>
      </c>
      <c r="P67" s="12">
        <v>6.1000000000000004E-3</v>
      </c>
      <c r="Q67" s="12">
        <v>0.35887000000000002</v>
      </c>
      <c r="R67" s="3">
        <v>3.6509680000000002</v>
      </c>
      <c r="S67" s="3">
        <v>8.1310339999999995E-2</v>
      </c>
      <c r="T67" s="3">
        <v>9.4799999999999995E-2</v>
      </c>
      <c r="U67" s="3">
        <v>2.3999999999999998E-3</v>
      </c>
      <c r="V67" s="3">
        <v>0.41289999999999999</v>
      </c>
      <c r="W67" s="1" t="s">
        <v>1</v>
      </c>
      <c r="X67" s="1" t="s">
        <v>0</v>
      </c>
      <c r="Y67" s="1" t="s">
        <v>0</v>
      </c>
      <c r="Z67" s="1" t="s">
        <v>1</v>
      </c>
      <c r="AA67" s="1" t="s">
        <v>0</v>
      </c>
      <c r="AB67" s="1" t="s">
        <v>0</v>
      </c>
      <c r="AC67" s="1">
        <v>1535</v>
      </c>
      <c r="AD67" s="1">
        <v>19</v>
      </c>
      <c r="AE67" s="1">
        <v>25</v>
      </c>
      <c r="AF67" s="1">
        <v>1559</v>
      </c>
      <c r="AG67" s="1">
        <v>25</v>
      </c>
      <c r="AH67" s="1">
        <v>31</v>
      </c>
      <c r="AI67" s="1" t="s">
        <v>1</v>
      </c>
      <c r="AJ67" s="1" t="s">
        <v>0</v>
      </c>
      <c r="AK67" s="1" t="s">
        <v>0</v>
      </c>
      <c r="AL67" s="1">
        <v>1508</v>
      </c>
      <c r="AM67" s="1">
        <v>44</v>
      </c>
      <c r="AN67" s="1">
        <v>56</v>
      </c>
      <c r="AO67" s="1" t="s">
        <v>1</v>
      </c>
      <c r="AP67" s="1" t="s">
        <v>0</v>
      </c>
      <c r="AQ67" s="1" t="s">
        <v>1</v>
      </c>
      <c r="AR67" s="1" t="s">
        <v>0</v>
      </c>
      <c r="AS67" s="1" t="s">
        <v>1</v>
      </c>
      <c r="AT67" s="1" t="s">
        <v>0</v>
      </c>
      <c r="AU67" s="1" t="s">
        <v>1</v>
      </c>
      <c r="AV67" s="1" t="s">
        <v>0</v>
      </c>
      <c r="AW67" s="1" t="s">
        <v>1</v>
      </c>
      <c r="AX67" s="1" t="s">
        <v>0</v>
      </c>
      <c r="AY67" s="1" t="s">
        <v>1</v>
      </c>
      <c r="AZ67" s="1" t="s">
        <v>0</v>
      </c>
      <c r="BA67" s="1" t="s">
        <v>1</v>
      </c>
      <c r="BB67" s="1" t="s">
        <v>0</v>
      </c>
    </row>
    <row r="68" spans="1:54">
      <c r="A68" s="1">
        <v>50</v>
      </c>
      <c r="B68" s="1" t="s">
        <v>3891</v>
      </c>
      <c r="C68" s="1" t="s">
        <v>4260</v>
      </c>
      <c r="D68" s="1" t="s">
        <v>3889</v>
      </c>
      <c r="E68" s="5">
        <v>0.47883217592592592</v>
      </c>
      <c r="F68" s="1">
        <v>35.006999999999998</v>
      </c>
      <c r="G68" s="1" t="s">
        <v>2480</v>
      </c>
      <c r="H68" s="1">
        <v>161</v>
      </c>
      <c r="I68" s="1" t="s">
        <v>2</v>
      </c>
      <c r="J68" s="1">
        <v>1</v>
      </c>
      <c r="L68" s="1" t="s">
        <v>2600</v>
      </c>
      <c r="M68" s="12">
        <v>3.7170000000000001</v>
      </c>
      <c r="N68" s="12">
        <v>0.13</v>
      </c>
      <c r="O68" s="12">
        <v>0.27760000000000001</v>
      </c>
      <c r="P68" s="12">
        <v>6.1999999999999998E-3</v>
      </c>
      <c r="Q68" s="12">
        <v>0.41615000000000002</v>
      </c>
      <c r="R68" s="3">
        <v>3.6023049999999999</v>
      </c>
      <c r="S68" s="3">
        <v>8.0454949999999997E-2</v>
      </c>
      <c r="T68" s="3">
        <v>9.8000000000000004E-2</v>
      </c>
      <c r="U68" s="3">
        <v>2.7000000000000001E-3</v>
      </c>
      <c r="V68" s="3">
        <v>0.2147</v>
      </c>
      <c r="W68" s="1" t="s">
        <v>1</v>
      </c>
      <c r="X68" s="1" t="s">
        <v>0</v>
      </c>
      <c r="Y68" s="1" t="s">
        <v>0</v>
      </c>
      <c r="Z68" s="1" t="s">
        <v>1</v>
      </c>
      <c r="AA68" s="1" t="s">
        <v>0</v>
      </c>
      <c r="AB68" s="1" t="s">
        <v>0</v>
      </c>
      <c r="AC68" s="1">
        <v>1571</v>
      </c>
      <c r="AD68" s="1">
        <v>17</v>
      </c>
      <c r="AE68" s="1">
        <v>26</v>
      </c>
      <c r="AF68" s="1">
        <v>1578</v>
      </c>
      <c r="AG68" s="1">
        <v>20</v>
      </c>
      <c r="AH68" s="1">
        <v>31</v>
      </c>
      <c r="AI68" s="1" t="s">
        <v>1</v>
      </c>
      <c r="AJ68" s="1" t="s">
        <v>0</v>
      </c>
      <c r="AK68" s="1" t="s">
        <v>0</v>
      </c>
      <c r="AL68" s="1">
        <v>1568</v>
      </c>
      <c r="AM68" s="1">
        <v>41</v>
      </c>
      <c r="AN68" s="1">
        <v>51</v>
      </c>
      <c r="AO68" s="1" t="s">
        <v>1</v>
      </c>
      <c r="AP68" s="1" t="s">
        <v>0</v>
      </c>
      <c r="AQ68" s="1" t="s">
        <v>1</v>
      </c>
      <c r="AR68" s="1" t="s">
        <v>0</v>
      </c>
      <c r="AS68" s="1" t="s">
        <v>1</v>
      </c>
      <c r="AT68" s="1" t="s">
        <v>0</v>
      </c>
      <c r="AU68" s="1" t="s">
        <v>1</v>
      </c>
      <c r="AV68" s="1" t="s">
        <v>0</v>
      </c>
      <c r="AW68" s="1" t="s">
        <v>1</v>
      </c>
      <c r="AX68" s="1" t="s">
        <v>0</v>
      </c>
      <c r="AY68" s="1" t="s">
        <v>1</v>
      </c>
      <c r="AZ68" s="1" t="s">
        <v>0</v>
      </c>
      <c r="BA68" s="1" t="s">
        <v>1</v>
      </c>
      <c r="BB68" s="1" t="s">
        <v>0</v>
      </c>
    </row>
    <row r="69" spans="1:54">
      <c r="A69" s="1">
        <v>50</v>
      </c>
      <c r="B69" s="1" t="s">
        <v>3891</v>
      </c>
      <c r="C69" s="1" t="s">
        <v>4259</v>
      </c>
      <c r="D69" s="1" t="s">
        <v>3889</v>
      </c>
      <c r="E69" s="5">
        <v>0.47999988425925927</v>
      </c>
      <c r="F69" s="1">
        <v>35.029000000000003</v>
      </c>
      <c r="G69" s="1" t="s">
        <v>2357</v>
      </c>
      <c r="H69" s="1">
        <v>161</v>
      </c>
      <c r="I69" s="1" t="s">
        <v>2</v>
      </c>
      <c r="J69" s="1">
        <v>1</v>
      </c>
      <c r="L69" s="1" t="s">
        <v>2600</v>
      </c>
      <c r="M69" s="12">
        <v>3.5680000000000001</v>
      </c>
      <c r="N69" s="12">
        <v>0.12</v>
      </c>
      <c r="O69" s="12">
        <v>0.28060000000000002</v>
      </c>
      <c r="P69" s="12">
        <v>6.3E-3</v>
      </c>
      <c r="Q69" s="12">
        <v>0.28558</v>
      </c>
      <c r="R69" s="3">
        <v>3.5637919999999998</v>
      </c>
      <c r="S69" s="3">
        <v>8.0013860000000006E-2</v>
      </c>
      <c r="T69" s="3">
        <v>9.2799999999999994E-2</v>
      </c>
      <c r="U69" s="3">
        <v>2.5000000000000001E-3</v>
      </c>
      <c r="V69" s="3">
        <v>0.4204</v>
      </c>
      <c r="W69" s="1" t="s">
        <v>1</v>
      </c>
      <c r="X69" s="1" t="s">
        <v>0</v>
      </c>
      <c r="Y69" s="1" t="s">
        <v>0</v>
      </c>
      <c r="Z69" s="1" t="s">
        <v>1</v>
      </c>
      <c r="AA69" s="1" t="s">
        <v>0</v>
      </c>
      <c r="AB69" s="1" t="s">
        <v>0</v>
      </c>
      <c r="AC69" s="1">
        <v>1539</v>
      </c>
      <c r="AD69" s="1">
        <v>17</v>
      </c>
      <c r="AE69" s="1">
        <v>27</v>
      </c>
      <c r="AF69" s="1">
        <v>1593</v>
      </c>
      <c r="AG69" s="1">
        <v>21</v>
      </c>
      <c r="AH69" s="1">
        <v>32</v>
      </c>
      <c r="AI69" s="1" t="s">
        <v>1</v>
      </c>
      <c r="AJ69" s="1" t="s">
        <v>0</v>
      </c>
      <c r="AK69" s="1" t="s">
        <v>0</v>
      </c>
      <c r="AL69" s="1">
        <v>1465</v>
      </c>
      <c r="AM69" s="1">
        <v>42</v>
      </c>
      <c r="AN69" s="1">
        <v>52</v>
      </c>
      <c r="AO69" s="1" t="s">
        <v>1</v>
      </c>
      <c r="AP69" s="1" t="s">
        <v>0</v>
      </c>
      <c r="AQ69" s="1" t="s">
        <v>1</v>
      </c>
      <c r="AR69" s="1" t="s">
        <v>0</v>
      </c>
      <c r="AS69" s="1" t="s">
        <v>1</v>
      </c>
      <c r="AT69" s="1" t="s">
        <v>0</v>
      </c>
      <c r="AU69" s="1" t="s">
        <v>1</v>
      </c>
      <c r="AV69" s="1" t="s">
        <v>0</v>
      </c>
      <c r="AW69" s="1" t="s">
        <v>1</v>
      </c>
      <c r="AX69" s="1" t="s">
        <v>0</v>
      </c>
      <c r="AY69" s="1" t="s">
        <v>1</v>
      </c>
      <c r="AZ69" s="1" t="s">
        <v>0</v>
      </c>
      <c r="BA69" s="1" t="s">
        <v>1</v>
      </c>
      <c r="BB69" s="1" t="s">
        <v>0</v>
      </c>
    </row>
    <row r="70" spans="1:54">
      <c r="A70" s="1">
        <v>50</v>
      </c>
      <c r="B70" s="1" t="s">
        <v>3891</v>
      </c>
      <c r="C70" s="1" t="s">
        <v>4258</v>
      </c>
      <c r="D70" s="1" t="s">
        <v>3889</v>
      </c>
      <c r="E70" s="5">
        <v>0.48116296296296296</v>
      </c>
      <c r="F70" s="1">
        <v>30.526</v>
      </c>
      <c r="G70" s="1" t="s">
        <v>2477</v>
      </c>
      <c r="H70" s="1">
        <v>141</v>
      </c>
      <c r="I70" s="1" t="s">
        <v>2</v>
      </c>
      <c r="J70" s="1">
        <v>1</v>
      </c>
      <c r="L70" s="1" t="s">
        <v>2600</v>
      </c>
      <c r="M70" s="12">
        <v>3.5209999999999999</v>
      </c>
      <c r="N70" s="12">
        <v>0.12</v>
      </c>
      <c r="O70" s="12">
        <v>0.2681</v>
      </c>
      <c r="P70" s="12">
        <v>5.8999999999999999E-3</v>
      </c>
      <c r="Q70" s="12">
        <v>0.26976</v>
      </c>
      <c r="R70" s="3">
        <v>3.7299519999999999</v>
      </c>
      <c r="S70" s="3">
        <v>8.2083980000000001E-2</v>
      </c>
      <c r="T70" s="3">
        <v>9.5600000000000004E-2</v>
      </c>
      <c r="U70" s="3">
        <v>2.5999999999999999E-3</v>
      </c>
      <c r="V70" s="3">
        <v>0.42798000000000003</v>
      </c>
      <c r="W70" s="1" t="s">
        <v>1</v>
      </c>
      <c r="X70" s="1" t="s">
        <v>0</v>
      </c>
      <c r="Y70" s="1" t="s">
        <v>0</v>
      </c>
      <c r="Z70" s="1" t="s">
        <v>1</v>
      </c>
      <c r="AA70" s="1" t="s">
        <v>0</v>
      </c>
      <c r="AB70" s="1" t="s">
        <v>0</v>
      </c>
      <c r="AC70" s="1">
        <v>1531</v>
      </c>
      <c r="AD70" s="1">
        <v>17</v>
      </c>
      <c r="AE70" s="1">
        <v>26</v>
      </c>
      <c r="AF70" s="1">
        <v>1530</v>
      </c>
      <c r="AG70" s="1">
        <v>21</v>
      </c>
      <c r="AH70" s="1">
        <v>30</v>
      </c>
      <c r="AI70" s="1" t="s">
        <v>1</v>
      </c>
      <c r="AJ70" s="1" t="s">
        <v>0</v>
      </c>
      <c r="AK70" s="1" t="s">
        <v>0</v>
      </c>
      <c r="AL70" s="1">
        <v>1529</v>
      </c>
      <c r="AM70" s="1">
        <v>44</v>
      </c>
      <c r="AN70" s="1">
        <v>52</v>
      </c>
      <c r="AO70" s="1" t="s">
        <v>1</v>
      </c>
      <c r="AP70" s="1" t="s">
        <v>0</v>
      </c>
      <c r="AQ70" s="1" t="s">
        <v>1</v>
      </c>
      <c r="AR70" s="1" t="s">
        <v>0</v>
      </c>
      <c r="AS70" s="1" t="s">
        <v>1</v>
      </c>
      <c r="AT70" s="1" t="s">
        <v>0</v>
      </c>
      <c r="AU70" s="1" t="s">
        <v>1</v>
      </c>
      <c r="AV70" s="1" t="s">
        <v>0</v>
      </c>
      <c r="AW70" s="1" t="s">
        <v>1</v>
      </c>
      <c r="AX70" s="1" t="s">
        <v>0</v>
      </c>
      <c r="AY70" s="1" t="s">
        <v>1</v>
      </c>
      <c r="AZ70" s="1" t="s">
        <v>0</v>
      </c>
      <c r="BA70" s="1" t="s">
        <v>1</v>
      </c>
      <c r="BB70" s="1" t="s">
        <v>0</v>
      </c>
    </row>
    <row r="71" spans="1:54">
      <c r="A71" s="1">
        <v>50</v>
      </c>
      <c r="B71" s="1" t="s">
        <v>3891</v>
      </c>
      <c r="C71" s="1" t="s">
        <v>4257</v>
      </c>
      <c r="D71" s="1" t="s">
        <v>3889</v>
      </c>
      <c r="E71" s="5">
        <v>0.48232523148148149</v>
      </c>
      <c r="F71" s="1">
        <v>35.020000000000003</v>
      </c>
      <c r="G71" s="1" t="s">
        <v>2474</v>
      </c>
      <c r="H71" s="1">
        <v>161</v>
      </c>
      <c r="I71" s="1" t="s">
        <v>2</v>
      </c>
      <c r="J71" s="1">
        <v>1</v>
      </c>
      <c r="L71" s="1" t="s">
        <v>2600</v>
      </c>
      <c r="M71" s="12">
        <v>3.6059999999999999</v>
      </c>
      <c r="N71" s="12">
        <v>0.12</v>
      </c>
      <c r="O71" s="12">
        <v>0.27129999999999999</v>
      </c>
      <c r="P71" s="12">
        <v>5.8999999999999999E-3</v>
      </c>
      <c r="Q71" s="12">
        <v>0.29804999999999998</v>
      </c>
      <c r="R71" s="3">
        <v>3.6859570000000001</v>
      </c>
      <c r="S71" s="3">
        <v>8.0159019999999997E-2</v>
      </c>
      <c r="T71" s="3">
        <v>9.64E-2</v>
      </c>
      <c r="U71" s="3">
        <v>2.7000000000000001E-3</v>
      </c>
      <c r="V71" s="3">
        <v>0.28642000000000001</v>
      </c>
      <c r="W71" s="1" t="s">
        <v>1</v>
      </c>
      <c r="X71" s="1" t="s">
        <v>0</v>
      </c>
      <c r="Y71" s="1" t="s">
        <v>0</v>
      </c>
      <c r="Z71" s="1" t="s">
        <v>1</v>
      </c>
      <c r="AA71" s="1" t="s">
        <v>0</v>
      </c>
      <c r="AB71" s="1" t="s">
        <v>0</v>
      </c>
      <c r="AC71" s="1">
        <v>1549</v>
      </c>
      <c r="AD71" s="1">
        <v>18</v>
      </c>
      <c r="AE71" s="1">
        <v>26</v>
      </c>
      <c r="AF71" s="1">
        <v>1546</v>
      </c>
      <c r="AG71" s="1">
        <v>19</v>
      </c>
      <c r="AH71" s="1">
        <v>30</v>
      </c>
      <c r="AI71" s="1" t="s">
        <v>1</v>
      </c>
      <c r="AJ71" s="1" t="s">
        <v>0</v>
      </c>
      <c r="AK71" s="1" t="s">
        <v>0</v>
      </c>
      <c r="AL71" s="1">
        <v>1535</v>
      </c>
      <c r="AM71" s="1">
        <v>44</v>
      </c>
      <c r="AN71" s="1">
        <v>54</v>
      </c>
      <c r="AO71" s="1" t="s">
        <v>1</v>
      </c>
      <c r="AP71" s="1" t="s">
        <v>0</v>
      </c>
      <c r="AQ71" s="1" t="s">
        <v>1</v>
      </c>
      <c r="AR71" s="1" t="s">
        <v>0</v>
      </c>
      <c r="AS71" s="1" t="s">
        <v>1</v>
      </c>
      <c r="AT71" s="1" t="s">
        <v>0</v>
      </c>
      <c r="AU71" s="1" t="s">
        <v>1</v>
      </c>
      <c r="AV71" s="1" t="s">
        <v>0</v>
      </c>
      <c r="AW71" s="1" t="s">
        <v>1</v>
      </c>
      <c r="AX71" s="1" t="s">
        <v>0</v>
      </c>
      <c r="AY71" s="1" t="s">
        <v>1</v>
      </c>
      <c r="AZ71" s="1" t="s">
        <v>0</v>
      </c>
      <c r="BA71" s="1" t="s">
        <v>1</v>
      </c>
      <c r="BB71" s="1" t="s">
        <v>0</v>
      </c>
    </row>
    <row r="72" spans="1:54">
      <c r="A72" s="1">
        <v>50</v>
      </c>
      <c r="B72" s="1" t="s">
        <v>3891</v>
      </c>
      <c r="C72" s="1" t="s">
        <v>4256</v>
      </c>
      <c r="D72" s="1" t="s">
        <v>3889</v>
      </c>
      <c r="E72" s="5">
        <v>0.48349375</v>
      </c>
      <c r="F72" s="1">
        <v>30.599</v>
      </c>
      <c r="G72" s="1" t="s">
        <v>2381</v>
      </c>
      <c r="H72" s="1">
        <v>140</v>
      </c>
      <c r="I72" s="1" t="s">
        <v>2</v>
      </c>
      <c r="J72" s="1">
        <v>1</v>
      </c>
      <c r="L72" s="1" t="s">
        <v>2600</v>
      </c>
      <c r="M72" s="12">
        <v>3.4380000000000002</v>
      </c>
      <c r="N72" s="12">
        <v>0.11</v>
      </c>
      <c r="O72" s="12">
        <v>0.27350000000000002</v>
      </c>
      <c r="P72" s="12">
        <v>5.7999999999999996E-3</v>
      </c>
      <c r="Q72" s="12">
        <v>0.16961999999999999</v>
      </c>
      <c r="R72" s="3">
        <v>3.656307</v>
      </c>
      <c r="S72" s="3">
        <v>7.7537770000000006E-2</v>
      </c>
      <c r="T72" s="3">
        <v>9.1399999999999995E-2</v>
      </c>
      <c r="U72" s="3">
        <v>2.5999999999999999E-3</v>
      </c>
      <c r="V72" s="3">
        <v>0.42332999999999998</v>
      </c>
      <c r="W72" s="1" t="s">
        <v>1</v>
      </c>
      <c r="X72" s="1" t="s">
        <v>0</v>
      </c>
      <c r="Y72" s="1" t="s">
        <v>0</v>
      </c>
      <c r="Z72" s="1" t="s">
        <v>1</v>
      </c>
      <c r="AA72" s="1" t="s">
        <v>0</v>
      </c>
      <c r="AB72" s="1" t="s">
        <v>0</v>
      </c>
      <c r="AC72" s="1">
        <v>1508</v>
      </c>
      <c r="AD72" s="1">
        <v>17</v>
      </c>
      <c r="AE72" s="1">
        <v>26</v>
      </c>
      <c r="AF72" s="1">
        <v>1558</v>
      </c>
      <c r="AG72" s="1">
        <v>19</v>
      </c>
      <c r="AH72" s="1">
        <v>29</v>
      </c>
      <c r="AI72" s="1" t="s">
        <v>1</v>
      </c>
      <c r="AJ72" s="1" t="s">
        <v>0</v>
      </c>
      <c r="AK72" s="1" t="s">
        <v>0</v>
      </c>
      <c r="AL72" s="1">
        <v>1432</v>
      </c>
      <c r="AM72" s="1">
        <v>44</v>
      </c>
      <c r="AN72" s="1">
        <v>53</v>
      </c>
      <c r="AO72" s="1" t="s">
        <v>1</v>
      </c>
      <c r="AP72" s="1" t="s">
        <v>0</v>
      </c>
      <c r="AQ72" s="1" t="s">
        <v>1</v>
      </c>
      <c r="AR72" s="1" t="s">
        <v>0</v>
      </c>
      <c r="AS72" s="1" t="s">
        <v>1</v>
      </c>
      <c r="AT72" s="1" t="s">
        <v>0</v>
      </c>
      <c r="AU72" s="1" t="s">
        <v>1</v>
      </c>
      <c r="AV72" s="1" t="s">
        <v>0</v>
      </c>
      <c r="AW72" s="1" t="s">
        <v>1</v>
      </c>
      <c r="AX72" s="1" t="s">
        <v>0</v>
      </c>
      <c r="AY72" s="1" t="s">
        <v>1</v>
      </c>
      <c r="AZ72" s="1" t="s">
        <v>0</v>
      </c>
      <c r="BA72" s="1" t="s">
        <v>1</v>
      </c>
      <c r="BB72" s="1" t="s">
        <v>0</v>
      </c>
    </row>
    <row r="73" spans="1:54">
      <c r="A73" s="1">
        <v>50</v>
      </c>
      <c r="B73" s="1" t="s">
        <v>3891</v>
      </c>
      <c r="C73" s="1" t="s">
        <v>4255</v>
      </c>
      <c r="D73" s="1" t="s">
        <v>3889</v>
      </c>
      <c r="E73" s="5">
        <v>0.48465787037037034</v>
      </c>
      <c r="F73" s="1">
        <v>23.579000000000001</v>
      </c>
      <c r="G73" s="1" t="s">
        <v>2378</v>
      </c>
      <c r="H73" s="1">
        <v>108</v>
      </c>
      <c r="I73" s="1" t="s">
        <v>2</v>
      </c>
      <c r="J73" s="1">
        <v>1</v>
      </c>
      <c r="L73" s="1" t="s">
        <v>2600</v>
      </c>
      <c r="M73" s="12">
        <v>3.5</v>
      </c>
      <c r="N73" s="12">
        <v>0.12</v>
      </c>
      <c r="O73" s="12">
        <v>0.26819999999999999</v>
      </c>
      <c r="P73" s="12">
        <v>6.0000000000000001E-3</v>
      </c>
      <c r="Q73" s="12">
        <v>0.24840000000000001</v>
      </c>
      <c r="R73" s="3">
        <v>3.728561</v>
      </c>
      <c r="S73" s="3">
        <v>8.3412990000000006E-2</v>
      </c>
      <c r="T73" s="3">
        <v>9.5000000000000001E-2</v>
      </c>
      <c r="U73" s="3">
        <v>2.7000000000000001E-3</v>
      </c>
      <c r="V73" s="3">
        <v>0.36381000000000002</v>
      </c>
      <c r="W73" s="1" t="s">
        <v>1</v>
      </c>
      <c r="X73" s="1" t="s">
        <v>0</v>
      </c>
      <c r="Y73" s="1" t="s">
        <v>0</v>
      </c>
      <c r="Z73" s="1" t="s">
        <v>1</v>
      </c>
      <c r="AA73" s="1" t="s">
        <v>0</v>
      </c>
      <c r="AB73" s="1" t="s">
        <v>0</v>
      </c>
      <c r="AC73" s="1">
        <v>1520</v>
      </c>
      <c r="AD73" s="1">
        <v>23</v>
      </c>
      <c r="AE73" s="1">
        <v>27</v>
      </c>
      <c r="AF73" s="1">
        <v>1531</v>
      </c>
      <c r="AG73" s="1">
        <v>24</v>
      </c>
      <c r="AH73" s="1">
        <v>30</v>
      </c>
      <c r="AI73" s="1" t="s">
        <v>1</v>
      </c>
      <c r="AJ73" s="1" t="s">
        <v>0</v>
      </c>
      <c r="AK73" s="1" t="s">
        <v>0</v>
      </c>
      <c r="AL73" s="1">
        <v>1499</v>
      </c>
      <c r="AM73" s="1">
        <v>57</v>
      </c>
      <c r="AN73" s="1">
        <v>55</v>
      </c>
      <c r="AO73" s="1" t="s">
        <v>1</v>
      </c>
      <c r="AP73" s="1" t="s">
        <v>0</v>
      </c>
      <c r="AQ73" s="1" t="s">
        <v>1</v>
      </c>
      <c r="AR73" s="1" t="s">
        <v>0</v>
      </c>
      <c r="AS73" s="1" t="s">
        <v>1</v>
      </c>
      <c r="AT73" s="1" t="s">
        <v>0</v>
      </c>
      <c r="AU73" s="1" t="s">
        <v>1</v>
      </c>
      <c r="AV73" s="1" t="s">
        <v>0</v>
      </c>
      <c r="AW73" s="1" t="s">
        <v>1</v>
      </c>
      <c r="AX73" s="1" t="s">
        <v>0</v>
      </c>
      <c r="AY73" s="1" t="s">
        <v>1</v>
      </c>
      <c r="AZ73" s="1" t="s">
        <v>0</v>
      </c>
      <c r="BA73" s="1" t="s">
        <v>1</v>
      </c>
      <c r="BB73" s="1" t="s">
        <v>0</v>
      </c>
    </row>
    <row r="74" spans="1:54">
      <c r="A74" s="1">
        <v>50</v>
      </c>
      <c r="B74" s="1" t="s">
        <v>3891</v>
      </c>
      <c r="C74" s="1" t="s">
        <v>4254</v>
      </c>
      <c r="D74" s="1" t="s">
        <v>3889</v>
      </c>
      <c r="E74" s="5">
        <v>0.4858207175925926</v>
      </c>
      <c r="F74" s="1">
        <v>35.017000000000003</v>
      </c>
      <c r="G74" s="1" t="s">
        <v>2354</v>
      </c>
      <c r="H74" s="1">
        <v>161</v>
      </c>
      <c r="I74" s="1" t="s">
        <v>2</v>
      </c>
      <c r="J74" s="1">
        <v>1</v>
      </c>
      <c r="L74" s="1" t="s">
        <v>2600</v>
      </c>
      <c r="M74" s="12">
        <v>3.552</v>
      </c>
      <c r="N74" s="12">
        <v>0.1</v>
      </c>
      <c r="O74" s="12">
        <v>0.27460000000000001</v>
      </c>
      <c r="P74" s="12">
        <v>5.1999999999999998E-3</v>
      </c>
      <c r="Q74" s="12">
        <v>0.30726999999999999</v>
      </c>
      <c r="R74" s="3">
        <v>3.641661</v>
      </c>
      <c r="S74" s="3">
        <v>6.8960800000000003E-2</v>
      </c>
      <c r="T74" s="3">
        <v>9.3799999999999994E-2</v>
      </c>
      <c r="U74" s="3">
        <v>1.9E-3</v>
      </c>
      <c r="V74" s="3">
        <v>0.36370000000000002</v>
      </c>
      <c r="W74" s="1" t="s">
        <v>1</v>
      </c>
      <c r="X74" s="1" t="s">
        <v>0</v>
      </c>
      <c r="Y74" s="1" t="s">
        <v>0</v>
      </c>
      <c r="Z74" s="1" t="s">
        <v>1</v>
      </c>
      <c r="AA74" s="1" t="s">
        <v>0</v>
      </c>
      <c r="AB74" s="1" t="s">
        <v>0</v>
      </c>
      <c r="AC74" s="1">
        <v>1537</v>
      </c>
      <c r="AD74" s="1">
        <v>9.5</v>
      </c>
      <c r="AE74" s="1">
        <v>22</v>
      </c>
      <c r="AF74" s="1">
        <v>1564</v>
      </c>
      <c r="AG74" s="1">
        <v>12</v>
      </c>
      <c r="AH74" s="1">
        <v>26</v>
      </c>
      <c r="AI74" s="1" t="s">
        <v>1</v>
      </c>
      <c r="AJ74" s="1" t="s">
        <v>0</v>
      </c>
      <c r="AK74" s="1" t="s">
        <v>0</v>
      </c>
      <c r="AL74" s="1">
        <v>1499</v>
      </c>
      <c r="AM74" s="1">
        <v>23</v>
      </c>
      <c r="AN74" s="1">
        <v>39</v>
      </c>
      <c r="AO74" s="1" t="s">
        <v>1</v>
      </c>
      <c r="AP74" s="1" t="s">
        <v>0</v>
      </c>
      <c r="AQ74" s="1" t="s">
        <v>1</v>
      </c>
      <c r="AR74" s="1" t="s">
        <v>0</v>
      </c>
      <c r="AS74" s="1" t="s">
        <v>1</v>
      </c>
      <c r="AT74" s="1" t="s">
        <v>0</v>
      </c>
      <c r="AU74" s="1" t="s">
        <v>1</v>
      </c>
      <c r="AV74" s="1" t="s">
        <v>0</v>
      </c>
      <c r="AW74" s="1" t="s">
        <v>1</v>
      </c>
      <c r="AX74" s="1" t="s">
        <v>0</v>
      </c>
      <c r="AY74" s="1" t="s">
        <v>1</v>
      </c>
      <c r="AZ74" s="1" t="s">
        <v>0</v>
      </c>
      <c r="BA74" s="1" t="s">
        <v>1</v>
      </c>
      <c r="BB74" s="1" t="s">
        <v>0</v>
      </c>
    </row>
    <row r="75" spans="1:54">
      <c r="A75" s="1">
        <v>50</v>
      </c>
      <c r="B75" s="1" t="s">
        <v>3891</v>
      </c>
      <c r="C75" s="1" t="s">
        <v>4253</v>
      </c>
      <c r="D75" s="1" t="s">
        <v>3889</v>
      </c>
      <c r="E75" s="5">
        <v>0.40427604166666664</v>
      </c>
      <c r="F75" s="1">
        <v>35.075000000000003</v>
      </c>
      <c r="G75" s="1" t="s">
        <v>4252</v>
      </c>
      <c r="H75" s="1">
        <v>161</v>
      </c>
      <c r="I75" s="1" t="s">
        <v>2</v>
      </c>
      <c r="J75" s="1">
        <v>1</v>
      </c>
      <c r="L75" s="1" t="s">
        <v>4205</v>
      </c>
      <c r="M75" s="12">
        <v>9.64</v>
      </c>
      <c r="N75" s="12">
        <v>0.28000000000000003</v>
      </c>
      <c r="O75" s="12">
        <v>0.32879999999999998</v>
      </c>
      <c r="P75" s="12">
        <v>7.0000000000000001E-3</v>
      </c>
      <c r="Q75" s="12">
        <v>0.40211000000000002</v>
      </c>
      <c r="R75" s="3">
        <v>3.041363</v>
      </c>
      <c r="S75" s="3">
        <v>6.4749200000000007E-2</v>
      </c>
      <c r="T75" s="3">
        <v>0.21360000000000001</v>
      </c>
      <c r="U75" s="3">
        <v>4.7999999999999996E-3</v>
      </c>
      <c r="V75" s="3">
        <v>0.46332000000000001</v>
      </c>
      <c r="W75" s="1" t="s">
        <v>1</v>
      </c>
      <c r="X75" s="1" t="s">
        <v>0</v>
      </c>
      <c r="Y75" s="1" t="s">
        <v>0</v>
      </c>
      <c r="Z75" s="1" t="s">
        <v>1</v>
      </c>
      <c r="AA75" s="1" t="s">
        <v>0</v>
      </c>
      <c r="AB75" s="1" t="s">
        <v>0</v>
      </c>
      <c r="AC75" s="1">
        <v>2398</v>
      </c>
      <c r="AD75" s="1">
        <v>13</v>
      </c>
      <c r="AE75" s="1">
        <v>27</v>
      </c>
      <c r="AF75" s="1">
        <v>1831</v>
      </c>
      <c r="AG75" s="1">
        <v>20</v>
      </c>
      <c r="AH75" s="1">
        <v>34</v>
      </c>
      <c r="AI75" s="1" t="s">
        <v>1</v>
      </c>
      <c r="AJ75" s="1" t="s">
        <v>0</v>
      </c>
      <c r="AK75" s="1" t="s">
        <v>0</v>
      </c>
      <c r="AL75" s="1">
        <v>2924</v>
      </c>
      <c r="AM75" s="1">
        <v>25</v>
      </c>
      <c r="AN75" s="1">
        <v>37</v>
      </c>
      <c r="AO75" s="1" t="s">
        <v>1</v>
      </c>
      <c r="AP75" s="1" t="s">
        <v>0</v>
      </c>
      <c r="AQ75" s="1" t="s">
        <v>1</v>
      </c>
      <c r="AR75" s="1" t="s">
        <v>0</v>
      </c>
      <c r="AS75" s="1" t="s">
        <v>1</v>
      </c>
      <c r="AT75" s="1" t="s">
        <v>0</v>
      </c>
      <c r="AU75" s="1" t="s">
        <v>1</v>
      </c>
      <c r="AV75" s="1" t="s">
        <v>0</v>
      </c>
      <c r="AW75" s="1" t="s">
        <v>1</v>
      </c>
      <c r="AX75" s="1" t="s">
        <v>0</v>
      </c>
      <c r="AY75" s="1" t="s">
        <v>1</v>
      </c>
      <c r="AZ75" s="1" t="s">
        <v>0</v>
      </c>
      <c r="BA75" s="1" t="s">
        <v>1</v>
      </c>
      <c r="BB75" s="1" t="s">
        <v>0</v>
      </c>
    </row>
    <row r="76" spans="1:54">
      <c r="A76" s="1">
        <v>50</v>
      </c>
      <c r="B76" s="1" t="s">
        <v>3891</v>
      </c>
      <c r="C76" s="1" t="s">
        <v>4251</v>
      </c>
      <c r="D76" s="1" t="s">
        <v>3889</v>
      </c>
      <c r="E76" s="5">
        <v>0.40543865740740742</v>
      </c>
      <c r="F76" s="1">
        <v>35.015000000000001</v>
      </c>
      <c r="G76" s="1" t="s">
        <v>4250</v>
      </c>
      <c r="H76" s="1">
        <v>161</v>
      </c>
      <c r="I76" s="1" t="s">
        <v>2</v>
      </c>
      <c r="J76" s="1">
        <v>1</v>
      </c>
      <c r="L76" s="1" t="s">
        <v>4205</v>
      </c>
      <c r="M76" s="12">
        <v>8.98</v>
      </c>
      <c r="N76" s="12">
        <v>0.27</v>
      </c>
      <c r="O76" s="12">
        <v>0.32129999999999997</v>
      </c>
      <c r="P76" s="12">
        <v>7.0000000000000001E-3</v>
      </c>
      <c r="Q76" s="12">
        <v>0.37485000000000002</v>
      </c>
      <c r="R76" s="3">
        <v>3.1123560000000001</v>
      </c>
      <c r="S76" s="3">
        <v>6.7807320000000004E-2</v>
      </c>
      <c r="T76" s="3">
        <v>0.20380000000000001</v>
      </c>
      <c r="U76" s="3">
        <v>4.7000000000000002E-3</v>
      </c>
      <c r="V76" s="3">
        <v>0.46010000000000001</v>
      </c>
      <c r="W76" s="1" t="s">
        <v>1</v>
      </c>
      <c r="X76" s="1" t="s">
        <v>0</v>
      </c>
      <c r="Y76" s="1" t="s">
        <v>0</v>
      </c>
      <c r="Z76" s="1" t="s">
        <v>1</v>
      </c>
      <c r="AA76" s="1" t="s">
        <v>0</v>
      </c>
      <c r="AB76" s="1" t="s">
        <v>0</v>
      </c>
      <c r="AC76" s="1">
        <v>2332</v>
      </c>
      <c r="AD76" s="1">
        <v>14</v>
      </c>
      <c r="AE76" s="1">
        <v>27</v>
      </c>
      <c r="AF76" s="1">
        <v>1795</v>
      </c>
      <c r="AG76" s="1">
        <v>21</v>
      </c>
      <c r="AH76" s="1">
        <v>34</v>
      </c>
      <c r="AI76" s="1" t="s">
        <v>1</v>
      </c>
      <c r="AJ76" s="1" t="s">
        <v>0</v>
      </c>
      <c r="AK76" s="1" t="s">
        <v>0</v>
      </c>
      <c r="AL76" s="1">
        <v>2846</v>
      </c>
      <c r="AM76" s="1">
        <v>26</v>
      </c>
      <c r="AN76" s="1">
        <v>37</v>
      </c>
      <c r="AO76" s="1" t="s">
        <v>1</v>
      </c>
      <c r="AP76" s="1" t="s">
        <v>0</v>
      </c>
      <c r="AQ76" s="1" t="s">
        <v>1</v>
      </c>
      <c r="AR76" s="1" t="s">
        <v>0</v>
      </c>
      <c r="AS76" s="1" t="s">
        <v>1</v>
      </c>
      <c r="AT76" s="1" t="s">
        <v>0</v>
      </c>
      <c r="AU76" s="1" t="s">
        <v>1</v>
      </c>
      <c r="AV76" s="1" t="s">
        <v>0</v>
      </c>
      <c r="AW76" s="1" t="s">
        <v>1</v>
      </c>
      <c r="AX76" s="1" t="s">
        <v>0</v>
      </c>
      <c r="AY76" s="1" t="s">
        <v>1</v>
      </c>
      <c r="AZ76" s="1" t="s">
        <v>0</v>
      </c>
      <c r="BA76" s="1" t="s">
        <v>1</v>
      </c>
      <c r="BB76" s="1" t="s">
        <v>0</v>
      </c>
    </row>
    <row r="77" spans="1:54">
      <c r="A77" s="1">
        <v>50</v>
      </c>
      <c r="B77" s="1" t="s">
        <v>3891</v>
      </c>
      <c r="C77" s="1" t="s">
        <v>4249</v>
      </c>
      <c r="D77" s="1" t="s">
        <v>3889</v>
      </c>
      <c r="E77" s="5">
        <v>0.40660625</v>
      </c>
      <c r="F77" s="1">
        <v>35.015000000000001</v>
      </c>
      <c r="G77" s="1" t="s">
        <v>4248</v>
      </c>
      <c r="H77" s="1">
        <v>161</v>
      </c>
      <c r="I77" s="1" t="s">
        <v>2</v>
      </c>
      <c r="J77" s="1">
        <v>1</v>
      </c>
      <c r="L77" s="1" t="s">
        <v>4205</v>
      </c>
      <c r="M77" s="12">
        <v>8.56</v>
      </c>
      <c r="N77" s="12">
        <v>0.25</v>
      </c>
      <c r="O77" s="12">
        <v>0.32040000000000002</v>
      </c>
      <c r="P77" s="12">
        <v>6.8999999999999999E-3</v>
      </c>
      <c r="Q77" s="12">
        <v>0.47198000000000001</v>
      </c>
      <c r="R77" s="3">
        <v>3.1210990000000001</v>
      </c>
      <c r="S77" s="3">
        <v>6.7214670000000004E-2</v>
      </c>
      <c r="T77" s="3">
        <v>0.19389999999999999</v>
      </c>
      <c r="U77" s="3">
        <v>4.3E-3</v>
      </c>
      <c r="V77" s="3">
        <v>0.41152</v>
      </c>
      <c r="W77" s="1" t="s">
        <v>1</v>
      </c>
      <c r="X77" s="1" t="s">
        <v>0</v>
      </c>
      <c r="Y77" s="1" t="s">
        <v>0</v>
      </c>
      <c r="Z77" s="1" t="s">
        <v>1</v>
      </c>
      <c r="AA77" s="1" t="s">
        <v>0</v>
      </c>
      <c r="AB77" s="1" t="s">
        <v>0</v>
      </c>
      <c r="AC77" s="1">
        <v>2290</v>
      </c>
      <c r="AD77" s="1">
        <v>14</v>
      </c>
      <c r="AE77" s="1">
        <v>27</v>
      </c>
      <c r="AF77" s="1">
        <v>1793</v>
      </c>
      <c r="AG77" s="1">
        <v>21</v>
      </c>
      <c r="AH77" s="1">
        <v>34</v>
      </c>
      <c r="AI77" s="1" t="s">
        <v>1</v>
      </c>
      <c r="AJ77" s="1" t="s">
        <v>0</v>
      </c>
      <c r="AK77" s="1" t="s">
        <v>0</v>
      </c>
      <c r="AL77" s="1">
        <v>2767</v>
      </c>
      <c r="AM77" s="1">
        <v>25</v>
      </c>
      <c r="AN77" s="1">
        <v>37</v>
      </c>
      <c r="AO77" s="1" t="s">
        <v>1</v>
      </c>
      <c r="AP77" s="1" t="s">
        <v>0</v>
      </c>
      <c r="AQ77" s="1" t="s">
        <v>1</v>
      </c>
      <c r="AR77" s="1" t="s">
        <v>0</v>
      </c>
      <c r="AS77" s="1" t="s">
        <v>1</v>
      </c>
      <c r="AT77" s="1" t="s">
        <v>0</v>
      </c>
      <c r="AU77" s="1" t="s">
        <v>1</v>
      </c>
      <c r="AV77" s="1" t="s">
        <v>0</v>
      </c>
      <c r="AW77" s="1" t="s">
        <v>1</v>
      </c>
      <c r="AX77" s="1" t="s">
        <v>0</v>
      </c>
      <c r="AY77" s="1" t="s">
        <v>1</v>
      </c>
      <c r="AZ77" s="1" t="s">
        <v>0</v>
      </c>
      <c r="BA77" s="1" t="s">
        <v>1</v>
      </c>
      <c r="BB77" s="1" t="s">
        <v>0</v>
      </c>
    </row>
    <row r="78" spans="1:54">
      <c r="A78" s="1">
        <v>50</v>
      </c>
      <c r="B78" s="1" t="s">
        <v>3891</v>
      </c>
      <c r="C78" s="1" t="s">
        <v>4247</v>
      </c>
      <c r="D78" s="1" t="s">
        <v>3889</v>
      </c>
      <c r="E78" s="5">
        <v>0.40776817129629633</v>
      </c>
      <c r="F78" s="1">
        <v>35.009</v>
      </c>
      <c r="G78" s="1" t="s">
        <v>4246</v>
      </c>
      <c r="H78" s="1">
        <v>161</v>
      </c>
      <c r="I78" s="1" t="s">
        <v>2</v>
      </c>
      <c r="J78" s="1">
        <v>1</v>
      </c>
      <c r="L78" s="1" t="s">
        <v>4205</v>
      </c>
      <c r="M78" s="12">
        <v>8.57</v>
      </c>
      <c r="N78" s="12">
        <v>0.26</v>
      </c>
      <c r="O78" s="12">
        <v>0.31990000000000002</v>
      </c>
      <c r="P78" s="12">
        <v>7.1999999999999998E-3</v>
      </c>
      <c r="Q78" s="12">
        <v>-5.1747000000000001E-2</v>
      </c>
      <c r="R78" s="3">
        <v>3.1259769999999998</v>
      </c>
      <c r="S78" s="3">
        <v>7.0356470000000004E-2</v>
      </c>
      <c r="T78" s="3">
        <v>0.19470000000000001</v>
      </c>
      <c r="U78" s="3">
        <v>4.3E-3</v>
      </c>
      <c r="V78" s="3">
        <v>4.7213999999999999E-2</v>
      </c>
      <c r="W78" s="1" t="s">
        <v>1</v>
      </c>
      <c r="X78" s="1" t="s">
        <v>0</v>
      </c>
      <c r="Y78" s="1" t="s">
        <v>0</v>
      </c>
      <c r="Z78" s="1" t="s">
        <v>1</v>
      </c>
      <c r="AA78" s="1" t="s">
        <v>0</v>
      </c>
      <c r="AB78" s="1" t="s">
        <v>0</v>
      </c>
      <c r="AC78" s="1">
        <v>2289</v>
      </c>
      <c r="AD78" s="1">
        <v>15</v>
      </c>
      <c r="AE78" s="1">
        <v>28</v>
      </c>
      <c r="AF78" s="1">
        <v>1788</v>
      </c>
      <c r="AG78" s="1">
        <v>22</v>
      </c>
      <c r="AH78" s="1">
        <v>35</v>
      </c>
      <c r="AI78" s="1" t="s">
        <v>1</v>
      </c>
      <c r="AJ78" s="1" t="s">
        <v>0</v>
      </c>
      <c r="AK78" s="1" t="s">
        <v>0</v>
      </c>
      <c r="AL78" s="1">
        <v>2774</v>
      </c>
      <c r="AM78" s="1">
        <v>24</v>
      </c>
      <c r="AN78" s="1">
        <v>37</v>
      </c>
      <c r="AO78" s="1" t="s">
        <v>1</v>
      </c>
      <c r="AP78" s="1" t="s">
        <v>0</v>
      </c>
      <c r="AQ78" s="1" t="s">
        <v>1</v>
      </c>
      <c r="AR78" s="1" t="s">
        <v>0</v>
      </c>
      <c r="AS78" s="1" t="s">
        <v>1</v>
      </c>
      <c r="AT78" s="1" t="s">
        <v>0</v>
      </c>
      <c r="AU78" s="1" t="s">
        <v>1</v>
      </c>
      <c r="AV78" s="1" t="s">
        <v>0</v>
      </c>
      <c r="AW78" s="1" t="s">
        <v>1</v>
      </c>
      <c r="AX78" s="1" t="s">
        <v>0</v>
      </c>
      <c r="AY78" s="1" t="s">
        <v>1</v>
      </c>
      <c r="AZ78" s="1" t="s">
        <v>0</v>
      </c>
      <c r="BA78" s="1" t="s">
        <v>1</v>
      </c>
      <c r="BB78" s="1" t="s">
        <v>0</v>
      </c>
    </row>
    <row r="79" spans="1:54">
      <c r="A79" s="1">
        <v>50</v>
      </c>
      <c r="B79" s="1" t="s">
        <v>3891</v>
      </c>
      <c r="C79" s="1" t="s">
        <v>4245</v>
      </c>
      <c r="D79" s="1" t="s">
        <v>3889</v>
      </c>
      <c r="E79" s="5">
        <v>0.41953842592592588</v>
      </c>
      <c r="F79" s="1">
        <v>24.062999999999999</v>
      </c>
      <c r="G79" s="1" t="s">
        <v>4244</v>
      </c>
      <c r="H79" s="1">
        <v>110</v>
      </c>
      <c r="I79" s="1" t="s">
        <v>2</v>
      </c>
      <c r="J79" s="1">
        <v>1</v>
      </c>
      <c r="L79" s="1" t="s">
        <v>4205</v>
      </c>
      <c r="M79" s="12">
        <v>10.79</v>
      </c>
      <c r="N79" s="12">
        <v>0.33</v>
      </c>
      <c r="O79" s="12">
        <v>0.34100000000000003</v>
      </c>
      <c r="P79" s="12">
        <v>7.9000000000000008E-3</v>
      </c>
      <c r="Q79" s="12">
        <v>0.44823000000000002</v>
      </c>
      <c r="R79" s="3">
        <v>2.9325510000000001</v>
      </c>
      <c r="S79" s="3">
        <v>6.7938869999999998E-2</v>
      </c>
      <c r="T79" s="3">
        <v>0.22889999999999999</v>
      </c>
      <c r="U79" s="3">
        <v>5.4999999999999997E-3</v>
      </c>
      <c r="V79" s="3">
        <v>0.57152999999999998</v>
      </c>
      <c r="W79" s="1" t="s">
        <v>1</v>
      </c>
      <c r="X79" s="1" t="s">
        <v>0</v>
      </c>
      <c r="Y79" s="1" t="s">
        <v>0</v>
      </c>
      <c r="Z79" s="1" t="s">
        <v>1</v>
      </c>
      <c r="AA79" s="1" t="s">
        <v>0</v>
      </c>
      <c r="AB79" s="1" t="s">
        <v>0</v>
      </c>
      <c r="AC79" s="1">
        <v>2501</v>
      </c>
      <c r="AD79" s="1">
        <v>18</v>
      </c>
      <c r="AE79" s="1">
        <v>29</v>
      </c>
      <c r="AF79" s="1">
        <v>1889</v>
      </c>
      <c r="AG79" s="1">
        <v>32</v>
      </c>
      <c r="AH79" s="1">
        <v>38</v>
      </c>
      <c r="AI79" s="1" t="s">
        <v>1</v>
      </c>
      <c r="AJ79" s="1" t="s">
        <v>0</v>
      </c>
      <c r="AK79" s="1" t="s">
        <v>0</v>
      </c>
      <c r="AL79" s="1">
        <v>3038</v>
      </c>
      <c r="AM79" s="1">
        <v>33</v>
      </c>
      <c r="AN79" s="1">
        <v>40</v>
      </c>
      <c r="AO79" s="1" t="s">
        <v>1</v>
      </c>
      <c r="AP79" s="1" t="s">
        <v>0</v>
      </c>
      <c r="AQ79" s="1" t="s">
        <v>1</v>
      </c>
      <c r="AR79" s="1" t="s">
        <v>0</v>
      </c>
      <c r="AS79" s="1" t="s">
        <v>1</v>
      </c>
      <c r="AT79" s="1" t="s">
        <v>0</v>
      </c>
      <c r="AU79" s="1" t="s">
        <v>1</v>
      </c>
      <c r="AV79" s="1" t="s">
        <v>0</v>
      </c>
      <c r="AW79" s="1" t="s">
        <v>1</v>
      </c>
      <c r="AX79" s="1" t="s">
        <v>0</v>
      </c>
      <c r="AY79" s="1" t="s">
        <v>1</v>
      </c>
      <c r="AZ79" s="1" t="s">
        <v>0</v>
      </c>
      <c r="BA79" s="1" t="s">
        <v>1</v>
      </c>
      <c r="BB79" s="1" t="s">
        <v>0</v>
      </c>
    </row>
    <row r="80" spans="1:54">
      <c r="A80" s="1">
        <v>50</v>
      </c>
      <c r="B80" s="1" t="s">
        <v>3891</v>
      </c>
      <c r="C80" s="1" t="s">
        <v>4243</v>
      </c>
      <c r="D80" s="1" t="s">
        <v>3889</v>
      </c>
      <c r="E80" s="5">
        <v>0.4205804398148148</v>
      </c>
      <c r="F80" s="1">
        <v>35.292999999999999</v>
      </c>
      <c r="G80" s="1" t="s">
        <v>4242</v>
      </c>
      <c r="H80" s="1">
        <v>162</v>
      </c>
      <c r="I80" s="1" t="s">
        <v>2</v>
      </c>
      <c r="J80" s="1">
        <v>1</v>
      </c>
      <c r="L80" s="1" t="s">
        <v>4205</v>
      </c>
      <c r="M80" s="12">
        <v>8.49</v>
      </c>
      <c r="N80" s="12">
        <v>0.25</v>
      </c>
      <c r="O80" s="12">
        <v>0.32340000000000002</v>
      </c>
      <c r="P80" s="12">
        <v>7.4999999999999997E-3</v>
      </c>
      <c r="Q80" s="12">
        <v>0.50902999999999998</v>
      </c>
      <c r="R80" s="3">
        <v>3.0921460000000001</v>
      </c>
      <c r="S80" s="3">
        <v>7.1710250000000003E-2</v>
      </c>
      <c r="T80" s="3">
        <v>0.19059999999999999</v>
      </c>
      <c r="U80" s="3">
        <v>4.4000000000000003E-3</v>
      </c>
      <c r="V80" s="3">
        <v>0.47072000000000003</v>
      </c>
      <c r="W80" s="1" t="s">
        <v>1</v>
      </c>
      <c r="X80" s="1" t="s">
        <v>0</v>
      </c>
      <c r="Y80" s="1" t="s">
        <v>0</v>
      </c>
      <c r="Z80" s="1" t="s">
        <v>1</v>
      </c>
      <c r="AA80" s="1" t="s">
        <v>0</v>
      </c>
      <c r="AB80" s="1" t="s">
        <v>0</v>
      </c>
      <c r="AC80" s="1">
        <v>2280</v>
      </c>
      <c r="AD80" s="1">
        <v>15</v>
      </c>
      <c r="AE80" s="1">
        <v>27</v>
      </c>
      <c r="AF80" s="1">
        <v>1804</v>
      </c>
      <c r="AG80" s="1">
        <v>24</v>
      </c>
      <c r="AH80" s="1">
        <v>36</v>
      </c>
      <c r="AI80" s="1" t="s">
        <v>1</v>
      </c>
      <c r="AJ80" s="1" t="s">
        <v>0</v>
      </c>
      <c r="AK80" s="1" t="s">
        <v>0</v>
      </c>
      <c r="AL80" s="1">
        <v>2740</v>
      </c>
      <c r="AM80" s="1">
        <v>26</v>
      </c>
      <c r="AN80" s="1">
        <v>37</v>
      </c>
      <c r="AO80" s="1" t="s">
        <v>1</v>
      </c>
      <c r="AP80" s="1" t="s">
        <v>0</v>
      </c>
      <c r="AQ80" s="1" t="s">
        <v>1</v>
      </c>
      <c r="AR80" s="1" t="s">
        <v>0</v>
      </c>
      <c r="AS80" s="1" t="s">
        <v>1</v>
      </c>
      <c r="AT80" s="1" t="s">
        <v>0</v>
      </c>
      <c r="AU80" s="1" t="s">
        <v>1</v>
      </c>
      <c r="AV80" s="1" t="s">
        <v>0</v>
      </c>
      <c r="AW80" s="1" t="s">
        <v>1</v>
      </c>
      <c r="AX80" s="1" t="s">
        <v>0</v>
      </c>
      <c r="AY80" s="1" t="s">
        <v>1</v>
      </c>
      <c r="AZ80" s="1" t="s">
        <v>0</v>
      </c>
      <c r="BA80" s="1" t="s">
        <v>1</v>
      </c>
      <c r="BB80" s="1" t="s">
        <v>0</v>
      </c>
    </row>
    <row r="81" spans="1:54">
      <c r="A81" s="1">
        <v>50</v>
      </c>
      <c r="B81" s="1" t="s">
        <v>3891</v>
      </c>
      <c r="C81" s="1" t="s">
        <v>4241</v>
      </c>
      <c r="D81" s="1" t="s">
        <v>3889</v>
      </c>
      <c r="E81" s="5">
        <v>0.4217471064814815</v>
      </c>
      <c r="F81" s="1">
        <v>35.003</v>
      </c>
      <c r="G81" s="1" t="s">
        <v>4240</v>
      </c>
      <c r="H81" s="1">
        <v>161</v>
      </c>
      <c r="I81" s="1" t="s">
        <v>2</v>
      </c>
      <c r="J81" s="1">
        <v>1</v>
      </c>
      <c r="L81" s="1" t="s">
        <v>4205</v>
      </c>
      <c r="M81" s="12">
        <v>8.34</v>
      </c>
      <c r="N81" s="12">
        <v>0.25</v>
      </c>
      <c r="O81" s="12">
        <v>0.32090000000000002</v>
      </c>
      <c r="P81" s="12">
        <v>7.1999999999999998E-3</v>
      </c>
      <c r="Q81" s="12">
        <v>0.50738000000000005</v>
      </c>
      <c r="R81" s="3">
        <v>3.1162359999999998</v>
      </c>
      <c r="S81" s="3">
        <v>6.9918649999999999E-2</v>
      </c>
      <c r="T81" s="3">
        <v>0.1893</v>
      </c>
      <c r="U81" s="3">
        <v>4.1999999999999997E-3</v>
      </c>
      <c r="V81" s="3">
        <v>0.44036999999999998</v>
      </c>
      <c r="W81" s="1" t="s">
        <v>1</v>
      </c>
      <c r="X81" s="1" t="s">
        <v>0</v>
      </c>
      <c r="Y81" s="1" t="s">
        <v>0</v>
      </c>
      <c r="Z81" s="1" t="s">
        <v>1</v>
      </c>
      <c r="AA81" s="1" t="s">
        <v>0</v>
      </c>
      <c r="AB81" s="1" t="s">
        <v>0</v>
      </c>
      <c r="AC81" s="1">
        <v>2266</v>
      </c>
      <c r="AD81" s="1">
        <v>15</v>
      </c>
      <c r="AE81" s="1">
        <v>28</v>
      </c>
      <c r="AF81" s="1">
        <v>1793</v>
      </c>
      <c r="AG81" s="1">
        <v>22</v>
      </c>
      <c r="AH81" s="1">
        <v>35</v>
      </c>
      <c r="AI81" s="1" t="s">
        <v>1</v>
      </c>
      <c r="AJ81" s="1" t="s">
        <v>0</v>
      </c>
      <c r="AK81" s="1" t="s">
        <v>0</v>
      </c>
      <c r="AL81" s="1">
        <v>2727</v>
      </c>
      <c r="AM81" s="1">
        <v>25</v>
      </c>
      <c r="AN81" s="1">
        <v>37</v>
      </c>
      <c r="AO81" s="1" t="s">
        <v>1</v>
      </c>
      <c r="AP81" s="1" t="s">
        <v>0</v>
      </c>
      <c r="AQ81" s="1" t="s">
        <v>1</v>
      </c>
      <c r="AR81" s="1" t="s">
        <v>0</v>
      </c>
      <c r="AS81" s="1" t="s">
        <v>1</v>
      </c>
      <c r="AT81" s="1" t="s">
        <v>0</v>
      </c>
      <c r="AU81" s="1" t="s">
        <v>1</v>
      </c>
      <c r="AV81" s="1" t="s">
        <v>0</v>
      </c>
      <c r="AW81" s="1" t="s">
        <v>1</v>
      </c>
      <c r="AX81" s="1" t="s">
        <v>0</v>
      </c>
      <c r="AY81" s="1" t="s">
        <v>1</v>
      </c>
      <c r="AZ81" s="1" t="s">
        <v>0</v>
      </c>
      <c r="BA81" s="1" t="s">
        <v>1</v>
      </c>
      <c r="BB81" s="1" t="s">
        <v>0</v>
      </c>
    </row>
    <row r="82" spans="1:54">
      <c r="A82" s="1">
        <v>50</v>
      </c>
      <c r="B82" s="1" t="s">
        <v>3891</v>
      </c>
      <c r="C82" s="1" t="s">
        <v>4239</v>
      </c>
      <c r="D82" s="1" t="s">
        <v>3889</v>
      </c>
      <c r="E82" s="5">
        <v>0.42291493055555557</v>
      </c>
      <c r="F82" s="1">
        <v>35.075000000000003</v>
      </c>
      <c r="G82" s="1" t="s">
        <v>4238</v>
      </c>
      <c r="H82" s="1">
        <v>161</v>
      </c>
      <c r="I82" s="1" t="s">
        <v>2</v>
      </c>
      <c r="J82" s="1">
        <v>1</v>
      </c>
      <c r="L82" s="1" t="s">
        <v>4205</v>
      </c>
      <c r="M82" s="12">
        <v>5.6470000000000002</v>
      </c>
      <c r="N82" s="12">
        <v>0.16</v>
      </c>
      <c r="O82" s="12">
        <v>0.30420000000000003</v>
      </c>
      <c r="P82" s="12">
        <v>6.3E-3</v>
      </c>
      <c r="Q82" s="12">
        <v>0.47410000000000002</v>
      </c>
      <c r="R82" s="3">
        <v>3.2873109999999999</v>
      </c>
      <c r="S82" s="3">
        <v>6.8080399999999999E-2</v>
      </c>
      <c r="T82" s="3">
        <v>0.1353</v>
      </c>
      <c r="U82" s="3">
        <v>2.8E-3</v>
      </c>
      <c r="V82" s="3">
        <v>0.53705000000000003</v>
      </c>
      <c r="W82" s="1" t="s">
        <v>1</v>
      </c>
      <c r="X82" s="1" t="s">
        <v>0</v>
      </c>
      <c r="Y82" s="1" t="s">
        <v>0</v>
      </c>
      <c r="Z82" s="1" t="s">
        <v>1</v>
      </c>
      <c r="AA82" s="1" t="s">
        <v>0</v>
      </c>
      <c r="AB82" s="1" t="s">
        <v>0</v>
      </c>
      <c r="AC82" s="1">
        <v>1922</v>
      </c>
      <c r="AD82" s="1">
        <v>10</v>
      </c>
      <c r="AE82" s="1">
        <v>25</v>
      </c>
      <c r="AF82" s="1">
        <v>1711</v>
      </c>
      <c r="AG82" s="1">
        <v>17</v>
      </c>
      <c r="AH82" s="1">
        <v>31</v>
      </c>
      <c r="AI82" s="1" t="s">
        <v>1</v>
      </c>
      <c r="AJ82" s="1" t="s">
        <v>0</v>
      </c>
      <c r="AK82" s="1" t="s">
        <v>0</v>
      </c>
      <c r="AL82" s="1">
        <v>2161</v>
      </c>
      <c r="AM82" s="1">
        <v>22</v>
      </c>
      <c r="AN82" s="1">
        <v>36</v>
      </c>
      <c r="AO82" s="1" t="s">
        <v>1</v>
      </c>
      <c r="AP82" s="1" t="s">
        <v>0</v>
      </c>
      <c r="AQ82" s="1" t="s">
        <v>1</v>
      </c>
      <c r="AR82" s="1" t="s">
        <v>0</v>
      </c>
      <c r="AS82" s="1" t="s">
        <v>1</v>
      </c>
      <c r="AT82" s="1" t="s">
        <v>0</v>
      </c>
      <c r="AU82" s="1" t="s">
        <v>1</v>
      </c>
      <c r="AV82" s="1" t="s">
        <v>0</v>
      </c>
      <c r="AW82" s="1" t="s">
        <v>1</v>
      </c>
      <c r="AX82" s="1" t="s">
        <v>0</v>
      </c>
      <c r="AY82" s="1" t="s">
        <v>1</v>
      </c>
      <c r="AZ82" s="1" t="s">
        <v>0</v>
      </c>
      <c r="BA82" s="1" t="s">
        <v>1</v>
      </c>
      <c r="BB82" s="1" t="s">
        <v>0</v>
      </c>
    </row>
    <row r="83" spans="1:54">
      <c r="A83" s="1">
        <v>50</v>
      </c>
      <c r="B83" s="1" t="s">
        <v>3891</v>
      </c>
      <c r="C83" s="1" t="s">
        <v>4237</v>
      </c>
      <c r="D83" s="1" t="s">
        <v>3889</v>
      </c>
      <c r="E83" s="5">
        <v>0.42407939814814816</v>
      </c>
      <c r="F83" s="1">
        <v>35.027000000000001</v>
      </c>
      <c r="G83" s="1" t="s">
        <v>4236</v>
      </c>
      <c r="H83" s="1">
        <v>161</v>
      </c>
      <c r="I83" s="1" t="s">
        <v>2</v>
      </c>
      <c r="J83" s="1">
        <v>1</v>
      </c>
      <c r="L83" s="1" t="s">
        <v>4205</v>
      </c>
      <c r="M83" s="12">
        <v>9.2799999999999994</v>
      </c>
      <c r="N83" s="12">
        <v>0.27</v>
      </c>
      <c r="O83" s="12">
        <v>0.32550000000000001</v>
      </c>
      <c r="P83" s="12">
        <v>7.0000000000000001E-3</v>
      </c>
      <c r="Q83" s="12">
        <v>0.37894</v>
      </c>
      <c r="R83" s="3">
        <v>3.0721970000000001</v>
      </c>
      <c r="S83" s="3">
        <v>6.6068740000000001E-2</v>
      </c>
      <c r="T83" s="3">
        <v>0.2069</v>
      </c>
      <c r="U83" s="3">
        <v>4.7000000000000002E-3</v>
      </c>
      <c r="V83" s="3">
        <v>0.41360999999999998</v>
      </c>
      <c r="W83" s="1" t="s">
        <v>1</v>
      </c>
      <c r="X83" s="1" t="s">
        <v>0</v>
      </c>
      <c r="Y83" s="1" t="s">
        <v>0</v>
      </c>
      <c r="Z83" s="1" t="s">
        <v>1</v>
      </c>
      <c r="AA83" s="1" t="s">
        <v>0</v>
      </c>
      <c r="AB83" s="1" t="s">
        <v>0</v>
      </c>
      <c r="AC83" s="1">
        <v>2362</v>
      </c>
      <c r="AD83" s="1">
        <v>13</v>
      </c>
      <c r="AE83" s="1">
        <v>27</v>
      </c>
      <c r="AF83" s="1">
        <v>1815</v>
      </c>
      <c r="AG83" s="1">
        <v>21</v>
      </c>
      <c r="AH83" s="1">
        <v>34</v>
      </c>
      <c r="AI83" s="1" t="s">
        <v>1</v>
      </c>
      <c r="AJ83" s="1" t="s">
        <v>0</v>
      </c>
      <c r="AK83" s="1" t="s">
        <v>0</v>
      </c>
      <c r="AL83" s="1">
        <v>2875</v>
      </c>
      <c r="AM83" s="1">
        <v>25</v>
      </c>
      <c r="AN83" s="1">
        <v>37</v>
      </c>
      <c r="AO83" s="1" t="s">
        <v>1</v>
      </c>
      <c r="AP83" s="1" t="s">
        <v>0</v>
      </c>
      <c r="AQ83" s="1" t="s">
        <v>1</v>
      </c>
      <c r="AR83" s="1" t="s">
        <v>0</v>
      </c>
      <c r="AS83" s="1" t="s">
        <v>1</v>
      </c>
      <c r="AT83" s="1" t="s">
        <v>0</v>
      </c>
      <c r="AU83" s="1" t="s">
        <v>1</v>
      </c>
      <c r="AV83" s="1" t="s">
        <v>0</v>
      </c>
      <c r="AW83" s="1" t="s">
        <v>1</v>
      </c>
      <c r="AX83" s="1" t="s">
        <v>0</v>
      </c>
      <c r="AY83" s="1" t="s">
        <v>1</v>
      </c>
      <c r="AZ83" s="1" t="s">
        <v>0</v>
      </c>
      <c r="BA83" s="1" t="s">
        <v>1</v>
      </c>
      <c r="BB83" s="1" t="s">
        <v>0</v>
      </c>
    </row>
    <row r="84" spans="1:54">
      <c r="A84" s="1">
        <v>50</v>
      </c>
      <c r="B84" s="1" t="s">
        <v>3891</v>
      </c>
      <c r="C84" s="1" t="s">
        <v>4235</v>
      </c>
      <c r="D84" s="1" t="s">
        <v>3889</v>
      </c>
      <c r="E84" s="5">
        <v>0.42524282407407404</v>
      </c>
      <c r="F84" s="1">
        <v>23.027999999999999</v>
      </c>
      <c r="G84" s="1" t="s">
        <v>4234</v>
      </c>
      <c r="H84" s="1">
        <v>106</v>
      </c>
      <c r="I84" s="1" t="s">
        <v>2</v>
      </c>
      <c r="J84" s="1">
        <v>1</v>
      </c>
      <c r="L84" s="1" t="s">
        <v>4205</v>
      </c>
      <c r="M84" s="12">
        <v>8.82</v>
      </c>
      <c r="N84" s="12">
        <v>0.27</v>
      </c>
      <c r="O84" s="12">
        <v>0.32129999999999997</v>
      </c>
      <c r="P84" s="12">
        <v>7.1999999999999998E-3</v>
      </c>
      <c r="Q84" s="12">
        <v>0.48097000000000001</v>
      </c>
      <c r="R84" s="3">
        <v>3.1123560000000001</v>
      </c>
      <c r="S84" s="3">
        <v>6.9744669999999995E-2</v>
      </c>
      <c r="T84" s="3">
        <v>0.19919999999999999</v>
      </c>
      <c r="U84" s="3">
        <v>4.7000000000000002E-3</v>
      </c>
      <c r="V84" s="3">
        <v>0.44505</v>
      </c>
      <c r="W84" s="1" t="s">
        <v>1</v>
      </c>
      <c r="X84" s="1" t="s">
        <v>0</v>
      </c>
      <c r="Y84" s="1" t="s">
        <v>0</v>
      </c>
      <c r="Z84" s="1" t="s">
        <v>1</v>
      </c>
      <c r="AA84" s="1" t="s">
        <v>0</v>
      </c>
      <c r="AB84" s="1" t="s">
        <v>0</v>
      </c>
      <c r="AC84" s="1">
        <v>2315</v>
      </c>
      <c r="AD84" s="1">
        <v>18</v>
      </c>
      <c r="AE84" s="1">
        <v>28</v>
      </c>
      <c r="AF84" s="1">
        <v>1794</v>
      </c>
      <c r="AG84" s="1">
        <v>28</v>
      </c>
      <c r="AH84" s="1">
        <v>35</v>
      </c>
      <c r="AI84" s="1" t="s">
        <v>1</v>
      </c>
      <c r="AJ84" s="1" t="s">
        <v>0</v>
      </c>
      <c r="AK84" s="1" t="s">
        <v>0</v>
      </c>
      <c r="AL84" s="1">
        <v>2815</v>
      </c>
      <c r="AM84" s="1">
        <v>30</v>
      </c>
      <c r="AN84" s="1">
        <v>39</v>
      </c>
      <c r="AO84" s="1" t="s">
        <v>1</v>
      </c>
      <c r="AP84" s="1" t="s">
        <v>0</v>
      </c>
      <c r="AQ84" s="1" t="s">
        <v>1</v>
      </c>
      <c r="AR84" s="1" t="s">
        <v>0</v>
      </c>
      <c r="AS84" s="1" t="s">
        <v>1</v>
      </c>
      <c r="AT84" s="1" t="s">
        <v>0</v>
      </c>
      <c r="AU84" s="1" t="s">
        <v>1</v>
      </c>
      <c r="AV84" s="1" t="s">
        <v>0</v>
      </c>
      <c r="AW84" s="1" t="s">
        <v>1</v>
      </c>
      <c r="AX84" s="1" t="s">
        <v>0</v>
      </c>
      <c r="AY84" s="1" t="s">
        <v>1</v>
      </c>
      <c r="AZ84" s="1" t="s">
        <v>0</v>
      </c>
      <c r="BA84" s="1" t="s">
        <v>1</v>
      </c>
      <c r="BB84" s="1" t="s">
        <v>0</v>
      </c>
    </row>
    <row r="85" spans="1:54">
      <c r="A85" s="1">
        <v>50</v>
      </c>
      <c r="B85" s="1" t="s">
        <v>3891</v>
      </c>
      <c r="C85" s="1" t="s">
        <v>4233</v>
      </c>
      <c r="D85" s="1" t="s">
        <v>3889</v>
      </c>
      <c r="E85" s="5">
        <v>0.42653287037037035</v>
      </c>
      <c r="F85" s="1">
        <v>24.074000000000002</v>
      </c>
      <c r="G85" s="1" t="s">
        <v>4232</v>
      </c>
      <c r="H85" s="1">
        <v>111</v>
      </c>
      <c r="I85" s="1" t="s">
        <v>2</v>
      </c>
      <c r="J85" s="1">
        <v>1</v>
      </c>
      <c r="L85" s="1" t="s">
        <v>4205</v>
      </c>
      <c r="M85" s="12">
        <v>8.4499999999999993</v>
      </c>
      <c r="N85" s="12">
        <v>0.26</v>
      </c>
      <c r="O85" s="12">
        <v>0.32050000000000001</v>
      </c>
      <c r="P85" s="12">
        <v>7.0000000000000001E-3</v>
      </c>
      <c r="Q85" s="12">
        <v>0.50011000000000005</v>
      </c>
      <c r="R85" s="3">
        <v>3.1201249999999998</v>
      </c>
      <c r="S85" s="3">
        <v>6.8146250000000005E-2</v>
      </c>
      <c r="T85" s="3">
        <v>0.1913</v>
      </c>
      <c r="U85" s="3">
        <v>4.3E-3</v>
      </c>
      <c r="V85" s="3">
        <v>0.31369999999999998</v>
      </c>
      <c r="W85" s="1" t="s">
        <v>1</v>
      </c>
      <c r="X85" s="1" t="s">
        <v>0</v>
      </c>
      <c r="Y85" s="1" t="s">
        <v>0</v>
      </c>
      <c r="Z85" s="1" t="s">
        <v>1</v>
      </c>
      <c r="AA85" s="1" t="s">
        <v>0</v>
      </c>
      <c r="AB85" s="1" t="s">
        <v>0</v>
      </c>
      <c r="AC85" s="1">
        <v>2279</v>
      </c>
      <c r="AD85" s="1">
        <v>17</v>
      </c>
      <c r="AE85" s="1">
        <v>28</v>
      </c>
      <c r="AF85" s="1">
        <v>1791</v>
      </c>
      <c r="AG85" s="1">
        <v>25</v>
      </c>
      <c r="AH85" s="1">
        <v>34</v>
      </c>
      <c r="AI85" s="1" t="s">
        <v>1</v>
      </c>
      <c r="AJ85" s="1" t="s">
        <v>0</v>
      </c>
      <c r="AK85" s="1" t="s">
        <v>0</v>
      </c>
      <c r="AL85" s="1">
        <v>2748</v>
      </c>
      <c r="AM85" s="1">
        <v>30</v>
      </c>
      <c r="AN85" s="1">
        <v>36</v>
      </c>
      <c r="AO85" s="1" t="s">
        <v>1</v>
      </c>
      <c r="AP85" s="1" t="s">
        <v>0</v>
      </c>
      <c r="AQ85" s="1" t="s">
        <v>1</v>
      </c>
      <c r="AR85" s="1" t="s">
        <v>0</v>
      </c>
      <c r="AS85" s="1" t="s">
        <v>1</v>
      </c>
      <c r="AT85" s="1" t="s">
        <v>0</v>
      </c>
      <c r="AU85" s="1" t="s">
        <v>1</v>
      </c>
      <c r="AV85" s="1" t="s">
        <v>0</v>
      </c>
      <c r="AW85" s="1" t="s">
        <v>1</v>
      </c>
      <c r="AX85" s="1" t="s">
        <v>0</v>
      </c>
      <c r="AY85" s="1" t="s">
        <v>1</v>
      </c>
      <c r="AZ85" s="1" t="s">
        <v>0</v>
      </c>
      <c r="BA85" s="1" t="s">
        <v>1</v>
      </c>
      <c r="BB85" s="1" t="s">
        <v>0</v>
      </c>
    </row>
    <row r="86" spans="1:54">
      <c r="A86" s="1">
        <v>50</v>
      </c>
      <c r="B86" s="1" t="s">
        <v>3891</v>
      </c>
      <c r="C86" s="1" t="s">
        <v>4231</v>
      </c>
      <c r="D86" s="1" t="s">
        <v>3889</v>
      </c>
      <c r="E86" s="5">
        <v>0.42757025462962961</v>
      </c>
      <c r="F86" s="1">
        <v>35.04</v>
      </c>
      <c r="G86" s="1" t="s">
        <v>4230</v>
      </c>
      <c r="H86" s="1">
        <v>161</v>
      </c>
      <c r="I86" s="1" t="s">
        <v>2</v>
      </c>
      <c r="J86" s="1">
        <v>1</v>
      </c>
      <c r="L86" s="1" t="s">
        <v>4205</v>
      </c>
      <c r="M86" s="12">
        <v>8.57</v>
      </c>
      <c r="N86" s="12">
        <v>0.31</v>
      </c>
      <c r="O86" s="12">
        <v>0.32290000000000002</v>
      </c>
      <c r="P86" s="12">
        <v>7.1000000000000004E-3</v>
      </c>
      <c r="Q86" s="12">
        <v>0.17982000000000001</v>
      </c>
      <c r="R86" s="3">
        <v>3.0969340000000001</v>
      </c>
      <c r="S86" s="3">
        <v>6.8096100000000007E-2</v>
      </c>
      <c r="T86" s="3">
        <v>0.1928</v>
      </c>
      <c r="U86" s="3">
        <v>5.7999999999999996E-3</v>
      </c>
      <c r="V86" s="3">
        <v>3.6998000000000003E-2</v>
      </c>
      <c r="W86" s="1" t="s">
        <v>1</v>
      </c>
      <c r="X86" s="1" t="s">
        <v>0</v>
      </c>
      <c r="Y86" s="1" t="s">
        <v>0</v>
      </c>
      <c r="Z86" s="1" t="s">
        <v>1</v>
      </c>
      <c r="AA86" s="1" t="s">
        <v>0</v>
      </c>
      <c r="AB86" s="1" t="s">
        <v>0</v>
      </c>
      <c r="AC86" s="1">
        <v>2300</v>
      </c>
      <c r="AD86" s="1">
        <v>16</v>
      </c>
      <c r="AE86" s="1">
        <v>23</v>
      </c>
      <c r="AF86" s="1">
        <v>1802</v>
      </c>
      <c r="AG86" s="1">
        <v>21</v>
      </c>
      <c r="AH86" s="1">
        <v>34</v>
      </c>
      <c r="AI86" s="1" t="s">
        <v>1</v>
      </c>
      <c r="AJ86" s="1" t="s">
        <v>0</v>
      </c>
      <c r="AK86" s="1" t="s">
        <v>0</v>
      </c>
      <c r="AL86" s="1">
        <v>2775</v>
      </c>
      <c r="AM86" s="1">
        <v>28</v>
      </c>
      <c r="AN86" s="1">
        <v>34</v>
      </c>
      <c r="AO86" s="1" t="s">
        <v>1</v>
      </c>
      <c r="AP86" s="1" t="s">
        <v>0</v>
      </c>
      <c r="AQ86" s="1" t="s">
        <v>1</v>
      </c>
      <c r="AR86" s="1" t="s">
        <v>0</v>
      </c>
      <c r="AS86" s="1" t="s">
        <v>1</v>
      </c>
      <c r="AT86" s="1" t="s">
        <v>0</v>
      </c>
      <c r="AU86" s="1" t="s">
        <v>1</v>
      </c>
      <c r="AV86" s="1" t="s">
        <v>0</v>
      </c>
      <c r="AW86" s="1" t="s">
        <v>1</v>
      </c>
      <c r="AX86" s="1" t="s">
        <v>0</v>
      </c>
      <c r="AY86" s="1" t="s">
        <v>1</v>
      </c>
      <c r="AZ86" s="1" t="s">
        <v>0</v>
      </c>
      <c r="BA86" s="1" t="s">
        <v>1</v>
      </c>
      <c r="BB86" s="1" t="s">
        <v>0</v>
      </c>
    </row>
    <row r="87" spans="1:54">
      <c r="A87" s="1">
        <v>50</v>
      </c>
      <c r="B87" s="1" t="s">
        <v>3891</v>
      </c>
      <c r="C87" s="1" t="s">
        <v>4229</v>
      </c>
      <c r="D87" s="1" t="s">
        <v>3889</v>
      </c>
      <c r="E87" s="5">
        <v>0.42873321759259259</v>
      </c>
      <c r="F87" s="1">
        <v>35.039000000000001</v>
      </c>
      <c r="G87" s="1" t="s">
        <v>4228</v>
      </c>
      <c r="H87" s="1">
        <v>161</v>
      </c>
      <c r="I87" s="1" t="s">
        <v>2</v>
      </c>
      <c r="J87" s="1">
        <v>1</v>
      </c>
      <c r="L87" s="1" t="s">
        <v>4205</v>
      </c>
      <c r="M87" s="12">
        <v>10.32</v>
      </c>
      <c r="N87" s="12">
        <v>0.3</v>
      </c>
      <c r="O87" s="12">
        <v>0.33410000000000001</v>
      </c>
      <c r="P87" s="12">
        <v>7.4000000000000003E-3</v>
      </c>
      <c r="Q87" s="12">
        <v>0.46539999999999998</v>
      </c>
      <c r="R87" s="3">
        <v>2.9931160000000001</v>
      </c>
      <c r="S87" s="3">
        <v>6.6294690000000003E-2</v>
      </c>
      <c r="T87" s="3">
        <v>0.22459999999999999</v>
      </c>
      <c r="U87" s="3">
        <v>5.1000000000000004E-3</v>
      </c>
      <c r="V87" s="3">
        <v>0.48892999999999998</v>
      </c>
      <c r="W87" s="1" t="s">
        <v>1</v>
      </c>
      <c r="X87" s="1" t="s">
        <v>0</v>
      </c>
      <c r="Y87" s="1" t="s">
        <v>0</v>
      </c>
      <c r="Z87" s="1" t="s">
        <v>1</v>
      </c>
      <c r="AA87" s="1" t="s">
        <v>0</v>
      </c>
      <c r="AB87" s="1" t="s">
        <v>0</v>
      </c>
      <c r="AC87" s="1">
        <v>2461</v>
      </c>
      <c r="AD87" s="1">
        <v>14</v>
      </c>
      <c r="AE87" s="1">
        <v>28</v>
      </c>
      <c r="AF87" s="1">
        <v>1857</v>
      </c>
      <c r="AG87" s="1">
        <v>23</v>
      </c>
      <c r="AH87" s="1">
        <v>36</v>
      </c>
      <c r="AI87" s="1" t="s">
        <v>1</v>
      </c>
      <c r="AJ87" s="1" t="s">
        <v>0</v>
      </c>
      <c r="AK87" s="1" t="s">
        <v>0</v>
      </c>
      <c r="AL87" s="1">
        <v>3008</v>
      </c>
      <c r="AM87" s="1">
        <v>24</v>
      </c>
      <c r="AN87" s="1">
        <v>36</v>
      </c>
      <c r="AO87" s="1" t="s">
        <v>1</v>
      </c>
      <c r="AP87" s="1" t="s">
        <v>0</v>
      </c>
      <c r="AQ87" s="1" t="s">
        <v>1</v>
      </c>
      <c r="AR87" s="1" t="s">
        <v>0</v>
      </c>
      <c r="AS87" s="1" t="s">
        <v>1</v>
      </c>
      <c r="AT87" s="1" t="s">
        <v>0</v>
      </c>
      <c r="AU87" s="1" t="s">
        <v>1</v>
      </c>
      <c r="AV87" s="1" t="s">
        <v>0</v>
      </c>
      <c r="AW87" s="1" t="s">
        <v>1</v>
      </c>
      <c r="AX87" s="1" t="s">
        <v>0</v>
      </c>
      <c r="AY87" s="1" t="s">
        <v>1</v>
      </c>
      <c r="AZ87" s="1" t="s">
        <v>0</v>
      </c>
      <c r="BA87" s="1" t="s">
        <v>1</v>
      </c>
      <c r="BB87" s="1" t="s">
        <v>0</v>
      </c>
    </row>
    <row r="88" spans="1:54">
      <c r="A88" s="1">
        <v>50</v>
      </c>
      <c r="B88" s="1" t="s">
        <v>3891</v>
      </c>
      <c r="C88" s="1" t="s">
        <v>4227</v>
      </c>
      <c r="D88" s="1" t="s">
        <v>3889</v>
      </c>
      <c r="E88" s="5">
        <v>0.42989756944444446</v>
      </c>
      <c r="F88" s="1">
        <v>35.316000000000003</v>
      </c>
      <c r="G88" s="1" t="s">
        <v>4226</v>
      </c>
      <c r="H88" s="1">
        <v>162</v>
      </c>
      <c r="I88" s="1" t="s">
        <v>2</v>
      </c>
      <c r="J88" s="1">
        <v>1</v>
      </c>
      <c r="L88" s="1" t="s">
        <v>4205</v>
      </c>
      <c r="M88" s="12">
        <v>13.04</v>
      </c>
      <c r="N88" s="12">
        <v>0.41</v>
      </c>
      <c r="O88" s="12">
        <v>0.35799999999999998</v>
      </c>
      <c r="P88" s="12">
        <v>8.0000000000000002E-3</v>
      </c>
      <c r="Q88" s="12">
        <v>0.50105999999999995</v>
      </c>
      <c r="R88" s="3">
        <v>2.7932959999999998</v>
      </c>
      <c r="S88" s="3">
        <v>6.242002E-2</v>
      </c>
      <c r="T88" s="3">
        <v>0.26419999999999999</v>
      </c>
      <c r="U88" s="3">
        <v>6.1000000000000004E-3</v>
      </c>
      <c r="V88" s="3">
        <v>0.27600000000000002</v>
      </c>
      <c r="W88" s="1" t="s">
        <v>1</v>
      </c>
      <c r="X88" s="1" t="s">
        <v>0</v>
      </c>
      <c r="Y88" s="1" t="s">
        <v>0</v>
      </c>
      <c r="Z88" s="1" t="s">
        <v>1</v>
      </c>
      <c r="AA88" s="1" t="s">
        <v>0</v>
      </c>
      <c r="AB88" s="1" t="s">
        <v>0</v>
      </c>
      <c r="AC88" s="1">
        <v>2677</v>
      </c>
      <c r="AD88" s="1">
        <v>17</v>
      </c>
      <c r="AE88" s="1">
        <v>30</v>
      </c>
      <c r="AF88" s="1">
        <v>1971</v>
      </c>
      <c r="AG88" s="1">
        <v>24</v>
      </c>
      <c r="AH88" s="1">
        <v>38</v>
      </c>
      <c r="AI88" s="1" t="s">
        <v>1</v>
      </c>
      <c r="AJ88" s="1" t="s">
        <v>0</v>
      </c>
      <c r="AK88" s="1" t="s">
        <v>0</v>
      </c>
      <c r="AL88" s="1">
        <v>3265</v>
      </c>
      <c r="AM88" s="1">
        <v>26</v>
      </c>
      <c r="AN88" s="1">
        <v>37</v>
      </c>
      <c r="AO88" s="1" t="s">
        <v>1</v>
      </c>
      <c r="AP88" s="1" t="s">
        <v>0</v>
      </c>
      <c r="AQ88" s="1" t="s">
        <v>1</v>
      </c>
      <c r="AR88" s="1" t="s">
        <v>0</v>
      </c>
      <c r="AS88" s="1" t="s">
        <v>1</v>
      </c>
      <c r="AT88" s="1" t="s">
        <v>0</v>
      </c>
      <c r="AU88" s="1" t="s">
        <v>1</v>
      </c>
      <c r="AV88" s="1" t="s">
        <v>0</v>
      </c>
      <c r="AW88" s="1" t="s">
        <v>1</v>
      </c>
      <c r="AX88" s="1" t="s">
        <v>0</v>
      </c>
      <c r="AY88" s="1" t="s">
        <v>1</v>
      </c>
      <c r="AZ88" s="1" t="s">
        <v>0</v>
      </c>
      <c r="BA88" s="1" t="s">
        <v>1</v>
      </c>
      <c r="BB88" s="1" t="s">
        <v>0</v>
      </c>
    </row>
    <row r="89" spans="1:54">
      <c r="A89" s="1">
        <v>50</v>
      </c>
      <c r="B89" s="1" t="s">
        <v>3891</v>
      </c>
      <c r="C89" s="1" t="s">
        <v>4225</v>
      </c>
      <c r="D89" s="1" t="s">
        <v>3889</v>
      </c>
      <c r="E89" s="5">
        <v>0.43822175925925927</v>
      </c>
      <c r="F89" s="1">
        <v>14.76</v>
      </c>
      <c r="G89" s="1" t="s">
        <v>4224</v>
      </c>
      <c r="H89" s="1">
        <v>68</v>
      </c>
      <c r="I89" s="1" t="s">
        <v>2</v>
      </c>
      <c r="J89" s="1">
        <v>1</v>
      </c>
      <c r="L89" s="1" t="s">
        <v>4205</v>
      </c>
      <c r="M89" s="12">
        <v>10.42</v>
      </c>
      <c r="N89" s="12">
        <v>0.44</v>
      </c>
      <c r="O89" s="12">
        <v>0.33360000000000001</v>
      </c>
      <c r="P89" s="12">
        <v>7.1999999999999998E-3</v>
      </c>
      <c r="Q89" s="12">
        <v>0.47088999999999998</v>
      </c>
      <c r="R89" s="3">
        <v>2.9976020000000001</v>
      </c>
      <c r="S89" s="3">
        <v>6.4696439999999994E-2</v>
      </c>
      <c r="T89" s="3">
        <v>0.22770000000000001</v>
      </c>
      <c r="U89" s="3">
        <v>8.5000000000000006E-3</v>
      </c>
      <c r="V89" s="3">
        <v>0.31197999999999998</v>
      </c>
      <c r="W89" s="1" t="s">
        <v>1</v>
      </c>
      <c r="X89" s="1" t="s">
        <v>0</v>
      </c>
      <c r="Y89" s="1" t="s">
        <v>0</v>
      </c>
      <c r="Z89" s="1" t="s">
        <v>1</v>
      </c>
      <c r="AA89" s="1" t="s">
        <v>0</v>
      </c>
      <c r="AB89" s="1" t="s">
        <v>0</v>
      </c>
      <c r="AC89" s="1">
        <v>2473</v>
      </c>
      <c r="AD89" s="1">
        <v>26</v>
      </c>
      <c r="AE89" s="1">
        <v>29</v>
      </c>
      <c r="AF89" s="1">
        <v>1854</v>
      </c>
      <c r="AG89" s="1">
        <v>35</v>
      </c>
      <c r="AH89" s="1">
        <v>35</v>
      </c>
      <c r="AI89" s="1" t="s">
        <v>1</v>
      </c>
      <c r="AJ89" s="1" t="s">
        <v>0</v>
      </c>
      <c r="AK89" s="1" t="s">
        <v>0</v>
      </c>
      <c r="AL89" s="1">
        <v>3025</v>
      </c>
      <c r="AM89" s="1">
        <v>41</v>
      </c>
      <c r="AN89" s="1">
        <v>53</v>
      </c>
      <c r="AO89" s="1" t="s">
        <v>1</v>
      </c>
      <c r="AP89" s="1" t="s">
        <v>0</v>
      </c>
      <c r="AQ89" s="1" t="s">
        <v>1</v>
      </c>
      <c r="AR89" s="1" t="s">
        <v>0</v>
      </c>
      <c r="AS89" s="1" t="s">
        <v>1</v>
      </c>
      <c r="AT89" s="1" t="s">
        <v>0</v>
      </c>
      <c r="AU89" s="1" t="s">
        <v>1</v>
      </c>
      <c r="AV89" s="1" t="s">
        <v>0</v>
      </c>
      <c r="AW89" s="1" t="s">
        <v>1</v>
      </c>
      <c r="AX89" s="1" t="s">
        <v>0</v>
      </c>
      <c r="AY89" s="1" t="s">
        <v>1</v>
      </c>
      <c r="AZ89" s="1" t="s">
        <v>0</v>
      </c>
      <c r="BA89" s="1" t="s">
        <v>1</v>
      </c>
      <c r="BB89" s="1" t="s">
        <v>0</v>
      </c>
    </row>
    <row r="90" spans="1:54">
      <c r="A90" s="1">
        <v>50</v>
      </c>
      <c r="B90" s="1" t="s">
        <v>3891</v>
      </c>
      <c r="C90" s="1" t="s">
        <v>4223</v>
      </c>
      <c r="D90" s="1" t="s">
        <v>3889</v>
      </c>
      <c r="E90" s="5">
        <v>0.4393199074074074</v>
      </c>
      <c r="F90" s="1">
        <v>15.685</v>
      </c>
      <c r="G90" s="1" t="s">
        <v>4222</v>
      </c>
      <c r="H90" s="1">
        <v>72</v>
      </c>
      <c r="I90" s="1" t="s">
        <v>2</v>
      </c>
      <c r="J90" s="1">
        <v>1</v>
      </c>
      <c r="L90" s="1" t="s">
        <v>4205</v>
      </c>
      <c r="M90" s="12">
        <v>10.48</v>
      </c>
      <c r="N90" s="12">
        <v>0.52</v>
      </c>
      <c r="O90" s="12">
        <v>0.3463</v>
      </c>
      <c r="P90" s="12">
        <v>7.6E-3</v>
      </c>
      <c r="Q90" s="12">
        <v>0.51315</v>
      </c>
      <c r="R90" s="3">
        <v>2.88767</v>
      </c>
      <c r="S90" s="3">
        <v>6.337363E-2</v>
      </c>
      <c r="T90" s="3">
        <v>0.21940000000000001</v>
      </c>
      <c r="U90" s="3">
        <v>9.7999999999999997E-3</v>
      </c>
      <c r="V90" s="3">
        <v>0.37030000000000002</v>
      </c>
      <c r="W90" s="1" t="s">
        <v>1</v>
      </c>
      <c r="X90" s="1" t="s">
        <v>0</v>
      </c>
      <c r="Y90" s="1" t="s">
        <v>0</v>
      </c>
      <c r="Z90" s="1" t="s">
        <v>1</v>
      </c>
      <c r="AA90" s="1" t="s">
        <v>0</v>
      </c>
      <c r="AB90" s="1" t="s">
        <v>0</v>
      </c>
      <c r="AC90" s="1">
        <v>2474</v>
      </c>
      <c r="AD90" s="1">
        <v>21</v>
      </c>
      <c r="AE90" s="1">
        <v>18</v>
      </c>
      <c r="AF90" s="1">
        <v>1915</v>
      </c>
      <c r="AG90" s="1">
        <v>34</v>
      </c>
      <c r="AH90" s="1">
        <v>36</v>
      </c>
      <c r="AI90" s="1" t="s">
        <v>1</v>
      </c>
      <c r="AJ90" s="1" t="s">
        <v>0</v>
      </c>
      <c r="AK90" s="1" t="s">
        <v>0</v>
      </c>
      <c r="AL90" s="1">
        <v>2968</v>
      </c>
      <c r="AM90" s="1">
        <v>35</v>
      </c>
      <c r="AN90" s="1">
        <v>40</v>
      </c>
      <c r="AO90" s="1" t="s">
        <v>1</v>
      </c>
      <c r="AP90" s="1" t="s">
        <v>0</v>
      </c>
      <c r="AQ90" s="1" t="s">
        <v>1</v>
      </c>
      <c r="AR90" s="1" t="s">
        <v>0</v>
      </c>
      <c r="AS90" s="1" t="s">
        <v>1</v>
      </c>
      <c r="AT90" s="1" t="s">
        <v>0</v>
      </c>
      <c r="AU90" s="1" t="s">
        <v>1</v>
      </c>
      <c r="AV90" s="1" t="s">
        <v>0</v>
      </c>
      <c r="AW90" s="1" t="s">
        <v>1</v>
      </c>
      <c r="AX90" s="1" t="s">
        <v>0</v>
      </c>
      <c r="AY90" s="1" t="s">
        <v>1</v>
      </c>
      <c r="AZ90" s="1" t="s">
        <v>0</v>
      </c>
      <c r="BA90" s="1" t="s">
        <v>1</v>
      </c>
      <c r="BB90" s="1" t="s">
        <v>0</v>
      </c>
    </row>
    <row r="91" spans="1:54">
      <c r="A91" s="1">
        <v>50</v>
      </c>
      <c r="B91" s="1" t="s">
        <v>3891</v>
      </c>
      <c r="C91" s="1" t="s">
        <v>4221</v>
      </c>
      <c r="D91" s="1" t="s">
        <v>3889</v>
      </c>
      <c r="E91" s="5">
        <v>0.44037557870370375</v>
      </c>
      <c r="F91" s="1">
        <v>35.002000000000002</v>
      </c>
      <c r="G91" s="1" t="s">
        <v>4220</v>
      </c>
      <c r="H91" s="1">
        <v>161</v>
      </c>
      <c r="I91" s="1" t="s">
        <v>2</v>
      </c>
      <c r="J91" s="1">
        <v>1</v>
      </c>
      <c r="L91" s="1" t="s">
        <v>4205</v>
      </c>
      <c r="M91" s="12">
        <v>10.53</v>
      </c>
      <c r="N91" s="12">
        <v>0.33</v>
      </c>
      <c r="O91" s="12">
        <v>0.33189999999999997</v>
      </c>
      <c r="P91" s="12">
        <v>7.4999999999999997E-3</v>
      </c>
      <c r="Q91" s="12">
        <v>2.7605999999999999E-2</v>
      </c>
      <c r="R91" s="3">
        <v>3.012956</v>
      </c>
      <c r="S91" s="3">
        <v>6.8084270000000002E-2</v>
      </c>
      <c r="T91" s="3">
        <v>0.23050000000000001</v>
      </c>
      <c r="U91" s="3">
        <v>5.3E-3</v>
      </c>
      <c r="V91" s="3">
        <v>-1.6574999999999999E-2</v>
      </c>
      <c r="W91" s="1" t="s">
        <v>1</v>
      </c>
      <c r="X91" s="1" t="s">
        <v>0</v>
      </c>
      <c r="Y91" s="1" t="s">
        <v>0</v>
      </c>
      <c r="Z91" s="1" t="s">
        <v>1</v>
      </c>
      <c r="AA91" s="1" t="s">
        <v>0</v>
      </c>
      <c r="AB91" s="1" t="s">
        <v>0</v>
      </c>
      <c r="AC91" s="1">
        <v>2477</v>
      </c>
      <c r="AD91" s="1">
        <v>16</v>
      </c>
      <c r="AE91" s="1">
        <v>27</v>
      </c>
      <c r="AF91" s="1">
        <v>1846</v>
      </c>
      <c r="AG91" s="1">
        <v>24</v>
      </c>
      <c r="AH91" s="1">
        <v>36</v>
      </c>
      <c r="AI91" s="1" t="s">
        <v>1</v>
      </c>
      <c r="AJ91" s="1" t="s">
        <v>0</v>
      </c>
      <c r="AK91" s="1" t="s">
        <v>0</v>
      </c>
      <c r="AL91" s="1">
        <v>3046</v>
      </c>
      <c r="AM91" s="1">
        <v>24</v>
      </c>
      <c r="AN91" s="1">
        <v>35</v>
      </c>
      <c r="AO91" s="1" t="s">
        <v>1</v>
      </c>
      <c r="AP91" s="1" t="s">
        <v>0</v>
      </c>
      <c r="AQ91" s="1" t="s">
        <v>1</v>
      </c>
      <c r="AR91" s="1" t="s">
        <v>0</v>
      </c>
      <c r="AS91" s="1" t="s">
        <v>1</v>
      </c>
      <c r="AT91" s="1" t="s">
        <v>0</v>
      </c>
      <c r="AU91" s="1" t="s">
        <v>1</v>
      </c>
      <c r="AV91" s="1" t="s">
        <v>0</v>
      </c>
      <c r="AW91" s="1" t="s">
        <v>1</v>
      </c>
      <c r="AX91" s="1" t="s">
        <v>0</v>
      </c>
      <c r="AY91" s="1" t="s">
        <v>1</v>
      </c>
      <c r="AZ91" s="1" t="s">
        <v>0</v>
      </c>
      <c r="BA91" s="1" t="s">
        <v>1</v>
      </c>
      <c r="BB91" s="1" t="s">
        <v>0</v>
      </c>
    </row>
    <row r="92" spans="1:54">
      <c r="A92" s="1">
        <v>50</v>
      </c>
      <c r="B92" s="1" t="s">
        <v>3891</v>
      </c>
      <c r="C92" s="1" t="s">
        <v>4219</v>
      </c>
      <c r="D92" s="1" t="s">
        <v>3889</v>
      </c>
      <c r="E92" s="5">
        <v>0.44153912037037041</v>
      </c>
      <c r="F92" s="1">
        <v>35.048999999999999</v>
      </c>
      <c r="G92" s="1" t="s">
        <v>4218</v>
      </c>
      <c r="H92" s="1">
        <v>161</v>
      </c>
      <c r="I92" s="1" t="s">
        <v>2</v>
      </c>
      <c r="J92" s="1">
        <v>1</v>
      </c>
      <c r="L92" s="1" t="s">
        <v>4205</v>
      </c>
      <c r="M92" s="12">
        <v>9.18</v>
      </c>
      <c r="N92" s="12">
        <v>0.27</v>
      </c>
      <c r="O92" s="12">
        <v>0.32229999999999998</v>
      </c>
      <c r="P92" s="12">
        <v>6.6E-3</v>
      </c>
      <c r="Q92" s="12">
        <v>0.42760999999999999</v>
      </c>
      <c r="R92" s="3">
        <v>3.1026989999999999</v>
      </c>
      <c r="S92" s="3">
        <v>6.3536510000000004E-2</v>
      </c>
      <c r="T92" s="3">
        <v>0.20630000000000001</v>
      </c>
      <c r="U92" s="3">
        <v>4.4999999999999997E-3</v>
      </c>
      <c r="V92" s="3">
        <v>0.32227</v>
      </c>
      <c r="W92" s="1" t="s">
        <v>1</v>
      </c>
      <c r="X92" s="1" t="s">
        <v>0</v>
      </c>
      <c r="Y92" s="1" t="s">
        <v>0</v>
      </c>
      <c r="Z92" s="1" t="s">
        <v>1</v>
      </c>
      <c r="AA92" s="1" t="s">
        <v>0</v>
      </c>
      <c r="AB92" s="1" t="s">
        <v>0</v>
      </c>
      <c r="AC92" s="1">
        <v>2356</v>
      </c>
      <c r="AD92" s="1">
        <v>14</v>
      </c>
      <c r="AE92" s="1">
        <v>26</v>
      </c>
      <c r="AF92" s="1">
        <v>1800</v>
      </c>
      <c r="AG92" s="1">
        <v>17</v>
      </c>
      <c r="AH92" s="1">
        <v>32</v>
      </c>
      <c r="AI92" s="1" t="s">
        <v>1</v>
      </c>
      <c r="AJ92" s="1" t="s">
        <v>0</v>
      </c>
      <c r="AK92" s="1" t="s">
        <v>0</v>
      </c>
      <c r="AL92" s="1">
        <v>2871</v>
      </c>
      <c r="AM92" s="1">
        <v>24</v>
      </c>
      <c r="AN92" s="1">
        <v>37</v>
      </c>
      <c r="AO92" s="1" t="s">
        <v>1</v>
      </c>
      <c r="AP92" s="1" t="s">
        <v>0</v>
      </c>
      <c r="AQ92" s="1" t="s">
        <v>1</v>
      </c>
      <c r="AR92" s="1" t="s">
        <v>0</v>
      </c>
      <c r="AS92" s="1" t="s">
        <v>1</v>
      </c>
      <c r="AT92" s="1" t="s">
        <v>0</v>
      </c>
      <c r="AU92" s="1" t="s">
        <v>1</v>
      </c>
      <c r="AV92" s="1" t="s">
        <v>0</v>
      </c>
      <c r="AW92" s="1" t="s">
        <v>1</v>
      </c>
      <c r="AX92" s="1" t="s">
        <v>0</v>
      </c>
      <c r="AY92" s="1" t="s">
        <v>1</v>
      </c>
      <c r="AZ92" s="1" t="s">
        <v>0</v>
      </c>
      <c r="BA92" s="1" t="s">
        <v>1</v>
      </c>
      <c r="BB92" s="1" t="s">
        <v>0</v>
      </c>
    </row>
    <row r="93" spans="1:54">
      <c r="A93" s="1">
        <v>50</v>
      </c>
      <c r="B93" s="1" t="s">
        <v>3891</v>
      </c>
      <c r="C93" s="1" t="s">
        <v>4217</v>
      </c>
      <c r="D93" s="1" t="s">
        <v>3889</v>
      </c>
      <c r="E93" s="5">
        <v>0.44270208333333333</v>
      </c>
      <c r="F93" s="1">
        <v>31.859000000000002</v>
      </c>
      <c r="G93" s="1" t="s">
        <v>4216</v>
      </c>
      <c r="H93" s="1">
        <v>147</v>
      </c>
      <c r="I93" s="1" t="s">
        <v>2</v>
      </c>
      <c r="J93" s="1">
        <v>1</v>
      </c>
      <c r="L93" s="1" t="s">
        <v>4205</v>
      </c>
      <c r="M93" s="12">
        <v>9.23</v>
      </c>
      <c r="N93" s="12">
        <v>0.28000000000000003</v>
      </c>
      <c r="O93" s="12">
        <v>0.32250000000000001</v>
      </c>
      <c r="P93" s="12">
        <v>6.7999999999999996E-3</v>
      </c>
      <c r="Q93" s="12">
        <v>0.44105</v>
      </c>
      <c r="R93" s="3">
        <v>3.1007750000000001</v>
      </c>
      <c r="S93" s="3">
        <v>6.5380690000000005E-2</v>
      </c>
      <c r="T93" s="3">
        <v>0.2077</v>
      </c>
      <c r="U93" s="3">
        <v>4.7000000000000002E-3</v>
      </c>
      <c r="V93" s="3">
        <v>0.30590000000000001</v>
      </c>
      <c r="W93" s="1" t="s">
        <v>1</v>
      </c>
      <c r="X93" s="1" t="s">
        <v>0</v>
      </c>
      <c r="Y93" s="1" t="s">
        <v>0</v>
      </c>
      <c r="Z93" s="1" t="s">
        <v>1</v>
      </c>
      <c r="AA93" s="1" t="s">
        <v>0</v>
      </c>
      <c r="AB93" s="1" t="s">
        <v>0</v>
      </c>
      <c r="AC93" s="1">
        <v>2357</v>
      </c>
      <c r="AD93" s="1">
        <v>15</v>
      </c>
      <c r="AE93" s="1">
        <v>28</v>
      </c>
      <c r="AF93" s="1">
        <v>1801</v>
      </c>
      <c r="AG93" s="1">
        <v>19</v>
      </c>
      <c r="AH93" s="1">
        <v>33</v>
      </c>
      <c r="AI93" s="1" t="s">
        <v>1</v>
      </c>
      <c r="AJ93" s="1" t="s">
        <v>0</v>
      </c>
      <c r="AK93" s="1" t="s">
        <v>0</v>
      </c>
      <c r="AL93" s="1">
        <v>2878</v>
      </c>
      <c r="AM93" s="1">
        <v>26</v>
      </c>
      <c r="AN93" s="1">
        <v>37</v>
      </c>
      <c r="AO93" s="1" t="s">
        <v>1</v>
      </c>
      <c r="AP93" s="1" t="s">
        <v>0</v>
      </c>
      <c r="AQ93" s="1" t="s">
        <v>1</v>
      </c>
      <c r="AR93" s="1" t="s">
        <v>0</v>
      </c>
      <c r="AS93" s="1" t="s">
        <v>1</v>
      </c>
      <c r="AT93" s="1" t="s">
        <v>0</v>
      </c>
      <c r="AU93" s="1" t="s">
        <v>1</v>
      </c>
      <c r="AV93" s="1" t="s">
        <v>0</v>
      </c>
      <c r="AW93" s="1" t="s">
        <v>1</v>
      </c>
      <c r="AX93" s="1" t="s">
        <v>0</v>
      </c>
      <c r="AY93" s="1" t="s">
        <v>1</v>
      </c>
      <c r="AZ93" s="1" t="s">
        <v>0</v>
      </c>
      <c r="BA93" s="1" t="s">
        <v>1</v>
      </c>
      <c r="BB93" s="1" t="s">
        <v>0</v>
      </c>
    </row>
    <row r="94" spans="1:54">
      <c r="A94" s="1">
        <v>50</v>
      </c>
      <c r="B94" s="1" t="s">
        <v>3891</v>
      </c>
      <c r="C94" s="1" t="s">
        <v>4215</v>
      </c>
      <c r="D94" s="1" t="s">
        <v>3889</v>
      </c>
      <c r="E94" s="5">
        <v>0.44387199074074074</v>
      </c>
      <c r="F94" s="1">
        <v>35.002000000000002</v>
      </c>
      <c r="G94" s="1" t="s">
        <v>4214</v>
      </c>
      <c r="H94" s="1">
        <v>160</v>
      </c>
      <c r="I94" s="1" t="s">
        <v>2</v>
      </c>
      <c r="J94" s="1">
        <v>1</v>
      </c>
      <c r="L94" s="1" t="s">
        <v>4205</v>
      </c>
      <c r="M94" s="12">
        <v>8.73</v>
      </c>
      <c r="N94" s="12">
        <v>0.25</v>
      </c>
      <c r="O94" s="12">
        <v>0.32</v>
      </c>
      <c r="P94" s="12">
        <v>6.3E-3</v>
      </c>
      <c r="Q94" s="12">
        <v>0.2727</v>
      </c>
      <c r="R94" s="3">
        <v>3.125</v>
      </c>
      <c r="S94" s="3">
        <v>6.1523439999999999E-2</v>
      </c>
      <c r="T94" s="3">
        <v>0.19819999999999999</v>
      </c>
      <c r="U94" s="3">
        <v>4.4000000000000003E-3</v>
      </c>
      <c r="V94" s="3">
        <v>0.46195999999999998</v>
      </c>
      <c r="W94" s="1" t="s">
        <v>1</v>
      </c>
      <c r="X94" s="1" t="s">
        <v>0</v>
      </c>
      <c r="Y94" s="1" t="s">
        <v>0</v>
      </c>
      <c r="Z94" s="1" t="s">
        <v>1</v>
      </c>
      <c r="AA94" s="1" t="s">
        <v>0</v>
      </c>
      <c r="AB94" s="1" t="s">
        <v>0</v>
      </c>
      <c r="AC94" s="1">
        <v>2307</v>
      </c>
      <c r="AD94" s="1">
        <v>12</v>
      </c>
      <c r="AE94" s="1">
        <v>26</v>
      </c>
      <c r="AF94" s="1">
        <v>1789</v>
      </c>
      <c r="AG94" s="1">
        <v>16</v>
      </c>
      <c r="AH94" s="1">
        <v>31</v>
      </c>
      <c r="AI94" s="1" t="s">
        <v>1</v>
      </c>
      <c r="AJ94" s="1" t="s">
        <v>0</v>
      </c>
      <c r="AK94" s="1" t="s">
        <v>0</v>
      </c>
      <c r="AL94" s="1">
        <v>2802</v>
      </c>
      <c r="AM94" s="1">
        <v>24</v>
      </c>
      <c r="AN94" s="1">
        <v>36</v>
      </c>
      <c r="AO94" s="1" t="s">
        <v>1</v>
      </c>
      <c r="AP94" s="1" t="s">
        <v>0</v>
      </c>
      <c r="AQ94" s="1" t="s">
        <v>1</v>
      </c>
      <c r="AR94" s="1" t="s">
        <v>0</v>
      </c>
      <c r="AS94" s="1" t="s">
        <v>1</v>
      </c>
      <c r="AT94" s="1" t="s">
        <v>0</v>
      </c>
      <c r="AU94" s="1" t="s">
        <v>1</v>
      </c>
      <c r="AV94" s="1" t="s">
        <v>0</v>
      </c>
      <c r="AW94" s="1" t="s">
        <v>1</v>
      </c>
      <c r="AX94" s="1" t="s">
        <v>0</v>
      </c>
      <c r="AY94" s="1" t="s">
        <v>1</v>
      </c>
      <c r="AZ94" s="1" t="s">
        <v>0</v>
      </c>
      <c r="BA94" s="1" t="s">
        <v>1</v>
      </c>
      <c r="BB94" s="1" t="s">
        <v>0</v>
      </c>
    </row>
    <row r="95" spans="1:54">
      <c r="A95" s="1">
        <v>50</v>
      </c>
      <c r="B95" s="1" t="s">
        <v>3891</v>
      </c>
      <c r="C95" s="1" t="s">
        <v>4213</v>
      </c>
      <c r="D95" s="1" t="s">
        <v>3889</v>
      </c>
      <c r="E95" s="5">
        <v>0.44503472222222223</v>
      </c>
      <c r="F95" s="1">
        <v>35.002000000000002</v>
      </c>
      <c r="G95" s="1" t="s">
        <v>4212</v>
      </c>
      <c r="H95" s="1">
        <v>161</v>
      </c>
      <c r="I95" s="1" t="s">
        <v>2</v>
      </c>
      <c r="J95" s="1">
        <v>1</v>
      </c>
      <c r="L95" s="1" t="s">
        <v>4205</v>
      </c>
      <c r="M95" s="12">
        <v>7.72</v>
      </c>
      <c r="N95" s="12">
        <v>0.22</v>
      </c>
      <c r="O95" s="12">
        <v>0.31280000000000002</v>
      </c>
      <c r="P95" s="12">
        <v>6.3E-3</v>
      </c>
      <c r="Q95" s="12">
        <v>0.43351000000000001</v>
      </c>
      <c r="R95" s="3">
        <v>3.1969310000000002</v>
      </c>
      <c r="S95" s="3">
        <v>6.4388319999999999E-2</v>
      </c>
      <c r="T95" s="3">
        <v>0.17849999999999999</v>
      </c>
      <c r="U95" s="3">
        <v>3.8999999999999998E-3</v>
      </c>
      <c r="V95" s="3">
        <v>0.34054000000000001</v>
      </c>
      <c r="W95" s="1" t="s">
        <v>1</v>
      </c>
      <c r="X95" s="1" t="s">
        <v>0</v>
      </c>
      <c r="Y95" s="1" t="s">
        <v>0</v>
      </c>
      <c r="Z95" s="1" t="s">
        <v>1</v>
      </c>
      <c r="AA95" s="1" t="s">
        <v>0</v>
      </c>
      <c r="AB95" s="1" t="s">
        <v>0</v>
      </c>
      <c r="AC95" s="1">
        <v>2195</v>
      </c>
      <c r="AD95" s="1">
        <v>12</v>
      </c>
      <c r="AE95" s="1">
        <v>26</v>
      </c>
      <c r="AF95" s="1">
        <v>1754</v>
      </c>
      <c r="AG95" s="1">
        <v>16</v>
      </c>
      <c r="AH95" s="1">
        <v>31</v>
      </c>
      <c r="AI95" s="1" t="s">
        <v>1</v>
      </c>
      <c r="AJ95" s="1" t="s">
        <v>0</v>
      </c>
      <c r="AK95" s="1" t="s">
        <v>0</v>
      </c>
      <c r="AL95" s="1">
        <v>2633</v>
      </c>
      <c r="AM95" s="1">
        <v>23</v>
      </c>
      <c r="AN95" s="1">
        <v>36</v>
      </c>
      <c r="AO95" s="1" t="s">
        <v>1</v>
      </c>
      <c r="AP95" s="1" t="s">
        <v>0</v>
      </c>
      <c r="AQ95" s="1" t="s">
        <v>1</v>
      </c>
      <c r="AR95" s="1" t="s">
        <v>0</v>
      </c>
      <c r="AS95" s="1" t="s">
        <v>1</v>
      </c>
      <c r="AT95" s="1" t="s">
        <v>0</v>
      </c>
      <c r="AU95" s="1" t="s">
        <v>1</v>
      </c>
      <c r="AV95" s="1" t="s">
        <v>0</v>
      </c>
      <c r="AW95" s="1" t="s">
        <v>1</v>
      </c>
      <c r="AX95" s="1" t="s">
        <v>0</v>
      </c>
      <c r="AY95" s="1" t="s">
        <v>1</v>
      </c>
      <c r="AZ95" s="1" t="s">
        <v>0</v>
      </c>
      <c r="BA95" s="1" t="s">
        <v>1</v>
      </c>
      <c r="BB95" s="1" t="s">
        <v>0</v>
      </c>
    </row>
    <row r="96" spans="1:54">
      <c r="A96" s="1">
        <v>50</v>
      </c>
      <c r="B96" s="1" t="s">
        <v>3891</v>
      </c>
      <c r="C96" s="1" t="s">
        <v>4211</v>
      </c>
      <c r="D96" s="1" t="s">
        <v>3889</v>
      </c>
      <c r="E96" s="5">
        <v>0.44619722222222219</v>
      </c>
      <c r="F96" s="1">
        <v>35.017000000000003</v>
      </c>
      <c r="G96" s="1" t="s">
        <v>4210</v>
      </c>
      <c r="H96" s="1">
        <v>161</v>
      </c>
      <c r="I96" s="1" t="s">
        <v>2</v>
      </c>
      <c r="J96" s="1">
        <v>1</v>
      </c>
      <c r="L96" s="1" t="s">
        <v>4205</v>
      </c>
      <c r="M96" s="12">
        <v>9.0500000000000007</v>
      </c>
      <c r="N96" s="12">
        <v>0.27</v>
      </c>
      <c r="O96" s="12">
        <v>0.32169999999999999</v>
      </c>
      <c r="P96" s="12">
        <v>6.7000000000000002E-3</v>
      </c>
      <c r="Q96" s="12">
        <v>0.47367999999999999</v>
      </c>
      <c r="R96" s="3">
        <v>3.1084860000000001</v>
      </c>
      <c r="S96" s="3">
        <v>6.4740000000000006E-2</v>
      </c>
      <c r="T96" s="3">
        <v>0.20380000000000001</v>
      </c>
      <c r="U96" s="3">
        <v>4.4000000000000003E-3</v>
      </c>
      <c r="V96" s="3">
        <v>0.31396000000000002</v>
      </c>
      <c r="W96" s="1" t="s">
        <v>1</v>
      </c>
      <c r="X96" s="1" t="s">
        <v>0</v>
      </c>
      <c r="Y96" s="1" t="s">
        <v>0</v>
      </c>
      <c r="Z96" s="1" t="s">
        <v>1</v>
      </c>
      <c r="AA96" s="1" t="s">
        <v>0</v>
      </c>
      <c r="AB96" s="1" t="s">
        <v>0</v>
      </c>
      <c r="AC96" s="1">
        <v>2339</v>
      </c>
      <c r="AD96" s="1">
        <v>14</v>
      </c>
      <c r="AE96" s="1">
        <v>28</v>
      </c>
      <c r="AF96" s="1">
        <v>1797</v>
      </c>
      <c r="AG96" s="1">
        <v>18</v>
      </c>
      <c r="AH96" s="1">
        <v>33</v>
      </c>
      <c r="AI96" s="1" t="s">
        <v>1</v>
      </c>
      <c r="AJ96" s="1" t="s">
        <v>0</v>
      </c>
      <c r="AK96" s="1" t="s">
        <v>0</v>
      </c>
      <c r="AL96" s="1">
        <v>2851</v>
      </c>
      <c r="AM96" s="1">
        <v>24</v>
      </c>
      <c r="AN96" s="1">
        <v>36</v>
      </c>
      <c r="AO96" s="1" t="s">
        <v>1</v>
      </c>
      <c r="AP96" s="1" t="s">
        <v>0</v>
      </c>
      <c r="AQ96" s="1" t="s">
        <v>1</v>
      </c>
      <c r="AR96" s="1" t="s">
        <v>0</v>
      </c>
      <c r="AS96" s="1" t="s">
        <v>1</v>
      </c>
      <c r="AT96" s="1" t="s">
        <v>0</v>
      </c>
      <c r="AU96" s="1" t="s">
        <v>1</v>
      </c>
      <c r="AV96" s="1" t="s">
        <v>0</v>
      </c>
      <c r="AW96" s="1" t="s">
        <v>1</v>
      </c>
      <c r="AX96" s="1" t="s">
        <v>0</v>
      </c>
      <c r="AY96" s="1" t="s">
        <v>1</v>
      </c>
      <c r="AZ96" s="1" t="s">
        <v>0</v>
      </c>
      <c r="BA96" s="1" t="s">
        <v>1</v>
      </c>
      <c r="BB96" s="1" t="s">
        <v>0</v>
      </c>
    </row>
    <row r="97" spans="1:54">
      <c r="A97" s="1">
        <v>50</v>
      </c>
      <c r="B97" s="1" t="s">
        <v>3891</v>
      </c>
      <c r="C97" s="1" t="s">
        <v>4209</v>
      </c>
      <c r="D97" s="1" t="s">
        <v>3889</v>
      </c>
      <c r="E97" s="5">
        <v>0.44736192129629626</v>
      </c>
      <c r="F97" s="1">
        <v>35.027999999999999</v>
      </c>
      <c r="G97" s="1" t="s">
        <v>4208</v>
      </c>
      <c r="H97" s="1">
        <v>161</v>
      </c>
      <c r="I97" s="1" t="s">
        <v>2</v>
      </c>
      <c r="J97" s="1">
        <v>1</v>
      </c>
      <c r="L97" s="1" t="s">
        <v>4205</v>
      </c>
      <c r="M97" s="12">
        <v>6.2590000000000003</v>
      </c>
      <c r="N97" s="12">
        <v>0.18</v>
      </c>
      <c r="O97" s="12">
        <v>0.29270000000000002</v>
      </c>
      <c r="P97" s="12">
        <v>5.8999999999999999E-3</v>
      </c>
      <c r="Q97" s="12">
        <v>0.2903</v>
      </c>
      <c r="R97" s="3">
        <v>3.4164669999999999</v>
      </c>
      <c r="S97" s="3">
        <v>6.8866269999999993E-2</v>
      </c>
      <c r="T97" s="3">
        <v>0.15479999999999999</v>
      </c>
      <c r="U97" s="3">
        <v>3.3E-3</v>
      </c>
      <c r="V97" s="3">
        <v>0.49448999999999999</v>
      </c>
      <c r="W97" s="1" t="s">
        <v>1</v>
      </c>
      <c r="X97" s="1" t="s">
        <v>0</v>
      </c>
      <c r="Y97" s="1" t="s">
        <v>0</v>
      </c>
      <c r="Z97" s="1" t="s">
        <v>1</v>
      </c>
      <c r="AA97" s="1" t="s">
        <v>0</v>
      </c>
      <c r="AB97" s="1" t="s">
        <v>0</v>
      </c>
      <c r="AC97" s="1">
        <v>2010</v>
      </c>
      <c r="AD97" s="1">
        <v>12</v>
      </c>
      <c r="AE97" s="1">
        <v>25</v>
      </c>
      <c r="AF97" s="1">
        <v>1654</v>
      </c>
      <c r="AG97" s="1">
        <v>16</v>
      </c>
      <c r="AH97" s="1">
        <v>30</v>
      </c>
      <c r="AI97" s="1" t="s">
        <v>1</v>
      </c>
      <c r="AJ97" s="1" t="s">
        <v>0</v>
      </c>
      <c r="AK97" s="1" t="s">
        <v>0</v>
      </c>
      <c r="AL97" s="1">
        <v>2396</v>
      </c>
      <c r="AM97" s="1">
        <v>25</v>
      </c>
      <c r="AN97" s="1">
        <v>39</v>
      </c>
      <c r="AO97" s="1" t="s">
        <v>1</v>
      </c>
      <c r="AP97" s="1" t="s">
        <v>0</v>
      </c>
      <c r="AQ97" s="1" t="s">
        <v>1</v>
      </c>
      <c r="AR97" s="1" t="s">
        <v>0</v>
      </c>
      <c r="AS97" s="1" t="s">
        <v>1</v>
      </c>
      <c r="AT97" s="1" t="s">
        <v>0</v>
      </c>
      <c r="AU97" s="1" t="s">
        <v>1</v>
      </c>
      <c r="AV97" s="1" t="s">
        <v>0</v>
      </c>
      <c r="AW97" s="1" t="s">
        <v>1</v>
      </c>
      <c r="AX97" s="1" t="s">
        <v>0</v>
      </c>
      <c r="AY97" s="1" t="s">
        <v>1</v>
      </c>
      <c r="AZ97" s="1" t="s">
        <v>0</v>
      </c>
      <c r="BA97" s="1" t="s">
        <v>1</v>
      </c>
      <c r="BB97" s="1" t="s">
        <v>0</v>
      </c>
    </row>
    <row r="98" spans="1:54">
      <c r="A98" s="1">
        <v>50</v>
      </c>
      <c r="B98" s="1" t="s">
        <v>3891</v>
      </c>
      <c r="C98" s="1" t="s">
        <v>4207</v>
      </c>
      <c r="D98" s="1" t="s">
        <v>3889</v>
      </c>
      <c r="E98" s="5">
        <v>0.44852893518518516</v>
      </c>
      <c r="F98" s="1">
        <v>35.012999999999998</v>
      </c>
      <c r="G98" s="1" t="s">
        <v>4206</v>
      </c>
      <c r="H98" s="1">
        <v>161</v>
      </c>
      <c r="I98" s="1" t="s">
        <v>2</v>
      </c>
      <c r="J98" s="1">
        <v>1</v>
      </c>
      <c r="L98" s="1" t="s">
        <v>4205</v>
      </c>
      <c r="M98" s="12">
        <v>11.26</v>
      </c>
      <c r="N98" s="12">
        <v>0.33</v>
      </c>
      <c r="O98" s="12">
        <v>0.34389999999999998</v>
      </c>
      <c r="P98" s="12">
        <v>7.4999999999999997E-3</v>
      </c>
      <c r="Q98" s="12">
        <v>0.41031000000000001</v>
      </c>
      <c r="R98" s="3">
        <v>2.9078219999999999</v>
      </c>
      <c r="S98" s="3">
        <v>6.3415719999999995E-2</v>
      </c>
      <c r="T98" s="3">
        <v>0.23810000000000001</v>
      </c>
      <c r="U98" s="3">
        <v>5.4000000000000003E-3</v>
      </c>
      <c r="V98" s="3">
        <v>0.48459999999999998</v>
      </c>
      <c r="W98" s="1" t="s">
        <v>1</v>
      </c>
      <c r="X98" s="1" t="s">
        <v>0</v>
      </c>
      <c r="Y98" s="1" t="s">
        <v>0</v>
      </c>
      <c r="Z98" s="1" t="s">
        <v>1</v>
      </c>
      <c r="AA98" s="1" t="s">
        <v>0</v>
      </c>
      <c r="AB98" s="1" t="s">
        <v>0</v>
      </c>
      <c r="AC98" s="1">
        <v>2542</v>
      </c>
      <c r="AD98" s="1">
        <v>14</v>
      </c>
      <c r="AE98" s="1">
        <v>28</v>
      </c>
      <c r="AF98" s="1">
        <v>1904</v>
      </c>
      <c r="AG98" s="1">
        <v>22</v>
      </c>
      <c r="AH98" s="1">
        <v>36</v>
      </c>
      <c r="AI98" s="1" t="s">
        <v>1</v>
      </c>
      <c r="AJ98" s="1" t="s">
        <v>0</v>
      </c>
      <c r="AK98" s="1" t="s">
        <v>0</v>
      </c>
      <c r="AL98" s="1">
        <v>3101</v>
      </c>
      <c r="AM98" s="1">
        <v>26</v>
      </c>
      <c r="AN98" s="1">
        <v>38</v>
      </c>
      <c r="AO98" s="1" t="s">
        <v>1</v>
      </c>
      <c r="AP98" s="1" t="s">
        <v>0</v>
      </c>
      <c r="AQ98" s="1" t="s">
        <v>1</v>
      </c>
      <c r="AR98" s="1" t="s">
        <v>0</v>
      </c>
      <c r="AS98" s="1" t="s">
        <v>1</v>
      </c>
      <c r="AT98" s="1" t="s">
        <v>0</v>
      </c>
      <c r="AU98" s="1" t="s">
        <v>1</v>
      </c>
      <c r="AV98" s="1" t="s">
        <v>0</v>
      </c>
      <c r="AW98" s="1" t="s">
        <v>1</v>
      </c>
      <c r="AX98" s="1" t="s">
        <v>0</v>
      </c>
      <c r="AY98" s="1" t="s">
        <v>1</v>
      </c>
      <c r="AZ98" s="1" t="s">
        <v>0</v>
      </c>
      <c r="BA98" s="1" t="s">
        <v>1</v>
      </c>
      <c r="BB98" s="1" t="s">
        <v>0</v>
      </c>
    </row>
    <row r="99" spans="1:54">
      <c r="A99" s="1">
        <v>50</v>
      </c>
      <c r="B99" s="1" t="s">
        <v>4203</v>
      </c>
      <c r="C99" s="1" t="s">
        <v>4204</v>
      </c>
      <c r="D99" s="1" t="s">
        <v>3889</v>
      </c>
      <c r="E99" s="5">
        <v>0.11384247685185185</v>
      </c>
      <c r="F99" s="1">
        <v>19.46</v>
      </c>
      <c r="G99" s="1" t="s">
        <v>4203</v>
      </c>
      <c r="H99" s="1">
        <v>90</v>
      </c>
      <c r="I99" s="1" t="s">
        <v>2</v>
      </c>
      <c r="J99" s="1">
        <v>1</v>
      </c>
      <c r="L99" s="1" t="s">
        <v>4166</v>
      </c>
      <c r="M99" s="12">
        <v>3.5579999999999998</v>
      </c>
      <c r="N99" s="12">
        <v>5.3999999999999999E-2</v>
      </c>
      <c r="O99" s="12">
        <v>0.25829999999999997</v>
      </c>
      <c r="P99" s="12">
        <v>2.3999999999999998E-3</v>
      </c>
      <c r="Q99" s="12">
        <v>0.44063000000000002</v>
      </c>
      <c r="R99" s="3">
        <v>3.871467</v>
      </c>
      <c r="S99" s="3">
        <v>3.5971820000000002E-2</v>
      </c>
      <c r="T99" s="3">
        <v>9.7799999999999998E-2</v>
      </c>
      <c r="U99" s="3">
        <v>1.5E-3</v>
      </c>
      <c r="V99" s="3">
        <v>0.19961999999999999</v>
      </c>
      <c r="W99" s="1" t="s">
        <v>1</v>
      </c>
      <c r="X99" s="1" t="s">
        <v>0</v>
      </c>
      <c r="Y99" s="1" t="s">
        <v>0</v>
      </c>
      <c r="Z99" s="1" t="s">
        <v>1</v>
      </c>
      <c r="AA99" s="1" t="s">
        <v>0</v>
      </c>
      <c r="AB99" s="1" t="s">
        <v>0</v>
      </c>
      <c r="AC99" s="1">
        <v>1539</v>
      </c>
      <c r="AD99" s="1">
        <v>12</v>
      </c>
      <c r="AE99" s="1">
        <v>12</v>
      </c>
      <c r="AF99" s="1">
        <v>1481</v>
      </c>
      <c r="AG99" s="1">
        <v>12</v>
      </c>
      <c r="AH99" s="1">
        <v>12</v>
      </c>
      <c r="AI99" s="1" t="s">
        <v>1</v>
      </c>
      <c r="AJ99" s="1" t="s">
        <v>0</v>
      </c>
      <c r="AK99" s="1" t="s">
        <v>0</v>
      </c>
      <c r="AL99" s="1">
        <v>1576</v>
      </c>
      <c r="AM99" s="1">
        <v>27</v>
      </c>
      <c r="AN99" s="1">
        <v>28</v>
      </c>
      <c r="AO99" s="1" t="s">
        <v>1</v>
      </c>
      <c r="AP99" s="1" t="s">
        <v>0</v>
      </c>
      <c r="AQ99" s="1" t="s">
        <v>1</v>
      </c>
      <c r="AR99" s="1" t="s">
        <v>0</v>
      </c>
      <c r="AS99" s="1" t="s">
        <v>1</v>
      </c>
      <c r="AT99" s="1" t="s">
        <v>0</v>
      </c>
      <c r="AU99" s="1" t="s">
        <v>1</v>
      </c>
      <c r="AV99" s="1" t="s">
        <v>0</v>
      </c>
      <c r="AW99" s="1" t="s">
        <v>1</v>
      </c>
      <c r="AX99" s="1" t="s">
        <v>0</v>
      </c>
      <c r="AY99" s="1" t="s">
        <v>1</v>
      </c>
      <c r="AZ99" s="1" t="s">
        <v>0</v>
      </c>
      <c r="BA99" s="1" t="s">
        <v>1</v>
      </c>
      <c r="BB99" s="1" t="s">
        <v>0</v>
      </c>
    </row>
    <row r="100" spans="1:54">
      <c r="A100" s="1">
        <v>50</v>
      </c>
      <c r="B100" s="1" t="s">
        <v>4201</v>
      </c>
      <c r="C100" s="1" t="s">
        <v>4202</v>
      </c>
      <c r="D100" s="1" t="s">
        <v>3889</v>
      </c>
      <c r="E100" s="5">
        <v>0.1160300925925926</v>
      </c>
      <c r="F100" s="1">
        <v>30.984000000000002</v>
      </c>
      <c r="G100" s="1" t="s">
        <v>4201</v>
      </c>
      <c r="H100" s="1">
        <v>141</v>
      </c>
      <c r="I100" s="1" t="s">
        <v>2</v>
      </c>
      <c r="J100" s="1">
        <v>1</v>
      </c>
      <c r="L100" s="1" t="s">
        <v>4166</v>
      </c>
      <c r="M100" s="12">
        <v>3.4670000000000001</v>
      </c>
      <c r="N100" s="12">
        <v>3.5000000000000003E-2</v>
      </c>
      <c r="O100" s="12">
        <v>0.26029999999999998</v>
      </c>
      <c r="P100" s="12">
        <v>2.0999999999999999E-3</v>
      </c>
      <c r="Q100" s="12">
        <v>0.42825999999999997</v>
      </c>
      <c r="R100" s="3">
        <v>3.8417210000000002</v>
      </c>
      <c r="S100" s="3">
        <v>3.099352E-2</v>
      </c>
      <c r="T100" s="3">
        <v>9.4630000000000006E-2</v>
      </c>
      <c r="U100" s="3">
        <v>1.1000000000000001E-3</v>
      </c>
      <c r="V100" s="3">
        <v>-7.7267000000000002E-2</v>
      </c>
      <c r="W100" s="1" t="s">
        <v>1</v>
      </c>
      <c r="X100" s="1" t="s">
        <v>0</v>
      </c>
      <c r="Y100" s="1" t="s">
        <v>0</v>
      </c>
      <c r="Z100" s="1" t="s">
        <v>1</v>
      </c>
      <c r="AA100" s="1" t="s">
        <v>0</v>
      </c>
      <c r="AB100" s="1" t="s">
        <v>0</v>
      </c>
      <c r="AC100" s="1">
        <v>1518.7</v>
      </c>
      <c r="AD100" s="1">
        <v>7.8</v>
      </c>
      <c r="AE100" s="1">
        <v>7.8</v>
      </c>
      <c r="AF100" s="1">
        <v>1491</v>
      </c>
      <c r="AG100" s="1">
        <v>11</v>
      </c>
      <c r="AH100" s="1">
        <v>11</v>
      </c>
      <c r="AI100" s="1" t="s">
        <v>1</v>
      </c>
      <c r="AJ100" s="1" t="s">
        <v>0</v>
      </c>
      <c r="AK100" s="1" t="s">
        <v>0</v>
      </c>
      <c r="AL100" s="1">
        <v>1516</v>
      </c>
      <c r="AM100" s="1">
        <v>19</v>
      </c>
      <c r="AN100" s="1">
        <v>21</v>
      </c>
      <c r="AO100" s="1" t="s">
        <v>1</v>
      </c>
      <c r="AP100" s="1" t="s">
        <v>0</v>
      </c>
      <c r="AQ100" s="1" t="s">
        <v>1</v>
      </c>
      <c r="AR100" s="1" t="s">
        <v>0</v>
      </c>
      <c r="AS100" s="1" t="s">
        <v>1</v>
      </c>
      <c r="AT100" s="1" t="s">
        <v>0</v>
      </c>
      <c r="AU100" s="1" t="s">
        <v>1</v>
      </c>
      <c r="AV100" s="1" t="s">
        <v>0</v>
      </c>
      <c r="AW100" s="1" t="s">
        <v>1</v>
      </c>
      <c r="AX100" s="1" t="s">
        <v>0</v>
      </c>
      <c r="AY100" s="1" t="s">
        <v>1</v>
      </c>
      <c r="AZ100" s="1" t="s">
        <v>0</v>
      </c>
      <c r="BA100" s="1" t="s">
        <v>1</v>
      </c>
      <c r="BB100" s="1" t="s">
        <v>0</v>
      </c>
    </row>
    <row r="101" spans="1:54">
      <c r="A101" s="1">
        <v>50</v>
      </c>
      <c r="B101" s="1" t="s">
        <v>4199</v>
      </c>
      <c r="C101" s="1" t="s">
        <v>4200</v>
      </c>
      <c r="D101" s="1" t="s">
        <v>3889</v>
      </c>
      <c r="E101" s="5">
        <v>0.11703703703703704</v>
      </c>
      <c r="F101" s="1">
        <v>35.954999999999998</v>
      </c>
      <c r="G101" s="1" t="s">
        <v>4199</v>
      </c>
      <c r="H101" s="1">
        <v>166</v>
      </c>
      <c r="I101" s="1" t="s">
        <v>2</v>
      </c>
      <c r="J101" s="1">
        <v>1</v>
      </c>
      <c r="L101" s="1" t="s">
        <v>4166</v>
      </c>
      <c r="M101" s="12">
        <v>3.5270000000000001</v>
      </c>
      <c r="N101" s="12">
        <v>0.03</v>
      </c>
      <c r="O101" s="12">
        <v>0.25990000000000002</v>
      </c>
      <c r="P101" s="12">
        <v>1.8E-3</v>
      </c>
      <c r="Q101" s="12">
        <v>0.46926000000000001</v>
      </c>
      <c r="R101" s="3">
        <v>3.8476340000000002</v>
      </c>
      <c r="S101" s="3">
        <v>2.6647710000000002E-2</v>
      </c>
      <c r="T101" s="3">
        <v>9.6329999999999999E-2</v>
      </c>
      <c r="U101" s="3">
        <v>8.9999999999999998E-4</v>
      </c>
      <c r="V101" s="3">
        <v>0.17768</v>
      </c>
      <c r="W101" s="1" t="s">
        <v>1</v>
      </c>
      <c r="X101" s="1" t="s">
        <v>0</v>
      </c>
      <c r="Y101" s="1" t="s">
        <v>0</v>
      </c>
      <c r="Z101" s="1" t="s">
        <v>1</v>
      </c>
      <c r="AA101" s="1" t="s">
        <v>0</v>
      </c>
      <c r="AB101" s="1" t="s">
        <v>0</v>
      </c>
      <c r="AC101" s="1">
        <v>1532.3</v>
      </c>
      <c r="AD101" s="1">
        <v>6.8</v>
      </c>
      <c r="AE101" s="1">
        <v>6.8</v>
      </c>
      <c r="AF101" s="1">
        <v>1489.3</v>
      </c>
      <c r="AG101" s="1">
        <v>9.1999999999999993</v>
      </c>
      <c r="AH101" s="1">
        <v>9.1999999999999993</v>
      </c>
      <c r="AI101" s="1" t="s">
        <v>1</v>
      </c>
      <c r="AJ101" s="1" t="s">
        <v>0</v>
      </c>
      <c r="AK101" s="1" t="s">
        <v>0</v>
      </c>
      <c r="AL101" s="1">
        <v>1550</v>
      </c>
      <c r="AM101" s="1">
        <v>15</v>
      </c>
      <c r="AN101" s="1">
        <v>18</v>
      </c>
      <c r="AO101" s="1" t="s">
        <v>1</v>
      </c>
      <c r="AP101" s="1" t="s">
        <v>0</v>
      </c>
      <c r="AQ101" s="1" t="s">
        <v>1</v>
      </c>
      <c r="AR101" s="1" t="s">
        <v>0</v>
      </c>
      <c r="AS101" s="1" t="s">
        <v>1</v>
      </c>
      <c r="AT101" s="1" t="s">
        <v>0</v>
      </c>
      <c r="AU101" s="1" t="s">
        <v>1</v>
      </c>
      <c r="AV101" s="1" t="s">
        <v>0</v>
      </c>
      <c r="AW101" s="1" t="s">
        <v>1</v>
      </c>
      <c r="AX101" s="1" t="s">
        <v>0</v>
      </c>
      <c r="AY101" s="1" t="s">
        <v>1</v>
      </c>
      <c r="AZ101" s="1" t="s">
        <v>0</v>
      </c>
      <c r="BA101" s="1" t="s">
        <v>1</v>
      </c>
      <c r="BB101" s="1" t="s">
        <v>0</v>
      </c>
    </row>
    <row r="102" spans="1:54">
      <c r="A102" s="1">
        <v>50</v>
      </c>
      <c r="B102" s="1" t="s">
        <v>4197</v>
      </c>
      <c r="C102" s="1" t="s">
        <v>4198</v>
      </c>
      <c r="D102" s="1" t="s">
        <v>3889</v>
      </c>
      <c r="E102" s="5">
        <v>0.11905092592592592</v>
      </c>
      <c r="F102" s="1">
        <v>35.956000000000003</v>
      </c>
      <c r="G102" s="1" t="s">
        <v>4197</v>
      </c>
      <c r="H102" s="1">
        <v>164</v>
      </c>
      <c r="I102" s="1" t="s">
        <v>2</v>
      </c>
      <c r="J102" s="1">
        <v>1</v>
      </c>
      <c r="L102" s="1" t="s">
        <v>4166</v>
      </c>
      <c r="M102" s="12">
        <v>3.4319999999999999</v>
      </c>
      <c r="N102" s="12">
        <v>3.7999999999999999E-2</v>
      </c>
      <c r="O102" s="12">
        <v>0.25679999999999997</v>
      </c>
      <c r="P102" s="12">
        <v>1.4E-3</v>
      </c>
      <c r="Q102" s="12">
        <v>0.38618999999999998</v>
      </c>
      <c r="R102" s="3">
        <v>3.8940809999999999</v>
      </c>
      <c r="S102" s="3">
        <v>2.1229410000000001E-2</v>
      </c>
      <c r="T102" s="3">
        <v>9.5200000000000007E-2</v>
      </c>
      <c r="U102" s="3">
        <v>1.2999999999999999E-3</v>
      </c>
      <c r="V102" s="3">
        <v>-0.11310000000000001</v>
      </c>
      <c r="W102" s="1" t="s">
        <v>1</v>
      </c>
      <c r="X102" s="1" t="s">
        <v>0</v>
      </c>
      <c r="Y102" s="1" t="s">
        <v>0</v>
      </c>
      <c r="Z102" s="1" t="s">
        <v>1</v>
      </c>
      <c r="AA102" s="1" t="s">
        <v>0</v>
      </c>
      <c r="AB102" s="1" t="s">
        <v>0</v>
      </c>
      <c r="AC102" s="1">
        <v>1508.5</v>
      </c>
      <c r="AD102" s="1">
        <v>7.3</v>
      </c>
      <c r="AE102" s="1">
        <v>7.3</v>
      </c>
      <c r="AF102" s="1">
        <v>1473.1</v>
      </c>
      <c r="AG102" s="1">
        <v>7.3</v>
      </c>
      <c r="AH102" s="1">
        <v>7.3</v>
      </c>
      <c r="AI102" s="1" t="s">
        <v>1</v>
      </c>
      <c r="AJ102" s="1" t="s">
        <v>0</v>
      </c>
      <c r="AK102" s="1" t="s">
        <v>0</v>
      </c>
      <c r="AL102" s="1">
        <v>1515</v>
      </c>
      <c r="AM102" s="1">
        <v>18</v>
      </c>
      <c r="AN102" s="1">
        <v>19</v>
      </c>
      <c r="AO102" s="1" t="s">
        <v>1</v>
      </c>
      <c r="AP102" s="1" t="s">
        <v>0</v>
      </c>
      <c r="AQ102" s="1" t="s">
        <v>1</v>
      </c>
      <c r="AR102" s="1" t="s">
        <v>0</v>
      </c>
      <c r="AS102" s="1" t="s">
        <v>1</v>
      </c>
      <c r="AT102" s="1" t="s">
        <v>0</v>
      </c>
      <c r="AU102" s="1" t="s">
        <v>1</v>
      </c>
      <c r="AV102" s="1" t="s">
        <v>0</v>
      </c>
      <c r="AW102" s="1" t="s">
        <v>1</v>
      </c>
      <c r="AX102" s="1" t="s">
        <v>0</v>
      </c>
      <c r="AY102" s="1" t="s">
        <v>1</v>
      </c>
      <c r="AZ102" s="1" t="s">
        <v>0</v>
      </c>
      <c r="BA102" s="1" t="s">
        <v>1</v>
      </c>
      <c r="BB102" s="1" t="s">
        <v>0</v>
      </c>
    </row>
    <row r="103" spans="1:54">
      <c r="A103" s="1">
        <v>50</v>
      </c>
      <c r="B103" s="1" t="s">
        <v>4195</v>
      </c>
      <c r="C103" s="1" t="s">
        <v>4196</v>
      </c>
      <c r="D103" s="1" t="s">
        <v>3889</v>
      </c>
      <c r="E103" s="5">
        <v>0.12005787037037037</v>
      </c>
      <c r="F103" s="1">
        <v>35.956000000000003</v>
      </c>
      <c r="G103" s="1" t="s">
        <v>4195</v>
      </c>
      <c r="H103" s="1">
        <v>166</v>
      </c>
      <c r="I103" s="1" t="s">
        <v>2</v>
      </c>
      <c r="J103" s="1">
        <v>1</v>
      </c>
      <c r="L103" s="1" t="s">
        <v>4166</v>
      </c>
      <c r="M103" s="12">
        <v>3.452</v>
      </c>
      <c r="N103" s="12">
        <v>4.2999999999999997E-2</v>
      </c>
      <c r="O103" s="12">
        <v>0.2571</v>
      </c>
      <c r="P103" s="12">
        <v>1.6000000000000001E-3</v>
      </c>
      <c r="Q103" s="12">
        <v>0.50143000000000004</v>
      </c>
      <c r="R103" s="3">
        <v>3.8895369999999998</v>
      </c>
      <c r="S103" s="3">
        <v>2.4205600000000001E-2</v>
      </c>
      <c r="T103" s="3">
        <v>9.468E-2</v>
      </c>
      <c r="U103" s="3">
        <v>9.5E-4</v>
      </c>
      <c r="V103" s="3">
        <v>-0.23283000000000001</v>
      </c>
      <c r="W103" s="1" t="s">
        <v>1</v>
      </c>
      <c r="X103" s="1" t="s">
        <v>0</v>
      </c>
      <c r="Y103" s="1" t="s">
        <v>0</v>
      </c>
      <c r="Z103" s="1" t="s">
        <v>1</v>
      </c>
      <c r="AA103" s="1" t="s">
        <v>0</v>
      </c>
      <c r="AB103" s="1" t="s">
        <v>0</v>
      </c>
      <c r="AC103" s="1">
        <v>1512.2</v>
      </c>
      <c r="AD103" s="1">
        <v>7.9</v>
      </c>
      <c r="AE103" s="1">
        <v>7.9</v>
      </c>
      <c r="AF103" s="1">
        <v>1474.9</v>
      </c>
      <c r="AG103" s="1">
        <v>8</v>
      </c>
      <c r="AH103" s="1">
        <v>8</v>
      </c>
      <c r="AI103" s="1" t="s">
        <v>1</v>
      </c>
      <c r="AJ103" s="1" t="s">
        <v>0</v>
      </c>
      <c r="AK103" s="1" t="s">
        <v>0</v>
      </c>
      <c r="AL103" s="1">
        <v>1517</v>
      </c>
      <c r="AM103" s="1">
        <v>16</v>
      </c>
      <c r="AN103" s="1">
        <v>19</v>
      </c>
      <c r="AO103" s="1" t="s">
        <v>1</v>
      </c>
      <c r="AP103" s="1" t="s">
        <v>0</v>
      </c>
      <c r="AQ103" s="1" t="s">
        <v>1</v>
      </c>
      <c r="AR103" s="1" t="s">
        <v>0</v>
      </c>
      <c r="AS103" s="1" t="s">
        <v>1</v>
      </c>
      <c r="AT103" s="1" t="s">
        <v>0</v>
      </c>
      <c r="AU103" s="1" t="s">
        <v>1</v>
      </c>
      <c r="AV103" s="1" t="s">
        <v>0</v>
      </c>
      <c r="AW103" s="1" t="s">
        <v>1</v>
      </c>
      <c r="AX103" s="1" t="s">
        <v>0</v>
      </c>
      <c r="AY103" s="1" t="s">
        <v>1</v>
      </c>
      <c r="AZ103" s="1" t="s">
        <v>0</v>
      </c>
      <c r="BA103" s="1" t="s">
        <v>1</v>
      </c>
      <c r="BB103" s="1" t="s">
        <v>0</v>
      </c>
    </row>
    <row r="104" spans="1:54">
      <c r="A104" s="1">
        <v>50</v>
      </c>
      <c r="B104" s="1" t="s">
        <v>4193</v>
      </c>
      <c r="C104" s="1" t="s">
        <v>4194</v>
      </c>
      <c r="D104" s="1" t="s">
        <v>3889</v>
      </c>
      <c r="E104" s="5">
        <v>0.12094907407407407</v>
      </c>
      <c r="F104" s="1">
        <v>35.954000000000001</v>
      </c>
      <c r="G104" s="1" t="s">
        <v>4193</v>
      </c>
      <c r="H104" s="1">
        <v>164</v>
      </c>
      <c r="I104" s="1" t="s">
        <v>2</v>
      </c>
      <c r="J104" s="1">
        <v>1</v>
      </c>
      <c r="L104" s="1" t="s">
        <v>4166</v>
      </c>
      <c r="M104" s="12">
        <v>3.169</v>
      </c>
      <c r="N104" s="12">
        <v>0.03</v>
      </c>
      <c r="O104" s="12">
        <v>0.23769999999999999</v>
      </c>
      <c r="P104" s="12">
        <v>1.6999999999999999E-3</v>
      </c>
      <c r="Q104" s="12">
        <v>0.28682999999999997</v>
      </c>
      <c r="R104" s="3">
        <v>4.2069840000000003</v>
      </c>
      <c r="S104" s="3">
        <v>3.008781E-2</v>
      </c>
      <c r="T104" s="3">
        <v>9.5000000000000001E-2</v>
      </c>
      <c r="U104" s="3">
        <v>1.1000000000000001E-3</v>
      </c>
      <c r="V104" s="3">
        <v>0.25213000000000002</v>
      </c>
      <c r="W104" s="1" t="s">
        <v>1</v>
      </c>
      <c r="X104" s="1" t="s">
        <v>0</v>
      </c>
      <c r="Y104" s="1" t="s">
        <v>0</v>
      </c>
      <c r="Z104" s="1" t="s">
        <v>1</v>
      </c>
      <c r="AA104" s="1" t="s">
        <v>0</v>
      </c>
      <c r="AB104" s="1" t="s">
        <v>0</v>
      </c>
      <c r="AC104" s="1">
        <v>1448.5</v>
      </c>
      <c r="AD104" s="1">
        <v>7.4</v>
      </c>
      <c r="AE104" s="1">
        <v>7.4</v>
      </c>
      <c r="AF104" s="1">
        <v>1374.6</v>
      </c>
      <c r="AG104" s="1">
        <v>8.9</v>
      </c>
      <c r="AH104" s="1">
        <v>8.9</v>
      </c>
      <c r="AI104" s="1" t="s">
        <v>1</v>
      </c>
      <c r="AJ104" s="1" t="s">
        <v>0</v>
      </c>
      <c r="AK104" s="1" t="s">
        <v>0</v>
      </c>
      <c r="AL104" s="1">
        <v>1522</v>
      </c>
      <c r="AM104" s="1">
        <v>20</v>
      </c>
      <c r="AN104" s="1">
        <v>22</v>
      </c>
      <c r="AO104" s="1" t="s">
        <v>1</v>
      </c>
      <c r="AP104" s="1" t="s">
        <v>0</v>
      </c>
      <c r="AQ104" s="1" t="s">
        <v>1</v>
      </c>
      <c r="AR104" s="1" t="s">
        <v>0</v>
      </c>
      <c r="AS104" s="1" t="s">
        <v>1</v>
      </c>
      <c r="AT104" s="1" t="s">
        <v>0</v>
      </c>
      <c r="AU104" s="1" t="s">
        <v>1</v>
      </c>
      <c r="AV104" s="1" t="s">
        <v>0</v>
      </c>
      <c r="AW104" s="1" t="s">
        <v>1</v>
      </c>
      <c r="AX104" s="1" t="s">
        <v>0</v>
      </c>
      <c r="AY104" s="1" t="s">
        <v>1</v>
      </c>
      <c r="AZ104" s="1" t="s">
        <v>0</v>
      </c>
      <c r="BA104" s="1" t="s">
        <v>1</v>
      </c>
      <c r="BB104" s="1" t="s">
        <v>0</v>
      </c>
    </row>
    <row r="105" spans="1:54">
      <c r="A105" s="1">
        <v>50</v>
      </c>
      <c r="B105" s="1" t="s">
        <v>4191</v>
      </c>
      <c r="C105" s="1" t="s">
        <v>4192</v>
      </c>
      <c r="D105" s="1" t="s">
        <v>3889</v>
      </c>
      <c r="E105" s="5">
        <v>0.12335648148148148</v>
      </c>
      <c r="F105" s="1">
        <v>36.168999999999997</v>
      </c>
      <c r="G105" s="1" t="s">
        <v>4191</v>
      </c>
      <c r="H105" s="1">
        <v>167</v>
      </c>
      <c r="I105" s="1" t="s">
        <v>2</v>
      </c>
      <c r="J105" s="1">
        <v>1</v>
      </c>
      <c r="L105" s="1" t="s">
        <v>4166</v>
      </c>
      <c r="M105" s="12">
        <v>3.5219999999999998</v>
      </c>
      <c r="N105" s="12">
        <v>2.5999999999999999E-2</v>
      </c>
      <c r="O105" s="12">
        <v>0.2636</v>
      </c>
      <c r="P105" s="12">
        <v>1.6000000000000001E-3</v>
      </c>
      <c r="Q105" s="12">
        <v>0.32979000000000003</v>
      </c>
      <c r="R105" s="3">
        <v>3.7936269999999999</v>
      </c>
      <c r="S105" s="3">
        <v>2.302657E-2</v>
      </c>
      <c r="T105" s="3">
        <v>9.5329999999999998E-2</v>
      </c>
      <c r="U105" s="3">
        <v>8.8000000000000003E-4</v>
      </c>
      <c r="V105" s="3">
        <v>0.11704000000000001</v>
      </c>
      <c r="W105" s="1" t="s">
        <v>1</v>
      </c>
      <c r="X105" s="1" t="s">
        <v>0</v>
      </c>
      <c r="Y105" s="1" t="s">
        <v>0</v>
      </c>
      <c r="Z105" s="1" t="s">
        <v>1</v>
      </c>
      <c r="AA105" s="1" t="s">
        <v>0</v>
      </c>
      <c r="AB105" s="1" t="s">
        <v>0</v>
      </c>
      <c r="AC105" s="1">
        <v>1531.5</v>
      </c>
      <c r="AD105" s="1">
        <v>5.8</v>
      </c>
      <c r="AE105" s="1">
        <v>5.8</v>
      </c>
      <c r="AF105" s="1">
        <v>1507.9</v>
      </c>
      <c r="AG105" s="1">
        <v>8</v>
      </c>
      <c r="AH105" s="1">
        <v>8</v>
      </c>
      <c r="AI105" s="1" t="s">
        <v>1</v>
      </c>
      <c r="AJ105" s="1" t="s">
        <v>0</v>
      </c>
      <c r="AK105" s="1" t="s">
        <v>0</v>
      </c>
      <c r="AL105" s="1">
        <v>1531</v>
      </c>
      <c r="AM105" s="1">
        <v>15</v>
      </c>
      <c r="AN105" s="1">
        <v>17</v>
      </c>
      <c r="AO105" s="1" t="s">
        <v>1</v>
      </c>
      <c r="AP105" s="1" t="s">
        <v>0</v>
      </c>
      <c r="AQ105" s="1" t="s">
        <v>1</v>
      </c>
      <c r="AR105" s="1" t="s">
        <v>0</v>
      </c>
      <c r="AS105" s="1" t="s">
        <v>1</v>
      </c>
      <c r="AT105" s="1" t="s">
        <v>0</v>
      </c>
      <c r="AU105" s="1" t="s">
        <v>1</v>
      </c>
      <c r="AV105" s="1" t="s">
        <v>0</v>
      </c>
      <c r="AW105" s="1" t="s">
        <v>1</v>
      </c>
      <c r="AX105" s="1" t="s">
        <v>0</v>
      </c>
      <c r="AY105" s="1" t="s">
        <v>1</v>
      </c>
      <c r="AZ105" s="1" t="s">
        <v>0</v>
      </c>
      <c r="BA105" s="1" t="s">
        <v>1</v>
      </c>
      <c r="BB105" s="1" t="s">
        <v>0</v>
      </c>
    </row>
    <row r="106" spans="1:54">
      <c r="A106" s="1">
        <v>50</v>
      </c>
      <c r="B106" s="1" t="s">
        <v>4189</v>
      </c>
      <c r="C106" s="1" t="s">
        <v>4190</v>
      </c>
      <c r="D106" s="1" t="s">
        <v>3889</v>
      </c>
      <c r="E106" s="5">
        <v>0.124375</v>
      </c>
      <c r="F106" s="1">
        <v>35.954999999999998</v>
      </c>
      <c r="G106" s="1" t="s">
        <v>4189</v>
      </c>
      <c r="H106" s="1">
        <v>166</v>
      </c>
      <c r="I106" s="1" t="s">
        <v>2</v>
      </c>
      <c r="J106" s="1">
        <v>1</v>
      </c>
      <c r="L106" s="1" t="s">
        <v>4166</v>
      </c>
      <c r="M106" s="12">
        <v>3.4569999999999999</v>
      </c>
      <c r="N106" s="12">
        <v>2.4E-2</v>
      </c>
      <c r="O106" s="12">
        <v>0.26169999999999999</v>
      </c>
      <c r="P106" s="12">
        <v>1.5E-3</v>
      </c>
      <c r="Q106" s="12">
        <v>0.33767999999999998</v>
      </c>
      <c r="R106" s="3">
        <v>3.8211689999999998</v>
      </c>
      <c r="S106" s="3">
        <v>2.1902000000000001E-2</v>
      </c>
      <c r="T106" s="3">
        <v>9.4339999999999993E-2</v>
      </c>
      <c r="U106" s="3">
        <v>7.6000000000000004E-4</v>
      </c>
      <c r="V106" s="3">
        <v>0.31508999999999998</v>
      </c>
      <c r="W106" s="1" t="s">
        <v>1</v>
      </c>
      <c r="X106" s="1" t="s">
        <v>0</v>
      </c>
      <c r="Y106" s="1" t="s">
        <v>0</v>
      </c>
      <c r="Z106" s="1" t="s">
        <v>1</v>
      </c>
      <c r="AA106" s="1" t="s">
        <v>0</v>
      </c>
      <c r="AB106" s="1" t="s">
        <v>0</v>
      </c>
      <c r="AC106" s="1">
        <v>1516.9</v>
      </c>
      <c r="AD106" s="1">
        <v>5.4</v>
      </c>
      <c r="AE106" s="1">
        <v>5.4</v>
      </c>
      <c r="AF106" s="1">
        <v>1498.3</v>
      </c>
      <c r="AG106" s="1">
        <v>7.6</v>
      </c>
      <c r="AH106" s="1">
        <v>7.6</v>
      </c>
      <c r="AI106" s="1" t="s">
        <v>1</v>
      </c>
      <c r="AJ106" s="1" t="s">
        <v>0</v>
      </c>
      <c r="AK106" s="1" t="s">
        <v>0</v>
      </c>
      <c r="AL106" s="1">
        <v>1514</v>
      </c>
      <c r="AM106" s="1">
        <v>13</v>
      </c>
      <c r="AN106" s="1">
        <v>16</v>
      </c>
      <c r="AO106" s="1" t="s">
        <v>1</v>
      </c>
      <c r="AP106" s="1" t="s">
        <v>0</v>
      </c>
      <c r="AQ106" s="1" t="s">
        <v>1</v>
      </c>
      <c r="AR106" s="1" t="s">
        <v>0</v>
      </c>
      <c r="AS106" s="1" t="s">
        <v>1</v>
      </c>
      <c r="AT106" s="1" t="s">
        <v>0</v>
      </c>
      <c r="AU106" s="1" t="s">
        <v>1</v>
      </c>
      <c r="AV106" s="1" t="s">
        <v>0</v>
      </c>
      <c r="AW106" s="1" t="s">
        <v>1</v>
      </c>
      <c r="AX106" s="1" t="s">
        <v>0</v>
      </c>
      <c r="AY106" s="1" t="s">
        <v>1</v>
      </c>
      <c r="AZ106" s="1" t="s">
        <v>0</v>
      </c>
      <c r="BA106" s="1" t="s">
        <v>1</v>
      </c>
      <c r="BB106" s="1" t="s">
        <v>0</v>
      </c>
    </row>
    <row r="107" spans="1:54">
      <c r="A107" s="1">
        <v>50</v>
      </c>
      <c r="B107" s="1" t="s">
        <v>4187</v>
      </c>
      <c r="C107" s="1" t="s">
        <v>4188</v>
      </c>
      <c r="D107" s="1" t="s">
        <v>3889</v>
      </c>
      <c r="E107" s="5">
        <v>0.12746527777777777</v>
      </c>
      <c r="F107" s="1">
        <v>35.953000000000003</v>
      </c>
      <c r="G107" s="1" t="s">
        <v>4187</v>
      </c>
      <c r="H107" s="1">
        <v>166</v>
      </c>
      <c r="I107" s="1" t="s">
        <v>2</v>
      </c>
      <c r="J107" s="1">
        <v>1</v>
      </c>
      <c r="L107" s="1" t="s">
        <v>4166</v>
      </c>
      <c r="M107" s="12">
        <v>3.448</v>
      </c>
      <c r="N107" s="12">
        <v>2.9000000000000001E-2</v>
      </c>
      <c r="O107" s="12">
        <v>0.26390000000000002</v>
      </c>
      <c r="P107" s="12">
        <v>1.8E-3</v>
      </c>
      <c r="Q107" s="12">
        <v>0.46877999999999997</v>
      </c>
      <c r="R107" s="3">
        <v>3.7893140000000001</v>
      </c>
      <c r="S107" s="3">
        <v>2.5846020000000001E-2</v>
      </c>
      <c r="T107" s="3">
        <v>9.3979999999999994E-2</v>
      </c>
      <c r="U107" s="3">
        <v>8.7000000000000001E-4</v>
      </c>
      <c r="V107" s="3">
        <v>0.39022000000000001</v>
      </c>
      <c r="W107" s="1" t="s">
        <v>1</v>
      </c>
      <c r="X107" s="1" t="s">
        <v>0</v>
      </c>
      <c r="Y107" s="1" t="s">
        <v>0</v>
      </c>
      <c r="Z107" s="1" t="s">
        <v>1</v>
      </c>
      <c r="AA107" s="1" t="s">
        <v>0</v>
      </c>
      <c r="AB107" s="1" t="s">
        <v>0</v>
      </c>
      <c r="AC107" s="1">
        <v>1514.6</v>
      </c>
      <c r="AD107" s="1">
        <v>6.6</v>
      </c>
      <c r="AE107" s="1">
        <v>6.6</v>
      </c>
      <c r="AF107" s="1">
        <v>1509.7</v>
      </c>
      <c r="AG107" s="1">
        <v>9.3000000000000007</v>
      </c>
      <c r="AH107" s="1">
        <v>9.3000000000000007</v>
      </c>
      <c r="AI107" s="1" t="s">
        <v>1</v>
      </c>
      <c r="AJ107" s="1" t="s">
        <v>0</v>
      </c>
      <c r="AK107" s="1" t="s">
        <v>0</v>
      </c>
      <c r="AL107" s="1">
        <v>1504</v>
      </c>
      <c r="AM107" s="1">
        <v>15</v>
      </c>
      <c r="AN107" s="1">
        <v>18</v>
      </c>
      <c r="AO107" s="1" t="s">
        <v>1</v>
      </c>
      <c r="AP107" s="1" t="s">
        <v>0</v>
      </c>
      <c r="AQ107" s="1" t="s">
        <v>1</v>
      </c>
      <c r="AR107" s="1" t="s">
        <v>0</v>
      </c>
      <c r="AS107" s="1" t="s">
        <v>1</v>
      </c>
      <c r="AT107" s="1" t="s">
        <v>0</v>
      </c>
      <c r="AU107" s="1" t="s">
        <v>1</v>
      </c>
      <c r="AV107" s="1" t="s">
        <v>0</v>
      </c>
      <c r="AW107" s="1" t="s">
        <v>1</v>
      </c>
      <c r="AX107" s="1" t="s">
        <v>0</v>
      </c>
      <c r="AY107" s="1" t="s">
        <v>1</v>
      </c>
      <c r="AZ107" s="1" t="s">
        <v>0</v>
      </c>
      <c r="BA107" s="1" t="s">
        <v>1</v>
      </c>
      <c r="BB107" s="1" t="s">
        <v>0</v>
      </c>
    </row>
    <row r="108" spans="1:54">
      <c r="A108" s="1">
        <v>50</v>
      </c>
      <c r="B108" s="1" t="s">
        <v>4185</v>
      </c>
      <c r="C108" s="1" t="s">
        <v>4186</v>
      </c>
      <c r="D108" s="1" t="s">
        <v>3889</v>
      </c>
      <c r="E108" s="5">
        <v>0.13762719907407409</v>
      </c>
      <c r="F108" s="1">
        <v>33.351999999999997</v>
      </c>
      <c r="G108" s="1" t="s">
        <v>4185</v>
      </c>
      <c r="H108" s="1">
        <v>154</v>
      </c>
      <c r="I108" s="1" t="s">
        <v>2</v>
      </c>
      <c r="J108" s="1">
        <v>1</v>
      </c>
      <c r="L108" s="1" t="s">
        <v>4166</v>
      </c>
      <c r="M108" s="12">
        <v>3.4910000000000001</v>
      </c>
      <c r="N108" s="12">
        <v>3.5000000000000003E-2</v>
      </c>
      <c r="O108" s="12">
        <v>0.27079999999999999</v>
      </c>
      <c r="P108" s="12">
        <v>2.0999999999999999E-3</v>
      </c>
      <c r="Q108" s="12">
        <v>0.37108999999999998</v>
      </c>
      <c r="R108" s="3">
        <v>3.6927620000000001</v>
      </c>
      <c r="S108" s="3">
        <v>2.863663E-2</v>
      </c>
      <c r="T108" s="3">
        <v>9.5119999999999996E-2</v>
      </c>
      <c r="U108" s="3">
        <v>9.5E-4</v>
      </c>
      <c r="V108" s="3">
        <v>0.27139000000000002</v>
      </c>
      <c r="W108" s="1" t="s">
        <v>1</v>
      </c>
      <c r="X108" s="1" t="s">
        <v>0</v>
      </c>
      <c r="Y108" s="1" t="s">
        <v>0</v>
      </c>
      <c r="Z108" s="1" t="s">
        <v>1</v>
      </c>
      <c r="AA108" s="1" t="s">
        <v>0</v>
      </c>
      <c r="AB108" s="1" t="s">
        <v>0</v>
      </c>
      <c r="AC108" s="1">
        <v>1523.9</v>
      </c>
      <c r="AD108" s="1">
        <v>8</v>
      </c>
      <c r="AE108" s="1">
        <v>8</v>
      </c>
      <c r="AF108" s="1">
        <v>1545</v>
      </c>
      <c r="AG108" s="1">
        <v>11</v>
      </c>
      <c r="AH108" s="1">
        <v>11</v>
      </c>
      <c r="AI108" s="1" t="s">
        <v>1</v>
      </c>
      <c r="AJ108" s="1" t="s">
        <v>0</v>
      </c>
      <c r="AK108" s="1" t="s">
        <v>0</v>
      </c>
      <c r="AL108" s="1">
        <v>1526</v>
      </c>
      <c r="AM108" s="1">
        <v>17</v>
      </c>
      <c r="AN108" s="1">
        <v>19</v>
      </c>
      <c r="AO108" s="1" t="s">
        <v>1</v>
      </c>
      <c r="AP108" s="1" t="s">
        <v>0</v>
      </c>
      <c r="AQ108" s="1" t="s">
        <v>1</v>
      </c>
      <c r="AR108" s="1" t="s">
        <v>0</v>
      </c>
      <c r="AS108" s="1" t="s">
        <v>1</v>
      </c>
      <c r="AT108" s="1" t="s">
        <v>0</v>
      </c>
      <c r="AU108" s="1" t="s">
        <v>1</v>
      </c>
      <c r="AV108" s="1" t="s">
        <v>0</v>
      </c>
      <c r="AW108" s="1" t="s">
        <v>1</v>
      </c>
      <c r="AX108" s="1" t="s">
        <v>0</v>
      </c>
      <c r="AY108" s="1" t="s">
        <v>1</v>
      </c>
      <c r="AZ108" s="1" t="s">
        <v>0</v>
      </c>
      <c r="BA108" s="1" t="s">
        <v>1</v>
      </c>
      <c r="BB108" s="1" t="s">
        <v>0</v>
      </c>
    </row>
    <row r="109" spans="1:54">
      <c r="A109" s="1">
        <v>50</v>
      </c>
      <c r="B109" s="1" t="s">
        <v>4183</v>
      </c>
      <c r="C109" s="1" t="s">
        <v>4184</v>
      </c>
      <c r="D109" s="1" t="s">
        <v>3889</v>
      </c>
      <c r="E109" s="5">
        <v>0.14061828703703702</v>
      </c>
      <c r="F109" s="1">
        <v>36.533000000000001</v>
      </c>
      <c r="G109" s="1" t="s">
        <v>4183</v>
      </c>
      <c r="H109" s="1">
        <v>168</v>
      </c>
      <c r="I109" s="1" t="s">
        <v>2</v>
      </c>
      <c r="J109" s="1">
        <v>1</v>
      </c>
      <c r="L109" s="1" t="s">
        <v>4166</v>
      </c>
      <c r="M109" s="12">
        <v>3.4950000000000001</v>
      </c>
      <c r="N109" s="12">
        <v>2.8000000000000001E-2</v>
      </c>
      <c r="O109" s="12">
        <v>0.2707</v>
      </c>
      <c r="P109" s="12">
        <v>1.9E-3</v>
      </c>
      <c r="Q109" s="12">
        <v>8.7926000000000004E-2</v>
      </c>
      <c r="R109" s="3">
        <v>3.6941259999999998</v>
      </c>
      <c r="S109" s="3">
        <v>2.592848E-2</v>
      </c>
      <c r="T109" s="3">
        <v>9.5259999999999997E-2</v>
      </c>
      <c r="U109" s="3">
        <v>8.8000000000000003E-4</v>
      </c>
      <c r="V109" s="3">
        <v>-8.5182999999999995E-2</v>
      </c>
      <c r="W109" s="1" t="s">
        <v>1</v>
      </c>
      <c r="X109" s="1" t="s">
        <v>0</v>
      </c>
      <c r="Y109" s="1" t="s">
        <v>0</v>
      </c>
      <c r="Z109" s="1" t="s">
        <v>1</v>
      </c>
      <c r="AA109" s="1" t="s">
        <v>0</v>
      </c>
      <c r="AB109" s="1" t="s">
        <v>0</v>
      </c>
      <c r="AC109" s="1">
        <v>1525.2</v>
      </c>
      <c r="AD109" s="1">
        <v>6.4</v>
      </c>
      <c r="AE109" s="1">
        <v>6.4</v>
      </c>
      <c r="AF109" s="1">
        <v>1544.1</v>
      </c>
      <c r="AG109" s="1">
        <v>9.5</v>
      </c>
      <c r="AH109" s="1">
        <v>9.5</v>
      </c>
      <c r="AI109" s="1" t="s">
        <v>1</v>
      </c>
      <c r="AJ109" s="1" t="s">
        <v>0</v>
      </c>
      <c r="AK109" s="1" t="s">
        <v>0</v>
      </c>
      <c r="AL109" s="1">
        <v>1529</v>
      </c>
      <c r="AM109" s="1">
        <v>15</v>
      </c>
      <c r="AN109" s="1">
        <v>18</v>
      </c>
      <c r="AO109" s="1" t="s">
        <v>1</v>
      </c>
      <c r="AP109" s="1" t="s">
        <v>0</v>
      </c>
      <c r="AQ109" s="1" t="s">
        <v>1</v>
      </c>
      <c r="AR109" s="1" t="s">
        <v>0</v>
      </c>
      <c r="AS109" s="1" t="s">
        <v>1</v>
      </c>
      <c r="AT109" s="1" t="s">
        <v>0</v>
      </c>
      <c r="AU109" s="1" t="s">
        <v>1</v>
      </c>
      <c r="AV109" s="1" t="s">
        <v>0</v>
      </c>
      <c r="AW109" s="1" t="s">
        <v>1</v>
      </c>
      <c r="AX109" s="1" t="s">
        <v>0</v>
      </c>
      <c r="AY109" s="1" t="s">
        <v>1</v>
      </c>
      <c r="AZ109" s="1" t="s">
        <v>0</v>
      </c>
      <c r="BA109" s="1" t="s">
        <v>1</v>
      </c>
      <c r="BB109" s="1" t="s">
        <v>0</v>
      </c>
    </row>
    <row r="110" spans="1:54">
      <c r="A110" s="1">
        <v>50</v>
      </c>
      <c r="B110" s="1" t="s">
        <v>4181</v>
      </c>
      <c r="C110" s="1" t="s">
        <v>4182</v>
      </c>
      <c r="D110" s="1" t="s">
        <v>3889</v>
      </c>
      <c r="E110" s="5">
        <v>0.14163194444444446</v>
      </c>
      <c r="F110" s="1">
        <v>36.173999999999999</v>
      </c>
      <c r="G110" s="1" t="s">
        <v>4181</v>
      </c>
      <c r="H110" s="1">
        <v>167</v>
      </c>
      <c r="I110" s="1" t="s">
        <v>2</v>
      </c>
      <c r="J110" s="1">
        <v>1</v>
      </c>
      <c r="L110" s="1" t="s">
        <v>4166</v>
      </c>
      <c r="M110" s="12">
        <v>3.4319999999999999</v>
      </c>
      <c r="N110" s="12">
        <v>2.9000000000000001E-2</v>
      </c>
      <c r="O110" s="12">
        <v>0.26779999999999998</v>
      </c>
      <c r="P110" s="12">
        <v>1.9E-3</v>
      </c>
      <c r="Q110" s="12">
        <v>0.46843000000000001</v>
      </c>
      <c r="R110" s="3">
        <v>3.7341299999999999</v>
      </c>
      <c r="S110" s="3">
        <v>2.6493079999999999E-2</v>
      </c>
      <c r="T110" s="3">
        <v>9.4630000000000006E-2</v>
      </c>
      <c r="U110" s="3">
        <v>8.4000000000000003E-4</v>
      </c>
      <c r="V110" s="3">
        <v>0.22846</v>
      </c>
      <c r="W110" s="1" t="s">
        <v>1</v>
      </c>
      <c r="X110" s="1" t="s">
        <v>0</v>
      </c>
      <c r="Y110" s="1" t="s">
        <v>0</v>
      </c>
      <c r="Z110" s="1" t="s">
        <v>1</v>
      </c>
      <c r="AA110" s="1" t="s">
        <v>0</v>
      </c>
      <c r="AB110" s="1" t="s">
        <v>0</v>
      </c>
      <c r="AC110" s="1">
        <v>1510.8</v>
      </c>
      <c r="AD110" s="1">
        <v>6.5</v>
      </c>
      <c r="AE110" s="1">
        <v>6.5</v>
      </c>
      <c r="AF110" s="1">
        <v>1529.1</v>
      </c>
      <c r="AG110" s="1">
        <v>9.6999999999999993</v>
      </c>
      <c r="AH110" s="1">
        <v>9.6999999999999993</v>
      </c>
      <c r="AI110" s="1" t="s">
        <v>1</v>
      </c>
      <c r="AJ110" s="1" t="s">
        <v>0</v>
      </c>
      <c r="AK110" s="1" t="s">
        <v>0</v>
      </c>
      <c r="AL110" s="1">
        <v>1517</v>
      </c>
      <c r="AM110" s="1">
        <v>15</v>
      </c>
      <c r="AN110" s="1">
        <v>17</v>
      </c>
      <c r="AO110" s="1" t="s">
        <v>1</v>
      </c>
      <c r="AP110" s="1" t="s">
        <v>0</v>
      </c>
      <c r="AQ110" s="1" t="s">
        <v>1</v>
      </c>
      <c r="AR110" s="1" t="s">
        <v>0</v>
      </c>
      <c r="AS110" s="1" t="s">
        <v>1</v>
      </c>
      <c r="AT110" s="1" t="s">
        <v>0</v>
      </c>
      <c r="AU110" s="1" t="s">
        <v>1</v>
      </c>
      <c r="AV110" s="1" t="s">
        <v>0</v>
      </c>
      <c r="AW110" s="1" t="s">
        <v>1</v>
      </c>
      <c r="AX110" s="1" t="s">
        <v>0</v>
      </c>
      <c r="AY110" s="1" t="s">
        <v>1</v>
      </c>
      <c r="AZ110" s="1" t="s">
        <v>0</v>
      </c>
      <c r="BA110" s="1" t="s">
        <v>1</v>
      </c>
      <c r="BB110" s="1" t="s">
        <v>0</v>
      </c>
    </row>
    <row r="111" spans="1:54">
      <c r="A111" s="1">
        <v>50</v>
      </c>
      <c r="B111" s="1" t="s">
        <v>4179</v>
      </c>
      <c r="C111" s="1" t="s">
        <v>4180</v>
      </c>
      <c r="D111" s="1" t="s">
        <v>3889</v>
      </c>
      <c r="E111" s="5">
        <v>0.14373842592592592</v>
      </c>
      <c r="F111" s="1">
        <v>35.954999999999998</v>
      </c>
      <c r="G111" s="1" t="s">
        <v>4179</v>
      </c>
      <c r="H111" s="1">
        <v>166</v>
      </c>
      <c r="I111" s="1" t="s">
        <v>2</v>
      </c>
      <c r="J111" s="1">
        <v>1</v>
      </c>
      <c r="L111" s="1" t="s">
        <v>4166</v>
      </c>
      <c r="M111" s="12">
        <v>3.5049999999999999</v>
      </c>
      <c r="N111" s="12">
        <v>3.5000000000000003E-2</v>
      </c>
      <c r="O111" s="12">
        <v>0.2707</v>
      </c>
      <c r="P111" s="12">
        <v>2E-3</v>
      </c>
      <c r="Q111" s="12">
        <v>0.32585999999999998</v>
      </c>
      <c r="R111" s="3">
        <v>3.6941259999999998</v>
      </c>
      <c r="S111" s="3">
        <v>2.729314E-2</v>
      </c>
      <c r="T111" s="3">
        <v>9.5460000000000003E-2</v>
      </c>
      <c r="U111" s="3">
        <v>1.1000000000000001E-3</v>
      </c>
      <c r="V111" s="3">
        <v>0.14874999999999999</v>
      </c>
      <c r="W111" s="1" t="s">
        <v>1</v>
      </c>
      <c r="X111" s="1" t="s">
        <v>0</v>
      </c>
      <c r="Y111" s="1" t="s">
        <v>0</v>
      </c>
      <c r="Z111" s="1" t="s">
        <v>1</v>
      </c>
      <c r="AA111" s="1" t="s">
        <v>0</v>
      </c>
      <c r="AB111" s="1" t="s">
        <v>0</v>
      </c>
      <c r="AC111" s="1">
        <v>1527.1</v>
      </c>
      <c r="AD111" s="1">
        <v>7.8</v>
      </c>
      <c r="AE111" s="1">
        <v>7.8</v>
      </c>
      <c r="AF111" s="1">
        <v>1544</v>
      </c>
      <c r="AG111" s="1">
        <v>10</v>
      </c>
      <c r="AH111" s="1">
        <v>10</v>
      </c>
      <c r="AI111" s="1" t="s">
        <v>1</v>
      </c>
      <c r="AJ111" s="1" t="s">
        <v>0</v>
      </c>
      <c r="AK111" s="1" t="s">
        <v>0</v>
      </c>
      <c r="AL111" s="1">
        <v>1531</v>
      </c>
      <c r="AM111" s="1">
        <v>19</v>
      </c>
      <c r="AN111" s="1">
        <v>21</v>
      </c>
      <c r="AO111" s="1" t="s">
        <v>1</v>
      </c>
      <c r="AP111" s="1" t="s">
        <v>0</v>
      </c>
      <c r="AQ111" s="1" t="s">
        <v>1</v>
      </c>
      <c r="AR111" s="1" t="s">
        <v>0</v>
      </c>
      <c r="AS111" s="1" t="s">
        <v>1</v>
      </c>
      <c r="AT111" s="1" t="s">
        <v>0</v>
      </c>
      <c r="AU111" s="1" t="s">
        <v>1</v>
      </c>
      <c r="AV111" s="1" t="s">
        <v>0</v>
      </c>
      <c r="AW111" s="1" t="s">
        <v>1</v>
      </c>
      <c r="AX111" s="1" t="s">
        <v>0</v>
      </c>
      <c r="AY111" s="1" t="s">
        <v>1</v>
      </c>
      <c r="AZ111" s="1" t="s">
        <v>0</v>
      </c>
      <c r="BA111" s="1" t="s">
        <v>1</v>
      </c>
      <c r="BB111" s="1" t="s">
        <v>0</v>
      </c>
    </row>
    <row r="112" spans="1:54">
      <c r="A112" s="1">
        <v>50</v>
      </c>
      <c r="B112" s="1" t="s">
        <v>4177</v>
      </c>
      <c r="C112" s="1" t="s">
        <v>4178</v>
      </c>
      <c r="D112" s="1" t="s">
        <v>3889</v>
      </c>
      <c r="E112" s="5">
        <v>0.14475694444444445</v>
      </c>
      <c r="F112" s="1">
        <v>35.954000000000001</v>
      </c>
      <c r="G112" s="1" t="s">
        <v>4177</v>
      </c>
      <c r="H112" s="1">
        <v>166</v>
      </c>
      <c r="I112" s="1" t="s">
        <v>2</v>
      </c>
      <c r="J112" s="1">
        <v>1</v>
      </c>
      <c r="L112" s="1" t="s">
        <v>4166</v>
      </c>
      <c r="M112" s="12">
        <v>3.5059999999999998</v>
      </c>
      <c r="N112" s="12">
        <v>3.3000000000000002E-2</v>
      </c>
      <c r="O112" s="12">
        <v>0.2707</v>
      </c>
      <c r="P112" s="12">
        <v>1.8E-3</v>
      </c>
      <c r="Q112" s="12">
        <v>0.30565999999999999</v>
      </c>
      <c r="R112" s="3">
        <v>3.6941259999999998</v>
      </c>
      <c r="S112" s="3">
        <v>2.456382E-2</v>
      </c>
      <c r="T112" s="3">
        <v>9.5229999999999995E-2</v>
      </c>
      <c r="U112" s="3">
        <v>1E-3</v>
      </c>
      <c r="V112" s="3">
        <v>0.32412000000000002</v>
      </c>
      <c r="W112" s="1" t="s">
        <v>1</v>
      </c>
      <c r="X112" s="1" t="s">
        <v>0</v>
      </c>
      <c r="Y112" s="1" t="s">
        <v>0</v>
      </c>
      <c r="Z112" s="1" t="s">
        <v>1</v>
      </c>
      <c r="AA112" s="1" t="s">
        <v>0</v>
      </c>
      <c r="AB112" s="1" t="s">
        <v>0</v>
      </c>
      <c r="AC112" s="1">
        <v>1528.3</v>
      </c>
      <c r="AD112" s="1">
        <v>7.6</v>
      </c>
      <c r="AE112" s="1">
        <v>7.6</v>
      </c>
      <c r="AF112" s="1">
        <v>1544.1</v>
      </c>
      <c r="AG112" s="1">
        <v>9.1</v>
      </c>
      <c r="AH112" s="1">
        <v>9.1</v>
      </c>
      <c r="AI112" s="1" t="s">
        <v>1</v>
      </c>
      <c r="AJ112" s="1" t="s">
        <v>0</v>
      </c>
      <c r="AK112" s="1" t="s">
        <v>0</v>
      </c>
      <c r="AL112" s="1">
        <v>1528</v>
      </c>
      <c r="AM112" s="1">
        <v>18</v>
      </c>
      <c r="AN112" s="1">
        <v>20</v>
      </c>
      <c r="AO112" s="1" t="s">
        <v>1</v>
      </c>
      <c r="AP112" s="1" t="s">
        <v>0</v>
      </c>
      <c r="AQ112" s="1" t="s">
        <v>1</v>
      </c>
      <c r="AR112" s="1" t="s">
        <v>0</v>
      </c>
      <c r="AS112" s="1" t="s">
        <v>1</v>
      </c>
      <c r="AT112" s="1" t="s">
        <v>0</v>
      </c>
      <c r="AU112" s="1" t="s">
        <v>1</v>
      </c>
      <c r="AV112" s="1" t="s">
        <v>0</v>
      </c>
      <c r="AW112" s="1" t="s">
        <v>1</v>
      </c>
      <c r="AX112" s="1" t="s">
        <v>0</v>
      </c>
      <c r="AY112" s="1" t="s">
        <v>1</v>
      </c>
      <c r="AZ112" s="1" t="s">
        <v>0</v>
      </c>
      <c r="BA112" s="1" t="s">
        <v>1</v>
      </c>
      <c r="BB112" s="1" t="s">
        <v>0</v>
      </c>
    </row>
    <row r="113" spans="1:54">
      <c r="A113" s="1">
        <v>50</v>
      </c>
      <c r="B113" s="1" t="s">
        <v>4175</v>
      </c>
      <c r="C113" s="1" t="s">
        <v>4176</v>
      </c>
      <c r="D113" s="1" t="s">
        <v>3889</v>
      </c>
      <c r="E113" s="5">
        <v>0.14563657407407407</v>
      </c>
      <c r="F113" s="1">
        <v>36.173999999999999</v>
      </c>
      <c r="G113" s="1" t="s">
        <v>4175</v>
      </c>
      <c r="H113" s="1">
        <v>166</v>
      </c>
      <c r="I113" s="1" t="s">
        <v>2</v>
      </c>
      <c r="J113" s="1">
        <v>1</v>
      </c>
      <c r="L113" s="1" t="s">
        <v>4166</v>
      </c>
      <c r="M113" s="12">
        <v>3.4569999999999999</v>
      </c>
      <c r="N113" s="12">
        <v>2.5999999999999999E-2</v>
      </c>
      <c r="O113" s="12">
        <v>0.2697</v>
      </c>
      <c r="P113" s="12">
        <v>1.6000000000000001E-3</v>
      </c>
      <c r="Q113" s="12">
        <v>0.29061999999999999</v>
      </c>
      <c r="R113" s="3">
        <v>3.707824</v>
      </c>
      <c r="S113" s="3">
        <v>2.1996729999999999E-2</v>
      </c>
      <c r="T113" s="3">
        <v>9.4049999999999995E-2</v>
      </c>
      <c r="U113" s="3">
        <v>8.4999999999999995E-4</v>
      </c>
      <c r="V113" s="3">
        <v>0.34926000000000001</v>
      </c>
      <c r="W113" s="1" t="s">
        <v>1</v>
      </c>
      <c r="X113" s="1" t="s">
        <v>0</v>
      </c>
      <c r="Y113" s="1" t="s">
        <v>0</v>
      </c>
      <c r="Z113" s="1" t="s">
        <v>1</v>
      </c>
      <c r="AA113" s="1" t="s">
        <v>0</v>
      </c>
      <c r="AB113" s="1" t="s">
        <v>0</v>
      </c>
      <c r="AC113" s="1">
        <v>1517.5</v>
      </c>
      <c r="AD113" s="1">
        <v>6.2</v>
      </c>
      <c r="AE113" s="1">
        <v>6.2</v>
      </c>
      <c r="AF113" s="1">
        <v>1539</v>
      </c>
      <c r="AG113" s="1">
        <v>8</v>
      </c>
      <c r="AH113" s="1">
        <v>8</v>
      </c>
      <c r="AI113" s="1" t="s">
        <v>1</v>
      </c>
      <c r="AJ113" s="1" t="s">
        <v>0</v>
      </c>
      <c r="AK113" s="1" t="s">
        <v>0</v>
      </c>
      <c r="AL113" s="1">
        <v>1505</v>
      </c>
      <c r="AM113" s="1">
        <v>15</v>
      </c>
      <c r="AN113" s="1">
        <v>17</v>
      </c>
      <c r="AO113" s="1" t="s">
        <v>1</v>
      </c>
      <c r="AP113" s="1" t="s">
        <v>0</v>
      </c>
      <c r="AQ113" s="1" t="s">
        <v>1</v>
      </c>
      <c r="AR113" s="1" t="s">
        <v>0</v>
      </c>
      <c r="AS113" s="1" t="s">
        <v>1</v>
      </c>
      <c r="AT113" s="1" t="s">
        <v>0</v>
      </c>
      <c r="AU113" s="1" t="s">
        <v>1</v>
      </c>
      <c r="AV113" s="1" t="s">
        <v>0</v>
      </c>
      <c r="AW113" s="1" t="s">
        <v>1</v>
      </c>
      <c r="AX113" s="1" t="s">
        <v>0</v>
      </c>
      <c r="AY113" s="1" t="s">
        <v>1</v>
      </c>
      <c r="AZ113" s="1" t="s">
        <v>0</v>
      </c>
      <c r="BA113" s="1" t="s">
        <v>1</v>
      </c>
      <c r="BB113" s="1" t="s">
        <v>0</v>
      </c>
    </row>
    <row r="114" spans="1:54">
      <c r="A114" s="1">
        <v>50</v>
      </c>
      <c r="B114" s="1" t="s">
        <v>4173</v>
      </c>
      <c r="C114" s="1" t="s">
        <v>4174</v>
      </c>
      <c r="D114" s="1" t="s">
        <v>3889</v>
      </c>
      <c r="E114" s="5">
        <v>0.14818275462962963</v>
      </c>
      <c r="F114" s="1">
        <v>18.013999999999999</v>
      </c>
      <c r="G114" s="1" t="s">
        <v>4173</v>
      </c>
      <c r="H114" s="1">
        <v>83</v>
      </c>
      <c r="I114" s="1" t="s">
        <v>2</v>
      </c>
      <c r="J114" s="1">
        <v>1</v>
      </c>
      <c r="L114" s="1" t="s">
        <v>4166</v>
      </c>
      <c r="M114" s="12">
        <v>3.5680000000000001</v>
      </c>
      <c r="N114" s="12">
        <v>4.9000000000000002E-2</v>
      </c>
      <c r="O114" s="12">
        <v>0.27350000000000002</v>
      </c>
      <c r="P114" s="12">
        <v>2.5999999999999999E-3</v>
      </c>
      <c r="Q114" s="12">
        <v>0.38111</v>
      </c>
      <c r="R114" s="3">
        <v>3.656307</v>
      </c>
      <c r="S114" s="3">
        <v>3.4758310000000001E-2</v>
      </c>
      <c r="T114" s="3">
        <v>9.5100000000000004E-2</v>
      </c>
      <c r="U114" s="3">
        <v>1.2999999999999999E-3</v>
      </c>
      <c r="V114" s="3">
        <v>0.24098</v>
      </c>
      <c r="W114" s="1" t="s">
        <v>1</v>
      </c>
      <c r="X114" s="1" t="s">
        <v>0</v>
      </c>
      <c r="Y114" s="1" t="s">
        <v>0</v>
      </c>
      <c r="Z114" s="1" t="s">
        <v>1</v>
      </c>
      <c r="AA114" s="1" t="s">
        <v>0</v>
      </c>
      <c r="AB114" s="1" t="s">
        <v>0</v>
      </c>
      <c r="AC114" s="1">
        <v>1541</v>
      </c>
      <c r="AD114" s="1">
        <v>11</v>
      </c>
      <c r="AE114" s="1">
        <v>11</v>
      </c>
      <c r="AF114" s="1">
        <v>1558</v>
      </c>
      <c r="AG114" s="1">
        <v>13</v>
      </c>
      <c r="AH114" s="1">
        <v>13</v>
      </c>
      <c r="AI114" s="1" t="s">
        <v>1</v>
      </c>
      <c r="AJ114" s="1" t="s">
        <v>0</v>
      </c>
      <c r="AK114" s="1" t="s">
        <v>0</v>
      </c>
      <c r="AL114" s="1">
        <v>1531</v>
      </c>
      <c r="AM114" s="1">
        <v>26</v>
      </c>
      <c r="AN114" s="1">
        <v>27</v>
      </c>
      <c r="AO114" s="1" t="s">
        <v>1</v>
      </c>
      <c r="AP114" s="1" t="s">
        <v>0</v>
      </c>
      <c r="AQ114" s="1" t="s">
        <v>1</v>
      </c>
      <c r="AR114" s="1" t="s">
        <v>0</v>
      </c>
      <c r="AS114" s="1" t="s">
        <v>1</v>
      </c>
      <c r="AT114" s="1" t="s">
        <v>0</v>
      </c>
      <c r="AU114" s="1" t="s">
        <v>1</v>
      </c>
      <c r="AV114" s="1" t="s">
        <v>0</v>
      </c>
      <c r="AW114" s="1" t="s">
        <v>1</v>
      </c>
      <c r="AX114" s="1" t="s">
        <v>0</v>
      </c>
      <c r="AY114" s="1" t="s">
        <v>1</v>
      </c>
      <c r="AZ114" s="1" t="s">
        <v>0</v>
      </c>
      <c r="BA114" s="1" t="s">
        <v>1</v>
      </c>
      <c r="BB114" s="1" t="s">
        <v>0</v>
      </c>
    </row>
    <row r="115" spans="1:54">
      <c r="A115" s="1">
        <v>50</v>
      </c>
      <c r="B115" s="1" t="s">
        <v>4171</v>
      </c>
      <c r="C115" s="1" t="s">
        <v>4172</v>
      </c>
      <c r="D115" s="1" t="s">
        <v>3889</v>
      </c>
      <c r="E115" s="5">
        <v>0.14921331018518519</v>
      </c>
      <c r="F115" s="1">
        <v>33.929000000000002</v>
      </c>
      <c r="G115" s="1" t="s">
        <v>4171</v>
      </c>
      <c r="H115" s="1">
        <v>156</v>
      </c>
      <c r="I115" s="1" t="s">
        <v>2</v>
      </c>
      <c r="J115" s="1">
        <v>1</v>
      </c>
      <c r="L115" s="1" t="s">
        <v>4166</v>
      </c>
      <c r="M115" s="12">
        <v>3.46</v>
      </c>
      <c r="N115" s="12">
        <v>3.5999999999999997E-2</v>
      </c>
      <c r="O115" s="12">
        <v>0.26869999999999999</v>
      </c>
      <c r="P115" s="12">
        <v>1.9E-3</v>
      </c>
      <c r="Q115" s="12">
        <v>0.35493999999999998</v>
      </c>
      <c r="R115" s="3">
        <v>3.7216230000000001</v>
      </c>
      <c r="S115" s="3">
        <v>2.63159E-2</v>
      </c>
      <c r="T115" s="3">
        <v>9.3899999999999997E-2</v>
      </c>
      <c r="U115" s="3">
        <v>1.1000000000000001E-3</v>
      </c>
      <c r="V115" s="3">
        <v>0.31573000000000001</v>
      </c>
      <c r="W115" s="1" t="s">
        <v>1</v>
      </c>
      <c r="X115" s="1" t="s">
        <v>0</v>
      </c>
      <c r="Y115" s="1" t="s">
        <v>0</v>
      </c>
      <c r="Z115" s="1" t="s">
        <v>1</v>
      </c>
      <c r="AA115" s="1" t="s">
        <v>0</v>
      </c>
      <c r="AB115" s="1" t="s">
        <v>0</v>
      </c>
      <c r="AC115" s="1">
        <v>1516.9</v>
      </c>
      <c r="AD115" s="1">
        <v>8.1999999999999993</v>
      </c>
      <c r="AE115" s="1">
        <v>8.1999999999999993</v>
      </c>
      <c r="AF115" s="1">
        <v>1533.7</v>
      </c>
      <c r="AG115" s="1">
        <v>9.6999999999999993</v>
      </c>
      <c r="AH115" s="1">
        <v>9.6999999999999993</v>
      </c>
      <c r="AI115" s="1" t="s">
        <v>1</v>
      </c>
      <c r="AJ115" s="1" t="s">
        <v>0</v>
      </c>
      <c r="AK115" s="1" t="s">
        <v>0</v>
      </c>
      <c r="AL115" s="1">
        <v>1501</v>
      </c>
      <c r="AM115" s="1">
        <v>20</v>
      </c>
      <c r="AN115" s="1">
        <v>22</v>
      </c>
      <c r="AO115" s="1" t="s">
        <v>1</v>
      </c>
      <c r="AP115" s="1" t="s">
        <v>0</v>
      </c>
      <c r="AQ115" s="1" t="s">
        <v>1</v>
      </c>
      <c r="AR115" s="1" t="s">
        <v>0</v>
      </c>
      <c r="AS115" s="1" t="s">
        <v>1</v>
      </c>
      <c r="AT115" s="1" t="s">
        <v>0</v>
      </c>
      <c r="AU115" s="1" t="s">
        <v>1</v>
      </c>
      <c r="AV115" s="1" t="s">
        <v>0</v>
      </c>
      <c r="AW115" s="1" t="s">
        <v>1</v>
      </c>
      <c r="AX115" s="1" t="s">
        <v>0</v>
      </c>
      <c r="AY115" s="1" t="s">
        <v>1</v>
      </c>
      <c r="AZ115" s="1" t="s">
        <v>0</v>
      </c>
      <c r="BA115" s="1" t="s">
        <v>1</v>
      </c>
      <c r="BB115" s="1" t="s">
        <v>0</v>
      </c>
    </row>
    <row r="116" spans="1:54">
      <c r="A116" s="1">
        <v>50</v>
      </c>
      <c r="B116" s="1" t="s">
        <v>4169</v>
      </c>
      <c r="C116" s="1" t="s">
        <v>4170</v>
      </c>
      <c r="D116" s="1" t="s">
        <v>3889</v>
      </c>
      <c r="E116" s="5">
        <v>0.15175462962962963</v>
      </c>
      <c r="F116" s="1">
        <v>33.348999999999997</v>
      </c>
      <c r="G116" s="1" t="s">
        <v>4169</v>
      </c>
      <c r="H116" s="1">
        <v>154</v>
      </c>
      <c r="I116" s="1" t="s">
        <v>2</v>
      </c>
      <c r="J116" s="1">
        <v>1</v>
      </c>
      <c r="L116" s="1" t="s">
        <v>4166</v>
      </c>
      <c r="M116" s="12">
        <v>3.464</v>
      </c>
      <c r="N116" s="12">
        <v>3.5000000000000003E-2</v>
      </c>
      <c r="O116" s="12">
        <v>0.26860000000000001</v>
      </c>
      <c r="P116" s="12">
        <v>1.6999999999999999E-3</v>
      </c>
      <c r="Q116" s="12">
        <v>0.49669999999999997</v>
      </c>
      <c r="R116" s="3">
        <v>3.7230080000000001</v>
      </c>
      <c r="S116" s="3">
        <v>2.3563339999999999E-2</v>
      </c>
      <c r="T116" s="3">
        <v>9.4020000000000006E-2</v>
      </c>
      <c r="U116" s="3">
        <v>9.5E-4</v>
      </c>
      <c r="V116" s="3">
        <v>0.20202999999999999</v>
      </c>
      <c r="W116" s="1" t="s">
        <v>1</v>
      </c>
      <c r="X116" s="1" t="s">
        <v>0</v>
      </c>
      <c r="Y116" s="1" t="s">
        <v>0</v>
      </c>
      <c r="Z116" s="1" t="s">
        <v>1</v>
      </c>
      <c r="AA116" s="1" t="s">
        <v>0</v>
      </c>
      <c r="AB116" s="1" t="s">
        <v>0</v>
      </c>
      <c r="AC116" s="1">
        <v>1518.9</v>
      </c>
      <c r="AD116" s="1">
        <v>7.9</v>
      </c>
      <c r="AE116" s="1">
        <v>7.9</v>
      </c>
      <c r="AF116" s="1">
        <v>1533.5</v>
      </c>
      <c r="AG116" s="1">
        <v>8.9</v>
      </c>
      <c r="AH116" s="1">
        <v>8.9</v>
      </c>
      <c r="AI116" s="1" t="s">
        <v>1</v>
      </c>
      <c r="AJ116" s="1" t="s">
        <v>0</v>
      </c>
      <c r="AK116" s="1" t="s">
        <v>0</v>
      </c>
      <c r="AL116" s="1">
        <v>1504</v>
      </c>
      <c r="AM116" s="1">
        <v>17</v>
      </c>
      <c r="AN116" s="1">
        <v>19</v>
      </c>
      <c r="AO116" s="1" t="s">
        <v>1</v>
      </c>
      <c r="AP116" s="1" t="s">
        <v>0</v>
      </c>
      <c r="AQ116" s="1" t="s">
        <v>1</v>
      </c>
      <c r="AR116" s="1" t="s">
        <v>0</v>
      </c>
      <c r="AS116" s="1" t="s">
        <v>1</v>
      </c>
      <c r="AT116" s="1" t="s">
        <v>0</v>
      </c>
      <c r="AU116" s="1" t="s">
        <v>1</v>
      </c>
      <c r="AV116" s="1" t="s">
        <v>0</v>
      </c>
      <c r="AW116" s="1" t="s">
        <v>1</v>
      </c>
      <c r="AX116" s="1" t="s">
        <v>0</v>
      </c>
      <c r="AY116" s="1" t="s">
        <v>1</v>
      </c>
      <c r="AZ116" s="1" t="s">
        <v>0</v>
      </c>
      <c r="BA116" s="1" t="s">
        <v>1</v>
      </c>
      <c r="BB116" s="1" t="s">
        <v>0</v>
      </c>
    </row>
    <row r="117" spans="1:54">
      <c r="A117" s="1">
        <v>50</v>
      </c>
      <c r="B117" s="1" t="s">
        <v>4167</v>
      </c>
      <c r="C117" s="1" t="s">
        <v>4168</v>
      </c>
      <c r="D117" s="1" t="s">
        <v>3889</v>
      </c>
      <c r="E117" s="5">
        <v>0.15276655092592592</v>
      </c>
      <c r="F117" s="1">
        <v>33.929000000000002</v>
      </c>
      <c r="G117" s="1" t="s">
        <v>4167</v>
      </c>
      <c r="H117" s="1">
        <v>156</v>
      </c>
      <c r="I117" s="1" t="s">
        <v>2</v>
      </c>
      <c r="J117" s="1">
        <v>1</v>
      </c>
      <c r="L117" s="1" t="s">
        <v>4166</v>
      </c>
      <c r="M117" s="12">
        <v>3.4630000000000001</v>
      </c>
      <c r="N117" s="12">
        <v>2.9000000000000001E-2</v>
      </c>
      <c r="O117" s="12">
        <v>0.2666</v>
      </c>
      <c r="P117" s="12">
        <v>1.6999999999999999E-3</v>
      </c>
      <c r="Q117" s="12">
        <v>0.42326999999999998</v>
      </c>
      <c r="R117" s="3">
        <v>3.7509380000000001</v>
      </c>
      <c r="S117" s="3">
        <v>2.3918209999999999E-2</v>
      </c>
      <c r="T117" s="3">
        <v>9.4579999999999997E-2</v>
      </c>
      <c r="U117" s="3">
        <v>8.9999999999999998E-4</v>
      </c>
      <c r="V117" s="3">
        <v>0.34165000000000001</v>
      </c>
      <c r="W117" s="1" t="s">
        <v>1</v>
      </c>
      <c r="X117" s="1" t="s">
        <v>0</v>
      </c>
      <c r="Y117" s="1" t="s">
        <v>0</v>
      </c>
      <c r="Z117" s="1" t="s">
        <v>1</v>
      </c>
      <c r="AA117" s="1" t="s">
        <v>0</v>
      </c>
      <c r="AB117" s="1" t="s">
        <v>0</v>
      </c>
      <c r="AC117" s="1">
        <v>1518</v>
      </c>
      <c r="AD117" s="1">
        <v>6.6</v>
      </c>
      <c r="AE117" s="1">
        <v>6.6</v>
      </c>
      <c r="AF117" s="1">
        <v>1523.4</v>
      </c>
      <c r="AG117" s="1">
        <v>8.6</v>
      </c>
      <c r="AH117" s="1">
        <v>8.6</v>
      </c>
      <c r="AI117" s="1" t="s">
        <v>1</v>
      </c>
      <c r="AJ117" s="1" t="s">
        <v>0</v>
      </c>
      <c r="AK117" s="1" t="s">
        <v>0</v>
      </c>
      <c r="AL117" s="1">
        <v>1516</v>
      </c>
      <c r="AM117" s="1">
        <v>16</v>
      </c>
      <c r="AN117" s="1">
        <v>18</v>
      </c>
      <c r="AO117" s="1" t="s">
        <v>1</v>
      </c>
      <c r="AP117" s="1" t="s">
        <v>0</v>
      </c>
      <c r="AQ117" s="1" t="s">
        <v>1</v>
      </c>
      <c r="AR117" s="1" t="s">
        <v>0</v>
      </c>
      <c r="AS117" s="1" t="s">
        <v>1</v>
      </c>
      <c r="AT117" s="1" t="s">
        <v>0</v>
      </c>
      <c r="AU117" s="1" t="s">
        <v>1</v>
      </c>
      <c r="AV117" s="1" t="s">
        <v>0</v>
      </c>
      <c r="AW117" s="1" t="s">
        <v>1</v>
      </c>
      <c r="AX117" s="1" t="s">
        <v>0</v>
      </c>
      <c r="AY117" s="1" t="s">
        <v>1</v>
      </c>
      <c r="AZ117" s="1" t="s">
        <v>0</v>
      </c>
      <c r="BA117" s="1" t="s">
        <v>1</v>
      </c>
      <c r="BB117" s="1" t="s">
        <v>0</v>
      </c>
    </row>
    <row r="118" spans="1:54">
      <c r="A118" s="1">
        <v>50</v>
      </c>
      <c r="B118" s="1" t="s">
        <v>4164</v>
      </c>
      <c r="C118" s="1" t="s">
        <v>4165</v>
      </c>
      <c r="D118" s="1" t="s">
        <v>3889</v>
      </c>
      <c r="E118" s="5">
        <v>9.8032407407407415E-2</v>
      </c>
      <c r="F118" s="1">
        <v>68.953999999999994</v>
      </c>
      <c r="G118" s="1" t="s">
        <v>4164</v>
      </c>
      <c r="H118" s="1">
        <v>181</v>
      </c>
      <c r="I118" s="1" t="s">
        <v>2</v>
      </c>
      <c r="J118" s="1">
        <v>1</v>
      </c>
      <c r="L118" s="1" t="s">
        <v>3334</v>
      </c>
      <c r="M118" s="12">
        <v>37.6</v>
      </c>
      <c r="N118" s="12">
        <v>0.36</v>
      </c>
      <c r="O118" s="12">
        <v>0.30420000000000003</v>
      </c>
      <c r="P118" s="12">
        <v>3.2000000000000002E-3</v>
      </c>
      <c r="Q118" s="12">
        <v>0.78458000000000006</v>
      </c>
      <c r="R118" s="3">
        <v>3.2873109999999999</v>
      </c>
      <c r="S118" s="3">
        <v>3.4580519999999997E-2</v>
      </c>
      <c r="T118" s="3">
        <v>0.90690000000000004</v>
      </c>
      <c r="U118" s="3">
        <v>8.2000000000000007E-3</v>
      </c>
      <c r="V118" s="3">
        <v>0.52573999999999999</v>
      </c>
      <c r="W118" s="1" t="s">
        <v>1</v>
      </c>
      <c r="X118" s="1" t="s">
        <v>0</v>
      </c>
      <c r="Y118" s="1" t="s">
        <v>0</v>
      </c>
      <c r="Z118" s="1" t="s">
        <v>1</v>
      </c>
      <c r="AA118" s="1" t="s">
        <v>0</v>
      </c>
      <c r="AB118" s="1" t="s">
        <v>0</v>
      </c>
      <c r="AC118" s="1">
        <v>3708.8</v>
      </c>
      <c r="AD118" s="1">
        <v>9.6</v>
      </c>
      <c r="AE118" s="1">
        <v>9.6</v>
      </c>
      <c r="AF118" s="1">
        <v>1711</v>
      </c>
      <c r="AG118" s="1">
        <v>16</v>
      </c>
      <c r="AH118" s="1">
        <v>16</v>
      </c>
      <c r="AI118" s="1" t="s">
        <v>1</v>
      </c>
      <c r="AJ118" s="1" t="s">
        <v>0</v>
      </c>
      <c r="AK118" s="1" t="s">
        <v>0</v>
      </c>
      <c r="AL118" s="1">
        <v>5203</v>
      </c>
      <c r="AM118" s="1">
        <v>16</v>
      </c>
      <c r="AN118" s="1">
        <v>19</v>
      </c>
      <c r="AO118" s="1" t="s">
        <v>1</v>
      </c>
      <c r="AP118" s="1" t="s">
        <v>0</v>
      </c>
      <c r="AQ118" s="1" t="s">
        <v>1</v>
      </c>
      <c r="AR118" s="1" t="s">
        <v>0</v>
      </c>
      <c r="AS118" s="1" t="s">
        <v>1</v>
      </c>
      <c r="AT118" s="1" t="s">
        <v>0</v>
      </c>
      <c r="AU118" s="1" t="s">
        <v>1</v>
      </c>
      <c r="AV118" s="1" t="s">
        <v>0</v>
      </c>
      <c r="AW118" s="1" t="s">
        <v>1</v>
      </c>
      <c r="AX118" s="1" t="s">
        <v>0</v>
      </c>
      <c r="AY118" s="1" t="s">
        <v>1</v>
      </c>
      <c r="AZ118" s="1" t="s">
        <v>0</v>
      </c>
      <c r="BA118" s="1" t="s">
        <v>1</v>
      </c>
      <c r="BB118" s="1" t="s">
        <v>0</v>
      </c>
    </row>
    <row r="119" spans="1:54">
      <c r="A119" s="1">
        <v>50</v>
      </c>
      <c r="B119" s="1" t="s">
        <v>4162</v>
      </c>
      <c r="C119" s="1" t="s">
        <v>4163</v>
      </c>
      <c r="D119" s="1" t="s">
        <v>3889</v>
      </c>
      <c r="E119" s="5">
        <v>9.9039351851851851E-2</v>
      </c>
      <c r="F119" s="1">
        <v>68.951999999999998</v>
      </c>
      <c r="G119" s="1" t="s">
        <v>4162</v>
      </c>
      <c r="H119" s="1">
        <v>182</v>
      </c>
      <c r="I119" s="1" t="s">
        <v>2</v>
      </c>
      <c r="J119" s="1">
        <v>1</v>
      </c>
      <c r="L119" s="1" t="s">
        <v>3334</v>
      </c>
      <c r="M119" s="12">
        <v>37.92</v>
      </c>
      <c r="N119" s="12">
        <v>0.32</v>
      </c>
      <c r="O119" s="12">
        <v>0.30249999999999999</v>
      </c>
      <c r="P119" s="12">
        <v>2.8999999999999998E-3</v>
      </c>
      <c r="Q119" s="12">
        <v>0.67737000000000003</v>
      </c>
      <c r="R119" s="3">
        <v>3.3057850000000002</v>
      </c>
      <c r="S119" s="3">
        <v>3.1691820000000002E-2</v>
      </c>
      <c r="T119" s="3">
        <v>0.91669999999999996</v>
      </c>
      <c r="U119" s="3">
        <v>8.2000000000000007E-3</v>
      </c>
      <c r="V119" s="3">
        <v>0.61314999999999997</v>
      </c>
      <c r="W119" s="1" t="s">
        <v>1</v>
      </c>
      <c r="X119" s="1" t="s">
        <v>0</v>
      </c>
      <c r="Y119" s="1" t="s">
        <v>0</v>
      </c>
      <c r="Z119" s="1" t="s">
        <v>1</v>
      </c>
      <c r="AA119" s="1" t="s">
        <v>0</v>
      </c>
      <c r="AB119" s="1" t="s">
        <v>0</v>
      </c>
      <c r="AC119" s="1">
        <v>3716.2</v>
      </c>
      <c r="AD119" s="1">
        <v>8.3000000000000007</v>
      </c>
      <c r="AE119" s="1">
        <v>8.3000000000000007</v>
      </c>
      <c r="AF119" s="1">
        <v>1703</v>
      </c>
      <c r="AG119" s="1">
        <v>14</v>
      </c>
      <c r="AH119" s="1">
        <v>14</v>
      </c>
      <c r="AI119" s="1" t="s">
        <v>1</v>
      </c>
      <c r="AJ119" s="1" t="s">
        <v>0</v>
      </c>
      <c r="AK119" s="1" t="s">
        <v>0</v>
      </c>
      <c r="AL119" s="1">
        <v>5226</v>
      </c>
      <c r="AM119" s="1">
        <v>16</v>
      </c>
      <c r="AN119" s="1">
        <v>19</v>
      </c>
      <c r="AO119" s="1" t="s">
        <v>1</v>
      </c>
      <c r="AP119" s="1" t="s">
        <v>0</v>
      </c>
      <c r="AQ119" s="1" t="s">
        <v>1</v>
      </c>
      <c r="AR119" s="1" t="s">
        <v>0</v>
      </c>
      <c r="AS119" s="1" t="s">
        <v>1</v>
      </c>
      <c r="AT119" s="1" t="s">
        <v>0</v>
      </c>
      <c r="AU119" s="1" t="s">
        <v>1</v>
      </c>
      <c r="AV119" s="1" t="s">
        <v>0</v>
      </c>
      <c r="AW119" s="1" t="s">
        <v>1</v>
      </c>
      <c r="AX119" s="1" t="s">
        <v>0</v>
      </c>
      <c r="AY119" s="1" t="s">
        <v>1</v>
      </c>
      <c r="AZ119" s="1" t="s">
        <v>0</v>
      </c>
      <c r="BA119" s="1" t="s">
        <v>1</v>
      </c>
      <c r="BB119" s="1" t="s">
        <v>0</v>
      </c>
    </row>
    <row r="120" spans="1:54">
      <c r="A120" s="1">
        <v>50</v>
      </c>
      <c r="B120" s="1" t="s">
        <v>4160</v>
      </c>
      <c r="C120" s="1" t="s">
        <v>4161</v>
      </c>
      <c r="D120" s="1" t="s">
        <v>3889</v>
      </c>
      <c r="E120" s="5">
        <v>0.17738425925925927</v>
      </c>
      <c r="F120" s="1">
        <v>68.954999999999998</v>
      </c>
      <c r="G120" s="1" t="s">
        <v>4160</v>
      </c>
      <c r="H120" s="1">
        <v>181</v>
      </c>
      <c r="I120" s="1" t="s">
        <v>2</v>
      </c>
      <c r="J120" s="1">
        <v>1</v>
      </c>
      <c r="L120" s="1" t="s">
        <v>3334</v>
      </c>
      <c r="M120" s="12">
        <v>38.130000000000003</v>
      </c>
      <c r="N120" s="12">
        <v>0.37</v>
      </c>
      <c r="O120" s="12">
        <v>0.30630000000000002</v>
      </c>
      <c r="P120" s="12">
        <v>3.0999999999999999E-3</v>
      </c>
      <c r="Q120" s="12">
        <v>0.75980000000000003</v>
      </c>
      <c r="R120" s="3">
        <v>3.2647729999999999</v>
      </c>
      <c r="S120" s="3">
        <v>3.3042099999999998E-2</v>
      </c>
      <c r="T120" s="3">
        <v>0.90239999999999998</v>
      </c>
      <c r="U120" s="3">
        <v>7.7000000000000002E-3</v>
      </c>
      <c r="V120" s="3">
        <v>0.45776</v>
      </c>
      <c r="W120" s="1" t="s">
        <v>1</v>
      </c>
      <c r="X120" s="1" t="s">
        <v>0</v>
      </c>
      <c r="Y120" s="1" t="s">
        <v>0</v>
      </c>
      <c r="Z120" s="1" t="s">
        <v>1</v>
      </c>
      <c r="AA120" s="1" t="s">
        <v>0</v>
      </c>
      <c r="AB120" s="1" t="s">
        <v>0</v>
      </c>
      <c r="AC120" s="1">
        <v>3721.2</v>
      </c>
      <c r="AD120" s="1">
        <v>9.5</v>
      </c>
      <c r="AE120" s="1">
        <v>9.5</v>
      </c>
      <c r="AF120" s="1">
        <v>1722</v>
      </c>
      <c r="AG120" s="1">
        <v>15</v>
      </c>
      <c r="AH120" s="1">
        <v>15</v>
      </c>
      <c r="AI120" s="1" t="s">
        <v>1</v>
      </c>
      <c r="AJ120" s="1" t="s">
        <v>0</v>
      </c>
      <c r="AK120" s="1" t="s">
        <v>0</v>
      </c>
      <c r="AL120" s="1">
        <v>5193</v>
      </c>
      <c r="AM120" s="1">
        <v>15</v>
      </c>
      <c r="AN120" s="1">
        <v>17</v>
      </c>
      <c r="AO120" s="1" t="s">
        <v>1</v>
      </c>
      <c r="AP120" s="1" t="s">
        <v>0</v>
      </c>
      <c r="AQ120" s="1" t="s">
        <v>1</v>
      </c>
      <c r="AR120" s="1" t="s">
        <v>0</v>
      </c>
      <c r="AS120" s="1" t="s">
        <v>1</v>
      </c>
      <c r="AT120" s="1" t="s">
        <v>0</v>
      </c>
      <c r="AU120" s="1" t="s">
        <v>1</v>
      </c>
      <c r="AV120" s="1" t="s">
        <v>0</v>
      </c>
      <c r="AW120" s="1" t="s">
        <v>1</v>
      </c>
      <c r="AX120" s="1" t="s">
        <v>0</v>
      </c>
      <c r="AY120" s="1" t="s">
        <v>1</v>
      </c>
      <c r="AZ120" s="1" t="s">
        <v>0</v>
      </c>
      <c r="BA120" s="1" t="s">
        <v>1</v>
      </c>
      <c r="BB120" s="1" t="s">
        <v>0</v>
      </c>
    </row>
    <row r="121" spans="1:54">
      <c r="A121" s="1">
        <v>50</v>
      </c>
      <c r="B121" s="1" t="s">
        <v>4158</v>
      </c>
      <c r="C121" s="1" t="s">
        <v>4159</v>
      </c>
      <c r="D121" s="1" t="s">
        <v>3889</v>
      </c>
      <c r="E121" s="5">
        <v>0.17839120370370368</v>
      </c>
      <c r="F121" s="1">
        <v>68.953999999999994</v>
      </c>
      <c r="G121" s="1" t="s">
        <v>4158</v>
      </c>
      <c r="H121" s="1">
        <v>181</v>
      </c>
      <c r="I121" s="1" t="s">
        <v>2</v>
      </c>
      <c r="J121" s="1">
        <v>1</v>
      </c>
      <c r="L121" s="1" t="s">
        <v>3334</v>
      </c>
      <c r="M121" s="12">
        <v>38.28</v>
      </c>
      <c r="N121" s="12">
        <v>0.33</v>
      </c>
      <c r="O121" s="12">
        <v>0.30530000000000002</v>
      </c>
      <c r="P121" s="12">
        <v>3.2000000000000002E-3</v>
      </c>
      <c r="Q121" s="12">
        <v>0.64880000000000004</v>
      </c>
      <c r="R121" s="3">
        <v>3.2754669999999999</v>
      </c>
      <c r="S121" s="3">
        <v>3.4331779999999999E-2</v>
      </c>
      <c r="T121" s="3">
        <v>0.9093</v>
      </c>
      <c r="U121" s="3">
        <v>8.6E-3</v>
      </c>
      <c r="V121" s="3">
        <v>0.65164999999999995</v>
      </c>
      <c r="W121" s="1" t="s">
        <v>1</v>
      </c>
      <c r="X121" s="1" t="s">
        <v>0</v>
      </c>
      <c r="Y121" s="1" t="s">
        <v>0</v>
      </c>
      <c r="Z121" s="1" t="s">
        <v>1</v>
      </c>
      <c r="AA121" s="1" t="s">
        <v>0</v>
      </c>
      <c r="AB121" s="1" t="s">
        <v>0</v>
      </c>
      <c r="AC121" s="1">
        <v>3726.6</v>
      </c>
      <c r="AD121" s="1">
        <v>8.5</v>
      </c>
      <c r="AE121" s="1">
        <v>8.5</v>
      </c>
      <c r="AF121" s="1">
        <v>1717</v>
      </c>
      <c r="AG121" s="1">
        <v>16</v>
      </c>
      <c r="AH121" s="1">
        <v>16</v>
      </c>
      <c r="AI121" s="1" t="s">
        <v>1</v>
      </c>
      <c r="AJ121" s="1" t="s">
        <v>0</v>
      </c>
      <c r="AK121" s="1" t="s">
        <v>0</v>
      </c>
      <c r="AL121" s="1">
        <v>5209</v>
      </c>
      <c r="AM121" s="1">
        <v>17</v>
      </c>
      <c r="AN121" s="1">
        <v>19</v>
      </c>
      <c r="AO121" s="1" t="s">
        <v>1</v>
      </c>
      <c r="AP121" s="1" t="s">
        <v>0</v>
      </c>
      <c r="AQ121" s="1" t="s">
        <v>1</v>
      </c>
      <c r="AR121" s="1" t="s">
        <v>0</v>
      </c>
      <c r="AS121" s="1" t="s">
        <v>1</v>
      </c>
      <c r="AT121" s="1" t="s">
        <v>0</v>
      </c>
      <c r="AU121" s="1" t="s">
        <v>1</v>
      </c>
      <c r="AV121" s="1" t="s">
        <v>0</v>
      </c>
      <c r="AW121" s="1" t="s">
        <v>1</v>
      </c>
      <c r="AX121" s="1" t="s">
        <v>0</v>
      </c>
      <c r="AY121" s="1" t="s">
        <v>1</v>
      </c>
      <c r="AZ121" s="1" t="s">
        <v>0</v>
      </c>
      <c r="BA121" s="1" t="s">
        <v>1</v>
      </c>
      <c r="BB121" s="1" t="s">
        <v>0</v>
      </c>
    </row>
    <row r="122" spans="1:54">
      <c r="A122" s="1">
        <v>50</v>
      </c>
      <c r="B122" s="1" t="s">
        <v>3891</v>
      </c>
      <c r="C122" s="1" t="s">
        <v>4157</v>
      </c>
      <c r="D122" s="1" t="s">
        <v>3889</v>
      </c>
      <c r="E122" s="5">
        <v>0.32729814814814812</v>
      </c>
      <c r="F122" s="1">
        <v>36.058999999999997</v>
      </c>
      <c r="G122" s="1" t="s">
        <v>3338</v>
      </c>
      <c r="H122" s="1">
        <v>166</v>
      </c>
      <c r="I122" s="1" t="s">
        <v>2</v>
      </c>
      <c r="J122" s="1">
        <v>1</v>
      </c>
      <c r="L122" s="1" t="s">
        <v>3334</v>
      </c>
      <c r="M122" s="12">
        <v>37.99</v>
      </c>
      <c r="N122" s="12">
        <v>1</v>
      </c>
      <c r="O122" s="12">
        <v>0.30609999999999998</v>
      </c>
      <c r="P122" s="12">
        <v>5.8999999999999999E-3</v>
      </c>
      <c r="Q122" s="12">
        <v>0.49919999999999998</v>
      </c>
      <c r="R122" s="3">
        <v>3.2669060000000001</v>
      </c>
      <c r="S122" s="3">
        <v>6.2968789999999997E-2</v>
      </c>
      <c r="T122" s="3">
        <v>0.90310000000000001</v>
      </c>
      <c r="U122" s="3">
        <v>1.7000000000000001E-2</v>
      </c>
      <c r="V122" s="3">
        <v>0.66805999999999999</v>
      </c>
      <c r="W122" s="1" t="s">
        <v>1</v>
      </c>
      <c r="X122" s="1" t="s">
        <v>0</v>
      </c>
      <c r="Y122" s="1" t="s">
        <v>0</v>
      </c>
      <c r="Z122" s="1" t="s">
        <v>1</v>
      </c>
      <c r="AA122" s="1" t="s">
        <v>0</v>
      </c>
      <c r="AB122" s="1" t="s">
        <v>0</v>
      </c>
      <c r="AC122" s="1">
        <v>3718.7</v>
      </c>
      <c r="AD122" s="1">
        <v>6.9</v>
      </c>
      <c r="AE122" s="1">
        <v>26</v>
      </c>
      <c r="AF122" s="1">
        <v>1721</v>
      </c>
      <c r="AG122" s="1">
        <v>13</v>
      </c>
      <c r="AH122" s="1">
        <v>29</v>
      </c>
      <c r="AI122" s="1" t="s">
        <v>1</v>
      </c>
      <c r="AJ122" s="1" t="s">
        <v>0</v>
      </c>
      <c r="AK122" s="1" t="s">
        <v>0</v>
      </c>
      <c r="AL122" s="1">
        <v>5195</v>
      </c>
      <c r="AM122" s="1">
        <v>17</v>
      </c>
      <c r="AN122" s="1">
        <v>38</v>
      </c>
      <c r="AO122" s="1" t="s">
        <v>1</v>
      </c>
      <c r="AP122" s="1" t="s">
        <v>0</v>
      </c>
      <c r="AQ122" s="1" t="s">
        <v>1</v>
      </c>
      <c r="AR122" s="1" t="s">
        <v>0</v>
      </c>
      <c r="AS122" s="1" t="s">
        <v>1</v>
      </c>
      <c r="AT122" s="1" t="s">
        <v>0</v>
      </c>
      <c r="AU122" s="1" t="s">
        <v>1</v>
      </c>
      <c r="AV122" s="1" t="s">
        <v>0</v>
      </c>
      <c r="AW122" s="1" t="s">
        <v>1</v>
      </c>
      <c r="AX122" s="1" t="s">
        <v>0</v>
      </c>
      <c r="AY122" s="1" t="s">
        <v>1</v>
      </c>
      <c r="AZ122" s="1" t="s">
        <v>0</v>
      </c>
      <c r="BA122" s="1" t="s">
        <v>1</v>
      </c>
      <c r="BB122" s="1" t="s">
        <v>0</v>
      </c>
    </row>
    <row r="123" spans="1:54">
      <c r="A123" s="1">
        <v>50</v>
      </c>
      <c r="B123" s="1" t="s">
        <v>3891</v>
      </c>
      <c r="C123" s="1" t="s">
        <v>4156</v>
      </c>
      <c r="D123" s="1" t="s">
        <v>3889</v>
      </c>
      <c r="E123" s="5">
        <v>0.3284607638888889</v>
      </c>
      <c r="F123" s="1">
        <v>36.051000000000002</v>
      </c>
      <c r="G123" s="1" t="s">
        <v>3335</v>
      </c>
      <c r="H123" s="1">
        <v>166</v>
      </c>
      <c r="I123" s="1" t="s">
        <v>2</v>
      </c>
      <c r="J123" s="1">
        <v>1</v>
      </c>
      <c r="L123" s="1" t="s">
        <v>3334</v>
      </c>
      <c r="M123" s="12">
        <v>38.26</v>
      </c>
      <c r="N123" s="12">
        <v>1</v>
      </c>
      <c r="O123" s="12">
        <v>0.30780000000000002</v>
      </c>
      <c r="P123" s="12">
        <v>6.1000000000000004E-3</v>
      </c>
      <c r="Q123" s="12">
        <v>0.52251000000000003</v>
      </c>
      <c r="R123" s="3">
        <v>3.2488630000000001</v>
      </c>
      <c r="S123" s="3">
        <v>6.4386170000000006E-2</v>
      </c>
      <c r="T123" s="3">
        <v>0.90339999999999998</v>
      </c>
      <c r="U123" s="3">
        <v>1.7000000000000001E-2</v>
      </c>
      <c r="V123" s="3">
        <v>0.62536000000000003</v>
      </c>
      <c r="W123" s="1" t="s">
        <v>1</v>
      </c>
      <c r="X123" s="1" t="s">
        <v>0</v>
      </c>
      <c r="Y123" s="1" t="s">
        <v>0</v>
      </c>
      <c r="Z123" s="1" t="s">
        <v>1</v>
      </c>
      <c r="AA123" s="1" t="s">
        <v>0</v>
      </c>
      <c r="AB123" s="1" t="s">
        <v>0</v>
      </c>
      <c r="AC123" s="1">
        <v>3726.3</v>
      </c>
      <c r="AD123" s="1">
        <v>8</v>
      </c>
      <c r="AE123" s="1">
        <v>27</v>
      </c>
      <c r="AF123" s="1">
        <v>1729</v>
      </c>
      <c r="AG123" s="1">
        <v>15</v>
      </c>
      <c r="AH123" s="1">
        <v>30</v>
      </c>
      <c r="AI123" s="1" t="s">
        <v>1</v>
      </c>
      <c r="AJ123" s="1" t="s">
        <v>0</v>
      </c>
      <c r="AK123" s="1" t="s">
        <v>0</v>
      </c>
      <c r="AL123" s="1">
        <v>5195</v>
      </c>
      <c r="AM123" s="1">
        <v>18</v>
      </c>
      <c r="AN123" s="1">
        <v>38</v>
      </c>
      <c r="AO123" s="1" t="s">
        <v>1</v>
      </c>
      <c r="AP123" s="1" t="s">
        <v>0</v>
      </c>
      <c r="AQ123" s="1" t="s">
        <v>1</v>
      </c>
      <c r="AR123" s="1" t="s">
        <v>0</v>
      </c>
      <c r="AS123" s="1" t="s">
        <v>1</v>
      </c>
      <c r="AT123" s="1" t="s">
        <v>0</v>
      </c>
      <c r="AU123" s="1" t="s">
        <v>1</v>
      </c>
      <c r="AV123" s="1" t="s">
        <v>0</v>
      </c>
      <c r="AW123" s="1" t="s">
        <v>1</v>
      </c>
      <c r="AX123" s="1" t="s">
        <v>0</v>
      </c>
      <c r="AY123" s="1" t="s">
        <v>1</v>
      </c>
      <c r="AZ123" s="1" t="s">
        <v>0</v>
      </c>
      <c r="BA123" s="1" t="s">
        <v>1</v>
      </c>
      <c r="BB123" s="1" t="s">
        <v>0</v>
      </c>
    </row>
    <row r="124" spans="1:54">
      <c r="A124" s="1">
        <v>50</v>
      </c>
      <c r="B124" s="1" t="s">
        <v>3891</v>
      </c>
      <c r="C124" s="1" t="s">
        <v>4155</v>
      </c>
      <c r="D124" s="1" t="s">
        <v>3889</v>
      </c>
      <c r="E124" s="5">
        <v>0.32962905092592593</v>
      </c>
      <c r="F124" s="1">
        <v>36.043999999999997</v>
      </c>
      <c r="G124" s="1" t="s">
        <v>4154</v>
      </c>
      <c r="H124" s="1">
        <v>165</v>
      </c>
      <c r="I124" s="1" t="s">
        <v>2</v>
      </c>
      <c r="J124" s="1">
        <v>1</v>
      </c>
      <c r="L124" s="1" t="s">
        <v>3334</v>
      </c>
      <c r="M124" s="12">
        <v>38.03</v>
      </c>
      <c r="N124" s="12">
        <v>1</v>
      </c>
      <c r="O124" s="12">
        <v>0.30649999999999999</v>
      </c>
      <c r="P124" s="12">
        <v>6.0000000000000001E-3</v>
      </c>
      <c r="Q124" s="12">
        <v>0.61499000000000004</v>
      </c>
      <c r="R124" s="3">
        <v>3.2626430000000002</v>
      </c>
      <c r="S124" s="3">
        <v>6.3869029999999993E-2</v>
      </c>
      <c r="T124" s="3">
        <v>0.90069999999999995</v>
      </c>
      <c r="U124" s="3">
        <v>1.6E-2</v>
      </c>
      <c r="V124" s="3">
        <v>0.58389000000000002</v>
      </c>
      <c r="W124" s="1" t="s">
        <v>1</v>
      </c>
      <c r="X124" s="1" t="s">
        <v>0</v>
      </c>
      <c r="Y124" s="1" t="s">
        <v>0</v>
      </c>
      <c r="Z124" s="1" t="s">
        <v>1</v>
      </c>
      <c r="AA124" s="1" t="s">
        <v>0</v>
      </c>
      <c r="AB124" s="1" t="s">
        <v>0</v>
      </c>
      <c r="AC124" s="1">
        <v>3719.5</v>
      </c>
      <c r="AD124" s="1">
        <v>7.9</v>
      </c>
      <c r="AE124" s="1">
        <v>26</v>
      </c>
      <c r="AF124" s="1">
        <v>1723</v>
      </c>
      <c r="AG124" s="1">
        <v>15</v>
      </c>
      <c r="AH124" s="1">
        <v>30</v>
      </c>
      <c r="AI124" s="1" t="s">
        <v>1</v>
      </c>
      <c r="AJ124" s="1" t="s">
        <v>0</v>
      </c>
      <c r="AK124" s="1" t="s">
        <v>0</v>
      </c>
      <c r="AL124" s="1">
        <v>5189</v>
      </c>
      <c r="AM124" s="1">
        <v>16</v>
      </c>
      <c r="AN124" s="1">
        <v>37</v>
      </c>
      <c r="AO124" s="1" t="s">
        <v>1</v>
      </c>
      <c r="AP124" s="1" t="s">
        <v>0</v>
      </c>
      <c r="AQ124" s="1" t="s">
        <v>1</v>
      </c>
      <c r="AR124" s="1" t="s">
        <v>0</v>
      </c>
      <c r="AS124" s="1" t="s">
        <v>1</v>
      </c>
      <c r="AT124" s="1" t="s">
        <v>0</v>
      </c>
      <c r="AU124" s="1" t="s">
        <v>1</v>
      </c>
      <c r="AV124" s="1" t="s">
        <v>0</v>
      </c>
      <c r="AW124" s="1" t="s">
        <v>1</v>
      </c>
      <c r="AX124" s="1" t="s">
        <v>0</v>
      </c>
      <c r="AY124" s="1" t="s">
        <v>1</v>
      </c>
      <c r="AZ124" s="1" t="s">
        <v>0</v>
      </c>
      <c r="BA124" s="1" t="s">
        <v>1</v>
      </c>
      <c r="BB124" s="1" t="s">
        <v>0</v>
      </c>
    </row>
    <row r="125" spans="1:54">
      <c r="A125" s="1">
        <v>50</v>
      </c>
      <c r="B125" s="1" t="s">
        <v>3891</v>
      </c>
      <c r="C125" s="1" t="s">
        <v>4153</v>
      </c>
      <c r="D125" s="1" t="s">
        <v>3889</v>
      </c>
      <c r="E125" s="5">
        <v>0.3750894675925926</v>
      </c>
      <c r="F125" s="1">
        <v>36.015000000000001</v>
      </c>
      <c r="G125" s="1" t="s">
        <v>4152</v>
      </c>
      <c r="H125" s="1">
        <v>166</v>
      </c>
      <c r="I125" s="1" t="s">
        <v>2</v>
      </c>
      <c r="J125" s="1">
        <v>1</v>
      </c>
      <c r="L125" s="1" t="s">
        <v>3334</v>
      </c>
      <c r="M125" s="12">
        <v>38.24</v>
      </c>
      <c r="N125" s="12">
        <v>1</v>
      </c>
      <c r="O125" s="12">
        <v>0.30549999999999999</v>
      </c>
      <c r="P125" s="12">
        <v>5.7999999999999996E-3</v>
      </c>
      <c r="Q125" s="12">
        <v>0.53778000000000004</v>
      </c>
      <c r="R125" s="3">
        <v>3.2733219999999998</v>
      </c>
      <c r="S125" s="3">
        <v>6.2144909999999998E-2</v>
      </c>
      <c r="T125" s="3">
        <v>0.90780000000000005</v>
      </c>
      <c r="U125" s="3">
        <v>1.7000000000000001E-2</v>
      </c>
      <c r="V125" s="3">
        <v>0.48927999999999999</v>
      </c>
      <c r="W125" s="1" t="s">
        <v>1</v>
      </c>
      <c r="X125" s="1" t="s">
        <v>0</v>
      </c>
      <c r="Y125" s="1" t="s">
        <v>0</v>
      </c>
      <c r="Z125" s="1" t="s">
        <v>1</v>
      </c>
      <c r="AA125" s="1" t="s">
        <v>0</v>
      </c>
      <c r="AB125" s="1" t="s">
        <v>0</v>
      </c>
      <c r="AC125" s="1">
        <v>3724.7</v>
      </c>
      <c r="AD125" s="1">
        <v>8.1999999999999993</v>
      </c>
      <c r="AE125" s="1">
        <v>26</v>
      </c>
      <c r="AF125" s="1">
        <v>1718</v>
      </c>
      <c r="AG125" s="1">
        <v>13</v>
      </c>
      <c r="AH125" s="1">
        <v>29</v>
      </c>
      <c r="AI125" s="1" t="s">
        <v>1</v>
      </c>
      <c r="AJ125" s="1" t="s">
        <v>0</v>
      </c>
      <c r="AK125" s="1" t="s">
        <v>0</v>
      </c>
      <c r="AL125" s="1">
        <v>5206</v>
      </c>
      <c r="AM125" s="1">
        <v>16</v>
      </c>
      <c r="AN125" s="1">
        <v>38</v>
      </c>
      <c r="AO125" s="1" t="s">
        <v>1</v>
      </c>
      <c r="AP125" s="1" t="s">
        <v>0</v>
      </c>
      <c r="AQ125" s="1" t="s">
        <v>1</v>
      </c>
      <c r="AR125" s="1" t="s">
        <v>0</v>
      </c>
      <c r="AS125" s="1" t="s">
        <v>1</v>
      </c>
      <c r="AT125" s="1" t="s">
        <v>0</v>
      </c>
      <c r="AU125" s="1" t="s">
        <v>1</v>
      </c>
      <c r="AV125" s="1" t="s">
        <v>0</v>
      </c>
      <c r="AW125" s="1" t="s">
        <v>1</v>
      </c>
      <c r="AX125" s="1" t="s">
        <v>0</v>
      </c>
      <c r="AY125" s="1" t="s">
        <v>1</v>
      </c>
      <c r="AZ125" s="1" t="s">
        <v>0</v>
      </c>
      <c r="BA125" s="1" t="s">
        <v>1</v>
      </c>
      <c r="BB125" s="1" t="s">
        <v>0</v>
      </c>
    </row>
    <row r="126" spans="1:54">
      <c r="A126" s="1">
        <v>50</v>
      </c>
      <c r="B126" s="1" t="s">
        <v>3891</v>
      </c>
      <c r="C126" s="1" t="s">
        <v>4151</v>
      </c>
      <c r="D126" s="1" t="s">
        <v>3889</v>
      </c>
      <c r="E126" s="5">
        <v>0.37625358796296293</v>
      </c>
      <c r="F126" s="1">
        <v>36.015000000000001</v>
      </c>
      <c r="G126" s="1" t="s">
        <v>4150</v>
      </c>
      <c r="H126" s="1">
        <v>166</v>
      </c>
      <c r="I126" s="1" t="s">
        <v>2</v>
      </c>
      <c r="J126" s="1">
        <v>1</v>
      </c>
      <c r="L126" s="1" t="s">
        <v>3334</v>
      </c>
      <c r="M126" s="12">
        <v>38.1</v>
      </c>
      <c r="N126" s="12">
        <v>1</v>
      </c>
      <c r="O126" s="12">
        <v>0.307</v>
      </c>
      <c r="P126" s="12">
        <v>5.7999999999999996E-3</v>
      </c>
      <c r="Q126" s="12">
        <v>0.41163</v>
      </c>
      <c r="R126" s="3">
        <v>3.2573289999999999</v>
      </c>
      <c r="S126" s="3">
        <v>6.1539110000000001E-2</v>
      </c>
      <c r="T126" s="3">
        <v>0.90069999999999995</v>
      </c>
      <c r="U126" s="3">
        <v>1.6E-2</v>
      </c>
      <c r="V126" s="3">
        <v>0.61741999999999997</v>
      </c>
      <c r="W126" s="1" t="s">
        <v>1</v>
      </c>
      <c r="X126" s="1" t="s">
        <v>0</v>
      </c>
      <c r="Y126" s="1" t="s">
        <v>0</v>
      </c>
      <c r="Z126" s="1" t="s">
        <v>1</v>
      </c>
      <c r="AA126" s="1" t="s">
        <v>0</v>
      </c>
      <c r="AB126" s="1" t="s">
        <v>0</v>
      </c>
      <c r="AC126" s="1">
        <v>3723.1</v>
      </c>
      <c r="AD126" s="1">
        <v>6.5</v>
      </c>
      <c r="AE126" s="1">
        <v>26</v>
      </c>
      <c r="AF126" s="1">
        <v>1726</v>
      </c>
      <c r="AG126" s="1">
        <v>12</v>
      </c>
      <c r="AH126" s="1">
        <v>28</v>
      </c>
      <c r="AI126" s="1" t="s">
        <v>1</v>
      </c>
      <c r="AJ126" s="1" t="s">
        <v>0</v>
      </c>
      <c r="AK126" s="1" t="s">
        <v>0</v>
      </c>
      <c r="AL126" s="1">
        <v>5189</v>
      </c>
      <c r="AM126" s="1">
        <v>16</v>
      </c>
      <c r="AN126" s="1">
        <v>37</v>
      </c>
      <c r="AO126" s="1" t="s">
        <v>1</v>
      </c>
      <c r="AP126" s="1" t="s">
        <v>0</v>
      </c>
      <c r="AQ126" s="1" t="s">
        <v>1</v>
      </c>
      <c r="AR126" s="1" t="s">
        <v>0</v>
      </c>
      <c r="AS126" s="1" t="s">
        <v>1</v>
      </c>
      <c r="AT126" s="1" t="s">
        <v>0</v>
      </c>
      <c r="AU126" s="1" t="s">
        <v>1</v>
      </c>
      <c r="AV126" s="1" t="s">
        <v>0</v>
      </c>
      <c r="AW126" s="1" t="s">
        <v>1</v>
      </c>
      <c r="AX126" s="1" t="s">
        <v>0</v>
      </c>
      <c r="AY126" s="1" t="s">
        <v>1</v>
      </c>
      <c r="AZ126" s="1" t="s">
        <v>0</v>
      </c>
      <c r="BA126" s="1" t="s">
        <v>1</v>
      </c>
      <c r="BB126" s="1" t="s">
        <v>0</v>
      </c>
    </row>
    <row r="127" spans="1:54">
      <c r="A127" s="1">
        <v>50</v>
      </c>
      <c r="B127" s="1" t="s">
        <v>3891</v>
      </c>
      <c r="C127" s="1" t="s">
        <v>4149</v>
      </c>
      <c r="D127" s="1" t="s">
        <v>3889</v>
      </c>
      <c r="E127" s="5">
        <v>0.37741712962962964</v>
      </c>
      <c r="F127" s="1">
        <v>36.052</v>
      </c>
      <c r="G127" s="1" t="s">
        <v>4148</v>
      </c>
      <c r="H127" s="1">
        <v>166</v>
      </c>
      <c r="I127" s="1" t="s">
        <v>2</v>
      </c>
      <c r="J127" s="1">
        <v>1</v>
      </c>
      <c r="L127" s="1" t="s">
        <v>3334</v>
      </c>
      <c r="M127" s="12">
        <v>38.24</v>
      </c>
      <c r="N127" s="12">
        <v>1</v>
      </c>
      <c r="O127" s="12">
        <v>0.30669999999999997</v>
      </c>
      <c r="P127" s="12">
        <v>6.0000000000000001E-3</v>
      </c>
      <c r="Q127" s="12">
        <v>0.56296999999999997</v>
      </c>
      <c r="R127" s="3">
        <v>3.2605149999999998</v>
      </c>
      <c r="S127" s="3">
        <v>6.3785750000000002E-2</v>
      </c>
      <c r="T127" s="3">
        <v>0.90539999999999998</v>
      </c>
      <c r="U127" s="3">
        <v>1.7000000000000001E-2</v>
      </c>
      <c r="V127" s="3">
        <v>0.63983000000000001</v>
      </c>
      <c r="W127" s="1" t="s">
        <v>1</v>
      </c>
      <c r="X127" s="1" t="s">
        <v>0</v>
      </c>
      <c r="Y127" s="1" t="s">
        <v>0</v>
      </c>
      <c r="Z127" s="1" t="s">
        <v>1</v>
      </c>
      <c r="AA127" s="1" t="s">
        <v>0</v>
      </c>
      <c r="AB127" s="1" t="s">
        <v>0</v>
      </c>
      <c r="AC127" s="1">
        <v>3725</v>
      </c>
      <c r="AD127" s="1">
        <v>7.3</v>
      </c>
      <c r="AE127" s="1">
        <v>26</v>
      </c>
      <c r="AF127" s="1">
        <v>1724</v>
      </c>
      <c r="AG127" s="1">
        <v>14</v>
      </c>
      <c r="AH127" s="1">
        <v>29</v>
      </c>
      <c r="AI127" s="1" t="s">
        <v>1</v>
      </c>
      <c r="AJ127" s="1" t="s">
        <v>0</v>
      </c>
      <c r="AK127" s="1" t="s">
        <v>0</v>
      </c>
      <c r="AL127" s="1">
        <v>5200</v>
      </c>
      <c r="AM127" s="1">
        <v>16</v>
      </c>
      <c r="AN127" s="1">
        <v>37</v>
      </c>
      <c r="AO127" s="1" t="s">
        <v>1</v>
      </c>
      <c r="AP127" s="1" t="s">
        <v>0</v>
      </c>
      <c r="AQ127" s="1" t="s">
        <v>1</v>
      </c>
      <c r="AR127" s="1" t="s">
        <v>0</v>
      </c>
      <c r="AS127" s="1" t="s">
        <v>1</v>
      </c>
      <c r="AT127" s="1" t="s">
        <v>0</v>
      </c>
      <c r="AU127" s="1" t="s">
        <v>1</v>
      </c>
      <c r="AV127" s="1" t="s">
        <v>0</v>
      </c>
      <c r="AW127" s="1" t="s">
        <v>1</v>
      </c>
      <c r="AX127" s="1" t="s">
        <v>0</v>
      </c>
      <c r="AY127" s="1" t="s">
        <v>1</v>
      </c>
      <c r="AZ127" s="1" t="s">
        <v>0</v>
      </c>
      <c r="BA127" s="1" t="s">
        <v>1</v>
      </c>
      <c r="BB127" s="1" t="s">
        <v>0</v>
      </c>
    </row>
    <row r="128" spans="1:54">
      <c r="A128" s="1">
        <v>50</v>
      </c>
      <c r="B128" s="1" t="s">
        <v>3891</v>
      </c>
      <c r="C128" s="1" t="s">
        <v>4147</v>
      </c>
      <c r="D128" s="1" t="s">
        <v>3889</v>
      </c>
      <c r="E128" s="5">
        <v>0.41591076388888887</v>
      </c>
      <c r="F128" s="1">
        <v>36.003999999999998</v>
      </c>
      <c r="G128" s="1" t="s">
        <v>4146</v>
      </c>
      <c r="H128" s="1">
        <v>166</v>
      </c>
      <c r="I128" s="1" t="s">
        <v>2</v>
      </c>
      <c r="J128" s="1">
        <v>1</v>
      </c>
      <c r="L128" s="1" t="s">
        <v>3334</v>
      </c>
      <c r="M128" s="12">
        <v>37.880000000000003</v>
      </c>
      <c r="N128" s="12">
        <v>1</v>
      </c>
      <c r="O128" s="12">
        <v>0.30599999999999999</v>
      </c>
      <c r="P128" s="12">
        <v>5.8999999999999999E-3</v>
      </c>
      <c r="Q128" s="12">
        <v>0.47311999999999999</v>
      </c>
      <c r="R128" s="3">
        <v>3.2679740000000002</v>
      </c>
      <c r="S128" s="3">
        <v>6.3009949999999995E-2</v>
      </c>
      <c r="T128" s="3">
        <v>0.89849999999999997</v>
      </c>
      <c r="U128" s="3">
        <v>1.7000000000000001E-2</v>
      </c>
      <c r="V128" s="3">
        <v>0.60594000000000003</v>
      </c>
      <c r="W128" s="1" t="s">
        <v>1</v>
      </c>
      <c r="X128" s="1" t="s">
        <v>0</v>
      </c>
      <c r="Y128" s="1" t="s">
        <v>0</v>
      </c>
      <c r="Z128" s="1" t="s">
        <v>1</v>
      </c>
      <c r="AA128" s="1" t="s">
        <v>0</v>
      </c>
      <c r="AB128" s="1" t="s">
        <v>0</v>
      </c>
      <c r="AC128" s="1">
        <v>3715.5</v>
      </c>
      <c r="AD128" s="1">
        <v>7.7</v>
      </c>
      <c r="AE128" s="1">
        <v>26</v>
      </c>
      <c r="AF128" s="1">
        <v>1721</v>
      </c>
      <c r="AG128" s="1">
        <v>14</v>
      </c>
      <c r="AH128" s="1">
        <v>29</v>
      </c>
      <c r="AI128" s="1" t="s">
        <v>1</v>
      </c>
      <c r="AJ128" s="1" t="s">
        <v>0</v>
      </c>
      <c r="AK128" s="1" t="s">
        <v>0</v>
      </c>
      <c r="AL128" s="1">
        <v>5184</v>
      </c>
      <c r="AM128" s="1">
        <v>17</v>
      </c>
      <c r="AN128" s="1">
        <v>38</v>
      </c>
      <c r="AO128" s="1" t="s">
        <v>1</v>
      </c>
      <c r="AP128" s="1" t="s">
        <v>0</v>
      </c>
      <c r="AQ128" s="1" t="s">
        <v>1</v>
      </c>
      <c r="AR128" s="1" t="s">
        <v>0</v>
      </c>
      <c r="AS128" s="1" t="s">
        <v>1</v>
      </c>
      <c r="AT128" s="1" t="s">
        <v>0</v>
      </c>
      <c r="AU128" s="1" t="s">
        <v>1</v>
      </c>
      <c r="AV128" s="1" t="s">
        <v>0</v>
      </c>
      <c r="AW128" s="1" t="s">
        <v>1</v>
      </c>
      <c r="AX128" s="1" t="s">
        <v>0</v>
      </c>
      <c r="AY128" s="1" t="s">
        <v>1</v>
      </c>
      <c r="AZ128" s="1" t="s">
        <v>0</v>
      </c>
      <c r="BA128" s="1" t="s">
        <v>1</v>
      </c>
      <c r="BB128" s="1" t="s">
        <v>0</v>
      </c>
    </row>
    <row r="129" spans="1:54">
      <c r="A129" s="1">
        <v>50</v>
      </c>
      <c r="B129" s="1" t="s">
        <v>3891</v>
      </c>
      <c r="C129" s="1" t="s">
        <v>4145</v>
      </c>
      <c r="D129" s="1" t="s">
        <v>3889</v>
      </c>
      <c r="E129" s="5">
        <v>0.417072337962963</v>
      </c>
      <c r="F129" s="1">
        <v>36.011000000000003</v>
      </c>
      <c r="G129" s="1" t="s">
        <v>4144</v>
      </c>
      <c r="H129" s="1">
        <v>165</v>
      </c>
      <c r="I129" s="1" t="s">
        <v>2</v>
      </c>
      <c r="J129" s="1">
        <v>1</v>
      </c>
      <c r="L129" s="1" t="s">
        <v>3334</v>
      </c>
      <c r="M129" s="12">
        <v>37.840000000000003</v>
      </c>
      <c r="N129" s="12">
        <v>1</v>
      </c>
      <c r="O129" s="12">
        <v>0.3034</v>
      </c>
      <c r="P129" s="12">
        <v>6.1000000000000004E-3</v>
      </c>
      <c r="Q129" s="12">
        <v>0.53232000000000002</v>
      </c>
      <c r="R129" s="3">
        <v>3.295979</v>
      </c>
      <c r="S129" s="3">
        <v>6.6267209999999993E-2</v>
      </c>
      <c r="T129" s="3">
        <v>0.9073</v>
      </c>
      <c r="U129" s="3">
        <v>1.7000000000000001E-2</v>
      </c>
      <c r="V129" s="3">
        <v>0.67247999999999997</v>
      </c>
      <c r="W129" s="1" t="s">
        <v>1</v>
      </c>
      <c r="X129" s="1" t="s">
        <v>0</v>
      </c>
      <c r="Y129" s="1" t="s">
        <v>0</v>
      </c>
      <c r="Z129" s="1" t="s">
        <v>1</v>
      </c>
      <c r="AA129" s="1" t="s">
        <v>0</v>
      </c>
      <c r="AB129" s="1" t="s">
        <v>0</v>
      </c>
      <c r="AC129" s="1">
        <v>3714.8</v>
      </c>
      <c r="AD129" s="1">
        <v>7.4</v>
      </c>
      <c r="AE129" s="1">
        <v>26</v>
      </c>
      <c r="AF129" s="1">
        <v>1707</v>
      </c>
      <c r="AG129" s="1">
        <v>16</v>
      </c>
      <c r="AH129" s="1">
        <v>30</v>
      </c>
      <c r="AI129" s="1" t="s">
        <v>1</v>
      </c>
      <c r="AJ129" s="1" t="s">
        <v>0</v>
      </c>
      <c r="AK129" s="1" t="s">
        <v>0</v>
      </c>
      <c r="AL129" s="1">
        <v>5204</v>
      </c>
      <c r="AM129" s="1">
        <v>18</v>
      </c>
      <c r="AN129" s="1">
        <v>39</v>
      </c>
      <c r="AO129" s="1" t="s">
        <v>1</v>
      </c>
      <c r="AP129" s="1" t="s">
        <v>0</v>
      </c>
      <c r="AQ129" s="1" t="s">
        <v>1</v>
      </c>
      <c r="AR129" s="1" t="s">
        <v>0</v>
      </c>
      <c r="AS129" s="1" t="s">
        <v>1</v>
      </c>
      <c r="AT129" s="1" t="s">
        <v>0</v>
      </c>
      <c r="AU129" s="1" t="s">
        <v>1</v>
      </c>
      <c r="AV129" s="1" t="s">
        <v>0</v>
      </c>
      <c r="AW129" s="1" t="s">
        <v>1</v>
      </c>
      <c r="AX129" s="1" t="s">
        <v>0</v>
      </c>
      <c r="AY129" s="1" t="s">
        <v>1</v>
      </c>
      <c r="AZ129" s="1" t="s">
        <v>0</v>
      </c>
      <c r="BA129" s="1" t="s">
        <v>1</v>
      </c>
      <c r="BB129" s="1" t="s">
        <v>0</v>
      </c>
    </row>
    <row r="130" spans="1:54">
      <c r="A130" s="1">
        <v>50</v>
      </c>
      <c r="B130" s="1" t="s">
        <v>3891</v>
      </c>
      <c r="C130" s="1" t="s">
        <v>4143</v>
      </c>
      <c r="D130" s="1" t="s">
        <v>3889</v>
      </c>
      <c r="E130" s="5">
        <v>0.41823587962962966</v>
      </c>
      <c r="F130" s="1">
        <v>36.036000000000001</v>
      </c>
      <c r="G130" s="1" t="s">
        <v>4142</v>
      </c>
      <c r="H130" s="1">
        <v>165</v>
      </c>
      <c r="I130" s="1" t="s">
        <v>2</v>
      </c>
      <c r="J130" s="1">
        <v>1</v>
      </c>
      <c r="L130" s="1" t="s">
        <v>3334</v>
      </c>
      <c r="M130" s="12">
        <v>37.770000000000003</v>
      </c>
      <c r="N130" s="12">
        <v>1</v>
      </c>
      <c r="O130" s="12">
        <v>0.3044</v>
      </c>
      <c r="P130" s="12">
        <v>5.7999999999999996E-3</v>
      </c>
      <c r="Q130" s="12">
        <v>0.53052999999999995</v>
      </c>
      <c r="R130" s="3">
        <v>3.2851509999999999</v>
      </c>
      <c r="S130" s="3">
        <v>6.2594860000000002E-2</v>
      </c>
      <c r="T130" s="3">
        <v>0.90039999999999998</v>
      </c>
      <c r="U130" s="3">
        <v>1.7000000000000001E-2</v>
      </c>
      <c r="V130" s="3">
        <v>0.60155000000000003</v>
      </c>
      <c r="W130" s="1" t="s">
        <v>1</v>
      </c>
      <c r="X130" s="1" t="s">
        <v>0</v>
      </c>
      <c r="Y130" s="1" t="s">
        <v>0</v>
      </c>
      <c r="Z130" s="1" t="s">
        <v>1</v>
      </c>
      <c r="AA130" s="1" t="s">
        <v>0</v>
      </c>
      <c r="AB130" s="1" t="s">
        <v>0</v>
      </c>
      <c r="AC130" s="1">
        <v>3712.8</v>
      </c>
      <c r="AD130" s="1">
        <v>7.1</v>
      </c>
      <c r="AE130" s="1">
        <v>26</v>
      </c>
      <c r="AF130" s="1">
        <v>1712</v>
      </c>
      <c r="AG130" s="1">
        <v>13</v>
      </c>
      <c r="AH130" s="1">
        <v>29</v>
      </c>
      <c r="AI130" s="1" t="s">
        <v>1</v>
      </c>
      <c r="AJ130" s="1" t="s">
        <v>0</v>
      </c>
      <c r="AK130" s="1" t="s">
        <v>0</v>
      </c>
      <c r="AL130" s="1">
        <v>5189</v>
      </c>
      <c r="AM130" s="1">
        <v>16</v>
      </c>
      <c r="AN130" s="1">
        <v>37</v>
      </c>
      <c r="AO130" s="1" t="s">
        <v>1</v>
      </c>
      <c r="AP130" s="1" t="s">
        <v>0</v>
      </c>
      <c r="AQ130" s="1" t="s">
        <v>1</v>
      </c>
      <c r="AR130" s="1" t="s">
        <v>0</v>
      </c>
      <c r="AS130" s="1" t="s">
        <v>1</v>
      </c>
      <c r="AT130" s="1" t="s">
        <v>0</v>
      </c>
      <c r="AU130" s="1" t="s">
        <v>1</v>
      </c>
      <c r="AV130" s="1" t="s">
        <v>0</v>
      </c>
      <c r="AW130" s="1" t="s">
        <v>1</v>
      </c>
      <c r="AX130" s="1" t="s">
        <v>0</v>
      </c>
      <c r="AY130" s="1" t="s">
        <v>1</v>
      </c>
      <c r="AZ130" s="1" t="s">
        <v>0</v>
      </c>
      <c r="BA130" s="1" t="s">
        <v>1</v>
      </c>
      <c r="BB130" s="1" t="s">
        <v>0</v>
      </c>
    </row>
    <row r="131" spans="1:54">
      <c r="A131" s="1">
        <v>50</v>
      </c>
      <c r="B131" s="1" t="s">
        <v>3891</v>
      </c>
      <c r="C131" s="1" t="s">
        <v>4141</v>
      </c>
      <c r="D131" s="1" t="s">
        <v>3889</v>
      </c>
      <c r="E131" s="5">
        <v>0.45667662037037032</v>
      </c>
      <c r="F131" s="1">
        <v>36.045000000000002</v>
      </c>
      <c r="G131" s="1" t="s">
        <v>4140</v>
      </c>
      <c r="H131" s="1">
        <v>165</v>
      </c>
      <c r="I131" s="1" t="s">
        <v>2</v>
      </c>
      <c r="J131" s="1">
        <v>1</v>
      </c>
      <c r="L131" s="1" t="s">
        <v>3334</v>
      </c>
      <c r="M131" s="12">
        <v>37.89</v>
      </c>
      <c r="N131" s="12">
        <v>1</v>
      </c>
      <c r="O131" s="12">
        <v>0.30359999999999998</v>
      </c>
      <c r="P131" s="12">
        <v>6.1000000000000004E-3</v>
      </c>
      <c r="Q131" s="12">
        <v>0.61782999999999999</v>
      </c>
      <c r="R131" s="3">
        <v>3.2938079999999998</v>
      </c>
      <c r="S131" s="3">
        <v>6.6179929999999998E-2</v>
      </c>
      <c r="T131" s="3">
        <v>0.90480000000000005</v>
      </c>
      <c r="U131" s="3">
        <v>1.7000000000000001E-2</v>
      </c>
      <c r="V131" s="3">
        <v>0.60784000000000005</v>
      </c>
      <c r="W131" s="1" t="s">
        <v>1</v>
      </c>
      <c r="X131" s="1" t="s">
        <v>0</v>
      </c>
      <c r="Y131" s="1" t="s">
        <v>0</v>
      </c>
      <c r="Z131" s="1" t="s">
        <v>1</v>
      </c>
      <c r="AA131" s="1" t="s">
        <v>0</v>
      </c>
      <c r="AB131" s="1" t="s">
        <v>0</v>
      </c>
      <c r="AC131" s="1">
        <v>3715.5</v>
      </c>
      <c r="AD131" s="1">
        <v>8.5</v>
      </c>
      <c r="AE131" s="1">
        <v>27</v>
      </c>
      <c r="AF131" s="1">
        <v>1708</v>
      </c>
      <c r="AG131" s="1">
        <v>16</v>
      </c>
      <c r="AH131" s="1">
        <v>30</v>
      </c>
      <c r="AI131" s="1" t="s">
        <v>1</v>
      </c>
      <c r="AJ131" s="1" t="s">
        <v>0</v>
      </c>
      <c r="AK131" s="1" t="s">
        <v>0</v>
      </c>
      <c r="AL131" s="1">
        <v>5199</v>
      </c>
      <c r="AM131" s="1">
        <v>17</v>
      </c>
      <c r="AN131" s="1">
        <v>38</v>
      </c>
      <c r="AO131" s="1" t="s">
        <v>1</v>
      </c>
      <c r="AP131" s="1" t="s">
        <v>0</v>
      </c>
      <c r="AQ131" s="1" t="s">
        <v>1</v>
      </c>
      <c r="AR131" s="1" t="s">
        <v>0</v>
      </c>
      <c r="AS131" s="1" t="s">
        <v>1</v>
      </c>
      <c r="AT131" s="1" t="s">
        <v>0</v>
      </c>
      <c r="AU131" s="1" t="s">
        <v>1</v>
      </c>
      <c r="AV131" s="1" t="s">
        <v>0</v>
      </c>
      <c r="AW131" s="1" t="s">
        <v>1</v>
      </c>
      <c r="AX131" s="1" t="s">
        <v>0</v>
      </c>
      <c r="AY131" s="1" t="s">
        <v>1</v>
      </c>
      <c r="AZ131" s="1" t="s">
        <v>0</v>
      </c>
      <c r="BA131" s="1" t="s">
        <v>1</v>
      </c>
      <c r="BB131" s="1" t="s">
        <v>0</v>
      </c>
    </row>
    <row r="132" spans="1:54">
      <c r="A132" s="1">
        <v>50</v>
      </c>
      <c r="B132" s="1" t="s">
        <v>3891</v>
      </c>
      <c r="C132" s="1" t="s">
        <v>4139</v>
      </c>
      <c r="D132" s="1" t="s">
        <v>3889</v>
      </c>
      <c r="E132" s="5">
        <v>0.4578395833333333</v>
      </c>
      <c r="F132" s="1">
        <v>36.008000000000003</v>
      </c>
      <c r="G132" s="1" t="s">
        <v>4138</v>
      </c>
      <c r="H132" s="1">
        <v>165</v>
      </c>
      <c r="I132" s="1" t="s">
        <v>2</v>
      </c>
      <c r="J132" s="1">
        <v>1</v>
      </c>
      <c r="L132" s="1" t="s">
        <v>3334</v>
      </c>
      <c r="M132" s="12">
        <v>37.82</v>
      </c>
      <c r="N132" s="12">
        <v>1</v>
      </c>
      <c r="O132" s="12">
        <v>0.30159999999999998</v>
      </c>
      <c r="P132" s="12">
        <v>6.1999999999999998E-3</v>
      </c>
      <c r="Q132" s="12">
        <v>0.57252000000000003</v>
      </c>
      <c r="R132" s="3">
        <v>3.3156500000000002</v>
      </c>
      <c r="S132" s="3">
        <v>6.8159910000000004E-2</v>
      </c>
      <c r="T132" s="3">
        <v>0.90939999999999999</v>
      </c>
      <c r="U132" s="3">
        <v>1.7000000000000001E-2</v>
      </c>
      <c r="V132" s="3">
        <v>0.64598</v>
      </c>
      <c r="W132" s="1" t="s">
        <v>1</v>
      </c>
      <c r="X132" s="1" t="s">
        <v>0</v>
      </c>
      <c r="Y132" s="1" t="s">
        <v>0</v>
      </c>
      <c r="Z132" s="1" t="s">
        <v>1</v>
      </c>
      <c r="AA132" s="1" t="s">
        <v>0</v>
      </c>
      <c r="AB132" s="1" t="s">
        <v>0</v>
      </c>
      <c r="AC132" s="1">
        <v>3713.5</v>
      </c>
      <c r="AD132" s="1">
        <v>8.9</v>
      </c>
      <c r="AE132" s="1">
        <v>27</v>
      </c>
      <c r="AF132" s="1">
        <v>1698</v>
      </c>
      <c r="AG132" s="1">
        <v>17</v>
      </c>
      <c r="AH132" s="1">
        <v>31</v>
      </c>
      <c r="AI132" s="1" t="s">
        <v>1</v>
      </c>
      <c r="AJ132" s="1" t="s">
        <v>0</v>
      </c>
      <c r="AK132" s="1" t="s">
        <v>0</v>
      </c>
      <c r="AL132" s="1">
        <v>5209</v>
      </c>
      <c r="AM132" s="1">
        <v>19</v>
      </c>
      <c r="AN132" s="1">
        <v>39</v>
      </c>
      <c r="AO132" s="1" t="s">
        <v>1</v>
      </c>
      <c r="AP132" s="1" t="s">
        <v>0</v>
      </c>
      <c r="AQ132" s="1" t="s">
        <v>1</v>
      </c>
      <c r="AR132" s="1" t="s">
        <v>0</v>
      </c>
      <c r="AS132" s="1" t="s">
        <v>1</v>
      </c>
      <c r="AT132" s="1" t="s">
        <v>0</v>
      </c>
      <c r="AU132" s="1" t="s">
        <v>1</v>
      </c>
      <c r="AV132" s="1" t="s">
        <v>0</v>
      </c>
      <c r="AW132" s="1" t="s">
        <v>1</v>
      </c>
      <c r="AX132" s="1" t="s">
        <v>0</v>
      </c>
      <c r="AY132" s="1" t="s">
        <v>1</v>
      </c>
      <c r="AZ132" s="1" t="s">
        <v>0</v>
      </c>
      <c r="BA132" s="1" t="s">
        <v>1</v>
      </c>
      <c r="BB132" s="1" t="s">
        <v>0</v>
      </c>
    </row>
    <row r="133" spans="1:54">
      <c r="A133" s="1">
        <v>50</v>
      </c>
      <c r="B133" s="1" t="s">
        <v>3891</v>
      </c>
      <c r="C133" s="1" t="s">
        <v>4137</v>
      </c>
      <c r="D133" s="1" t="s">
        <v>3889</v>
      </c>
      <c r="E133" s="5">
        <v>0.45900219907407408</v>
      </c>
      <c r="F133" s="1">
        <v>36.042999999999999</v>
      </c>
      <c r="G133" s="1" t="s">
        <v>4136</v>
      </c>
      <c r="H133" s="1">
        <v>166</v>
      </c>
      <c r="I133" s="1" t="s">
        <v>2</v>
      </c>
      <c r="J133" s="1">
        <v>1</v>
      </c>
      <c r="L133" s="1" t="s">
        <v>3334</v>
      </c>
      <c r="M133" s="12">
        <v>37.700000000000003</v>
      </c>
      <c r="N133" s="12">
        <v>1</v>
      </c>
      <c r="O133" s="12">
        <v>0.30320000000000003</v>
      </c>
      <c r="P133" s="12">
        <v>6.4000000000000003E-3</v>
      </c>
      <c r="Q133" s="12">
        <v>0.61426999999999998</v>
      </c>
      <c r="R133" s="3">
        <v>3.2981530000000001</v>
      </c>
      <c r="S133" s="3">
        <v>6.9618009999999994E-2</v>
      </c>
      <c r="T133" s="3">
        <v>0.90439999999999998</v>
      </c>
      <c r="U133" s="3">
        <v>1.7000000000000001E-2</v>
      </c>
      <c r="V133" s="3">
        <v>0.66356999999999999</v>
      </c>
      <c r="W133" s="1" t="s">
        <v>1</v>
      </c>
      <c r="X133" s="1" t="s">
        <v>0</v>
      </c>
      <c r="Y133" s="1" t="s">
        <v>0</v>
      </c>
      <c r="Z133" s="1" t="s">
        <v>1</v>
      </c>
      <c r="AA133" s="1" t="s">
        <v>0</v>
      </c>
      <c r="AB133" s="1" t="s">
        <v>0</v>
      </c>
      <c r="AC133" s="1">
        <v>3710.4</v>
      </c>
      <c r="AD133" s="1">
        <v>8.9</v>
      </c>
      <c r="AE133" s="1">
        <v>27</v>
      </c>
      <c r="AF133" s="1">
        <v>1706</v>
      </c>
      <c r="AG133" s="1">
        <v>18</v>
      </c>
      <c r="AH133" s="1">
        <v>31</v>
      </c>
      <c r="AI133" s="1" t="s">
        <v>1</v>
      </c>
      <c r="AJ133" s="1" t="s">
        <v>0</v>
      </c>
      <c r="AK133" s="1" t="s">
        <v>0</v>
      </c>
      <c r="AL133" s="1">
        <v>5198</v>
      </c>
      <c r="AM133" s="1">
        <v>20</v>
      </c>
      <c r="AN133" s="1">
        <v>39</v>
      </c>
      <c r="AO133" s="1" t="s">
        <v>1</v>
      </c>
      <c r="AP133" s="1" t="s">
        <v>0</v>
      </c>
      <c r="AQ133" s="1" t="s">
        <v>1</v>
      </c>
      <c r="AR133" s="1" t="s">
        <v>0</v>
      </c>
      <c r="AS133" s="1" t="s">
        <v>1</v>
      </c>
      <c r="AT133" s="1" t="s">
        <v>0</v>
      </c>
      <c r="AU133" s="1" t="s">
        <v>1</v>
      </c>
      <c r="AV133" s="1" t="s">
        <v>0</v>
      </c>
      <c r="AW133" s="1" t="s">
        <v>1</v>
      </c>
      <c r="AX133" s="1" t="s">
        <v>0</v>
      </c>
      <c r="AY133" s="1" t="s">
        <v>1</v>
      </c>
      <c r="AZ133" s="1" t="s">
        <v>0</v>
      </c>
      <c r="BA133" s="1" t="s">
        <v>1</v>
      </c>
      <c r="BB133" s="1" t="s">
        <v>0</v>
      </c>
    </row>
    <row r="134" spans="1:54">
      <c r="A134" s="1">
        <v>50</v>
      </c>
      <c r="B134" s="1" t="s">
        <v>3891</v>
      </c>
      <c r="C134" s="1" t="s">
        <v>4135</v>
      </c>
      <c r="D134" s="1" t="s">
        <v>3889</v>
      </c>
      <c r="E134" s="5">
        <v>0.48697615740740741</v>
      </c>
      <c r="F134" s="1">
        <v>36.091000000000001</v>
      </c>
      <c r="G134" s="1" t="s">
        <v>4134</v>
      </c>
      <c r="H134" s="1">
        <v>166</v>
      </c>
      <c r="I134" s="1" t="s">
        <v>2</v>
      </c>
      <c r="J134" s="1">
        <v>1</v>
      </c>
      <c r="L134" s="1" t="s">
        <v>3334</v>
      </c>
      <c r="M134" s="12">
        <v>37.89</v>
      </c>
      <c r="N134" s="12">
        <v>1</v>
      </c>
      <c r="O134" s="12">
        <v>0.30330000000000001</v>
      </c>
      <c r="P134" s="12">
        <v>6.4000000000000003E-3</v>
      </c>
      <c r="Q134" s="12">
        <v>0.65488999999999997</v>
      </c>
      <c r="R134" s="3">
        <v>3.2970660000000001</v>
      </c>
      <c r="S134" s="3">
        <v>6.9572110000000006E-2</v>
      </c>
      <c r="T134" s="3">
        <v>0.90700000000000003</v>
      </c>
      <c r="U134" s="3">
        <v>1.7000000000000001E-2</v>
      </c>
      <c r="V134" s="3">
        <v>0.58033999999999997</v>
      </c>
      <c r="W134" s="1" t="s">
        <v>1</v>
      </c>
      <c r="X134" s="1" t="s">
        <v>0</v>
      </c>
      <c r="Y134" s="1" t="s">
        <v>0</v>
      </c>
      <c r="Z134" s="1" t="s">
        <v>1</v>
      </c>
      <c r="AA134" s="1" t="s">
        <v>0</v>
      </c>
      <c r="AB134" s="1" t="s">
        <v>0</v>
      </c>
      <c r="AC134" s="1">
        <v>3715</v>
      </c>
      <c r="AD134" s="1">
        <v>10</v>
      </c>
      <c r="AE134" s="1">
        <v>27</v>
      </c>
      <c r="AF134" s="1">
        <v>1706</v>
      </c>
      <c r="AG134" s="1">
        <v>18</v>
      </c>
      <c r="AH134" s="1">
        <v>32</v>
      </c>
      <c r="AI134" s="1" t="s">
        <v>1</v>
      </c>
      <c r="AJ134" s="1" t="s">
        <v>0</v>
      </c>
      <c r="AK134" s="1" t="s">
        <v>0</v>
      </c>
      <c r="AL134" s="1">
        <v>5204</v>
      </c>
      <c r="AM134" s="1">
        <v>20</v>
      </c>
      <c r="AN134" s="1">
        <v>39</v>
      </c>
      <c r="AO134" s="1" t="s">
        <v>1</v>
      </c>
      <c r="AP134" s="1" t="s">
        <v>0</v>
      </c>
      <c r="AQ134" s="1" t="s">
        <v>1</v>
      </c>
      <c r="AR134" s="1" t="s">
        <v>0</v>
      </c>
      <c r="AS134" s="1" t="s">
        <v>1</v>
      </c>
      <c r="AT134" s="1" t="s">
        <v>0</v>
      </c>
      <c r="AU134" s="1" t="s">
        <v>1</v>
      </c>
      <c r="AV134" s="1" t="s">
        <v>0</v>
      </c>
      <c r="AW134" s="1" t="s">
        <v>1</v>
      </c>
      <c r="AX134" s="1" t="s">
        <v>0</v>
      </c>
      <c r="AY134" s="1" t="s">
        <v>1</v>
      </c>
      <c r="AZ134" s="1" t="s">
        <v>0</v>
      </c>
      <c r="BA134" s="1" t="s">
        <v>1</v>
      </c>
      <c r="BB134" s="1" t="s">
        <v>0</v>
      </c>
    </row>
    <row r="135" spans="1:54">
      <c r="A135" s="1">
        <v>50</v>
      </c>
      <c r="B135" s="1" t="s">
        <v>3891</v>
      </c>
      <c r="C135" s="1" t="s">
        <v>4133</v>
      </c>
      <c r="D135" s="1" t="s">
        <v>3889</v>
      </c>
      <c r="E135" s="5">
        <v>0.48814039351851851</v>
      </c>
      <c r="F135" s="1">
        <v>36.043999999999997</v>
      </c>
      <c r="G135" s="1" t="s">
        <v>4132</v>
      </c>
      <c r="H135" s="1">
        <v>165</v>
      </c>
      <c r="I135" s="1" t="s">
        <v>2</v>
      </c>
      <c r="J135" s="1">
        <v>1</v>
      </c>
      <c r="L135" s="1" t="s">
        <v>3334</v>
      </c>
      <c r="M135" s="12">
        <v>37.92</v>
      </c>
      <c r="N135" s="12">
        <v>1</v>
      </c>
      <c r="O135" s="12">
        <v>0.30459999999999998</v>
      </c>
      <c r="P135" s="12">
        <v>6.1000000000000004E-3</v>
      </c>
      <c r="Q135" s="12">
        <v>0.45382</v>
      </c>
      <c r="R135" s="3">
        <v>3.282994</v>
      </c>
      <c r="S135" s="3">
        <v>6.5746109999999996E-2</v>
      </c>
      <c r="T135" s="3">
        <v>0.90380000000000005</v>
      </c>
      <c r="U135" s="3">
        <v>1.7999999999999999E-2</v>
      </c>
      <c r="V135" s="3">
        <v>0.68935999999999997</v>
      </c>
      <c r="W135" s="1" t="s">
        <v>1</v>
      </c>
      <c r="X135" s="1" t="s">
        <v>0</v>
      </c>
      <c r="Y135" s="1" t="s">
        <v>0</v>
      </c>
      <c r="Z135" s="1" t="s">
        <v>1</v>
      </c>
      <c r="AA135" s="1" t="s">
        <v>0</v>
      </c>
      <c r="AB135" s="1" t="s">
        <v>0</v>
      </c>
      <c r="AC135" s="1">
        <v>3716.6</v>
      </c>
      <c r="AD135" s="1">
        <v>8</v>
      </c>
      <c r="AE135" s="1">
        <v>26</v>
      </c>
      <c r="AF135" s="1">
        <v>1713</v>
      </c>
      <c r="AG135" s="1">
        <v>16</v>
      </c>
      <c r="AH135" s="1">
        <v>30</v>
      </c>
      <c r="AI135" s="1" t="s">
        <v>1</v>
      </c>
      <c r="AJ135" s="1" t="s">
        <v>0</v>
      </c>
      <c r="AK135" s="1" t="s">
        <v>0</v>
      </c>
      <c r="AL135" s="1">
        <v>5197</v>
      </c>
      <c r="AM135" s="1">
        <v>21</v>
      </c>
      <c r="AN135" s="1">
        <v>40</v>
      </c>
      <c r="AO135" s="1" t="s">
        <v>1</v>
      </c>
      <c r="AP135" s="1" t="s">
        <v>0</v>
      </c>
      <c r="AQ135" s="1" t="s">
        <v>1</v>
      </c>
      <c r="AR135" s="1" t="s">
        <v>0</v>
      </c>
      <c r="AS135" s="1" t="s">
        <v>1</v>
      </c>
      <c r="AT135" s="1" t="s">
        <v>0</v>
      </c>
      <c r="AU135" s="1" t="s">
        <v>1</v>
      </c>
      <c r="AV135" s="1" t="s">
        <v>0</v>
      </c>
      <c r="AW135" s="1" t="s">
        <v>1</v>
      </c>
      <c r="AX135" s="1" t="s">
        <v>0</v>
      </c>
      <c r="AY135" s="1" t="s">
        <v>1</v>
      </c>
      <c r="AZ135" s="1" t="s">
        <v>0</v>
      </c>
      <c r="BA135" s="1" t="s">
        <v>1</v>
      </c>
      <c r="BB135" s="1" t="s">
        <v>0</v>
      </c>
    </row>
    <row r="136" spans="1:54">
      <c r="A136" s="1">
        <v>50</v>
      </c>
      <c r="B136" s="1" t="s">
        <v>3891</v>
      </c>
      <c r="C136" s="1" t="s">
        <v>4131</v>
      </c>
      <c r="D136" s="1" t="s">
        <v>3889</v>
      </c>
      <c r="E136" s="5">
        <v>0.4893038194444444</v>
      </c>
      <c r="F136" s="1">
        <v>36.023000000000003</v>
      </c>
      <c r="G136" s="1" t="s">
        <v>4130</v>
      </c>
      <c r="H136" s="1">
        <v>165</v>
      </c>
      <c r="I136" s="1" t="s">
        <v>2</v>
      </c>
      <c r="J136" s="1">
        <v>1</v>
      </c>
      <c r="L136" s="1" t="s">
        <v>3334</v>
      </c>
      <c r="M136" s="12">
        <v>37.799999999999997</v>
      </c>
      <c r="N136" s="12">
        <v>1</v>
      </c>
      <c r="O136" s="12">
        <v>0.30180000000000001</v>
      </c>
      <c r="P136" s="12">
        <v>6.0000000000000001E-3</v>
      </c>
      <c r="Q136" s="12">
        <v>0.64700000000000002</v>
      </c>
      <c r="R136" s="3">
        <v>3.313453</v>
      </c>
      <c r="S136" s="3">
        <v>6.5873810000000005E-2</v>
      </c>
      <c r="T136" s="3">
        <v>0.90739999999999998</v>
      </c>
      <c r="U136" s="3">
        <v>1.7000000000000001E-2</v>
      </c>
      <c r="V136" s="3">
        <v>0.65112000000000003</v>
      </c>
      <c r="W136" s="1" t="s">
        <v>1</v>
      </c>
      <c r="X136" s="1" t="s">
        <v>0</v>
      </c>
      <c r="Y136" s="1" t="s">
        <v>0</v>
      </c>
      <c r="Z136" s="1" t="s">
        <v>1</v>
      </c>
      <c r="AA136" s="1" t="s">
        <v>0</v>
      </c>
      <c r="AB136" s="1" t="s">
        <v>0</v>
      </c>
      <c r="AC136" s="1">
        <v>3714.3</v>
      </c>
      <c r="AD136" s="1">
        <v>7.4</v>
      </c>
      <c r="AE136" s="1">
        <v>26</v>
      </c>
      <c r="AF136" s="1">
        <v>1699</v>
      </c>
      <c r="AG136" s="1">
        <v>15</v>
      </c>
      <c r="AH136" s="1">
        <v>29</v>
      </c>
      <c r="AI136" s="1" t="s">
        <v>1</v>
      </c>
      <c r="AJ136" s="1" t="s">
        <v>0</v>
      </c>
      <c r="AK136" s="1" t="s">
        <v>0</v>
      </c>
      <c r="AL136" s="1">
        <v>5205</v>
      </c>
      <c r="AM136" s="1">
        <v>16</v>
      </c>
      <c r="AN136" s="1">
        <v>38</v>
      </c>
      <c r="AO136" s="1" t="s">
        <v>1</v>
      </c>
      <c r="AP136" s="1" t="s">
        <v>0</v>
      </c>
      <c r="AQ136" s="1" t="s">
        <v>1</v>
      </c>
      <c r="AR136" s="1" t="s">
        <v>0</v>
      </c>
      <c r="AS136" s="1" t="s">
        <v>1</v>
      </c>
      <c r="AT136" s="1" t="s">
        <v>0</v>
      </c>
      <c r="AU136" s="1" t="s">
        <v>1</v>
      </c>
      <c r="AV136" s="1" t="s">
        <v>0</v>
      </c>
      <c r="AW136" s="1" t="s">
        <v>1</v>
      </c>
      <c r="AX136" s="1" t="s">
        <v>0</v>
      </c>
      <c r="AY136" s="1" t="s">
        <v>1</v>
      </c>
      <c r="AZ136" s="1" t="s">
        <v>0</v>
      </c>
      <c r="BA136" s="1" t="s">
        <v>1</v>
      </c>
      <c r="BB136" s="1" t="s">
        <v>0</v>
      </c>
    </row>
    <row r="137" spans="1:54">
      <c r="A137" s="1">
        <v>50</v>
      </c>
      <c r="B137" s="1" t="s">
        <v>4128</v>
      </c>
      <c r="C137" s="1" t="s">
        <v>4129</v>
      </c>
      <c r="D137" s="1" t="s">
        <v>3889</v>
      </c>
      <c r="E137" s="5">
        <v>0.10579861111111111</v>
      </c>
      <c r="F137" s="1">
        <v>35.954999999999998</v>
      </c>
      <c r="G137" s="1" t="s">
        <v>4128</v>
      </c>
      <c r="H137" s="1">
        <v>166</v>
      </c>
      <c r="I137" s="1" t="s">
        <v>2</v>
      </c>
      <c r="J137" s="1">
        <v>1</v>
      </c>
      <c r="L137" s="1" t="s">
        <v>3908</v>
      </c>
      <c r="M137" s="12">
        <v>0.67620000000000002</v>
      </c>
      <c r="N137" s="12">
        <v>7.4999999999999997E-3</v>
      </c>
      <c r="O137" s="12">
        <v>8.1970000000000001E-2</v>
      </c>
      <c r="P137" s="12">
        <v>5.9000000000000003E-4</v>
      </c>
      <c r="Q137" s="12">
        <v>0.39484000000000002</v>
      </c>
      <c r="R137" s="3">
        <v>12.199590000000001</v>
      </c>
      <c r="S137" s="3">
        <v>8.780963E-2</v>
      </c>
      <c r="T137" s="3">
        <v>5.9209999999999999E-2</v>
      </c>
      <c r="U137" s="3">
        <v>6.7000000000000002E-4</v>
      </c>
      <c r="V137" s="3">
        <v>0.27381</v>
      </c>
      <c r="W137" s="1" t="s">
        <v>1</v>
      </c>
      <c r="X137" s="1" t="s">
        <v>0</v>
      </c>
      <c r="Y137" s="1" t="s">
        <v>0</v>
      </c>
      <c r="Z137" s="1" t="s">
        <v>1</v>
      </c>
      <c r="AA137" s="1" t="s">
        <v>0</v>
      </c>
      <c r="AB137" s="1" t="s">
        <v>0</v>
      </c>
      <c r="AC137" s="1">
        <v>524.1</v>
      </c>
      <c r="AD137" s="1">
        <v>4.5</v>
      </c>
      <c r="AE137" s="1">
        <v>4.5</v>
      </c>
      <c r="AF137" s="1">
        <v>507.9</v>
      </c>
      <c r="AG137" s="1">
        <v>3.5</v>
      </c>
      <c r="AH137" s="1">
        <v>3.5</v>
      </c>
      <c r="AI137" s="1" t="s">
        <v>1</v>
      </c>
      <c r="AJ137" s="1" t="s">
        <v>0</v>
      </c>
      <c r="AK137" s="1" t="s">
        <v>0</v>
      </c>
      <c r="AL137" s="1">
        <v>567</v>
      </c>
      <c r="AM137" s="1">
        <v>22</v>
      </c>
      <c r="AN137" s="1">
        <v>24</v>
      </c>
      <c r="AO137" s="1" t="s">
        <v>1</v>
      </c>
      <c r="AP137" s="1" t="s">
        <v>0</v>
      </c>
      <c r="AQ137" s="1" t="s">
        <v>1</v>
      </c>
      <c r="AR137" s="1" t="s">
        <v>0</v>
      </c>
      <c r="AS137" s="1" t="s">
        <v>1</v>
      </c>
      <c r="AT137" s="1" t="s">
        <v>0</v>
      </c>
      <c r="AU137" s="1" t="s">
        <v>1</v>
      </c>
      <c r="AV137" s="1" t="s">
        <v>0</v>
      </c>
      <c r="AW137" s="1" t="s">
        <v>1</v>
      </c>
      <c r="AX137" s="1" t="s">
        <v>0</v>
      </c>
      <c r="AY137" s="1" t="s">
        <v>1</v>
      </c>
      <c r="AZ137" s="1" t="s">
        <v>0</v>
      </c>
      <c r="BA137" s="1" t="s">
        <v>1</v>
      </c>
      <c r="BB137" s="1" t="s">
        <v>0</v>
      </c>
    </row>
    <row r="138" spans="1:54">
      <c r="A138" s="1">
        <v>50</v>
      </c>
      <c r="B138" s="1" t="s">
        <v>4126</v>
      </c>
      <c r="C138" s="1" t="s">
        <v>4127</v>
      </c>
      <c r="D138" s="1" t="s">
        <v>3889</v>
      </c>
      <c r="E138" s="5">
        <v>0.10680555555555556</v>
      </c>
      <c r="F138" s="1">
        <v>35.954000000000001</v>
      </c>
      <c r="G138" s="1" t="s">
        <v>4126</v>
      </c>
      <c r="H138" s="1">
        <v>166</v>
      </c>
      <c r="I138" s="1" t="s">
        <v>2</v>
      </c>
      <c r="J138" s="1">
        <v>1</v>
      </c>
      <c r="L138" s="1" t="s">
        <v>3908</v>
      </c>
      <c r="M138" s="12">
        <v>0.67410000000000003</v>
      </c>
      <c r="N138" s="12">
        <v>7.1999999999999998E-3</v>
      </c>
      <c r="O138" s="12">
        <v>8.1509999999999999E-2</v>
      </c>
      <c r="P138" s="12">
        <v>6.4999999999999997E-4</v>
      </c>
      <c r="Q138" s="12">
        <v>0.56042999999999998</v>
      </c>
      <c r="R138" s="3">
        <v>12.26843</v>
      </c>
      <c r="S138" s="3">
        <v>9.7834400000000002E-2</v>
      </c>
      <c r="T138" s="3">
        <v>5.9150000000000001E-2</v>
      </c>
      <c r="U138" s="3">
        <v>5.9999999999999995E-4</v>
      </c>
      <c r="V138" s="3">
        <v>0.27998000000000001</v>
      </c>
      <c r="W138" s="1" t="s">
        <v>1</v>
      </c>
      <c r="X138" s="1" t="s">
        <v>0</v>
      </c>
      <c r="Y138" s="1" t="s">
        <v>0</v>
      </c>
      <c r="Z138" s="1" t="s">
        <v>1</v>
      </c>
      <c r="AA138" s="1" t="s">
        <v>0</v>
      </c>
      <c r="AB138" s="1" t="s">
        <v>0</v>
      </c>
      <c r="AC138" s="1">
        <v>522.79999999999995</v>
      </c>
      <c r="AD138" s="1">
        <v>4.4000000000000004</v>
      </c>
      <c r="AE138" s="1">
        <v>4.4000000000000004</v>
      </c>
      <c r="AF138" s="1">
        <v>505.1</v>
      </c>
      <c r="AG138" s="1">
        <v>3.9</v>
      </c>
      <c r="AH138" s="1">
        <v>3.9</v>
      </c>
      <c r="AI138" s="1" t="s">
        <v>1</v>
      </c>
      <c r="AJ138" s="1" t="s">
        <v>0</v>
      </c>
      <c r="AK138" s="1" t="s">
        <v>0</v>
      </c>
      <c r="AL138" s="1">
        <v>567</v>
      </c>
      <c r="AM138" s="1">
        <v>20</v>
      </c>
      <c r="AN138" s="1">
        <v>22</v>
      </c>
      <c r="AO138" s="1" t="s">
        <v>1</v>
      </c>
      <c r="AP138" s="1" t="s">
        <v>0</v>
      </c>
      <c r="AQ138" s="1" t="s">
        <v>1</v>
      </c>
      <c r="AR138" s="1" t="s">
        <v>0</v>
      </c>
      <c r="AS138" s="1" t="s">
        <v>1</v>
      </c>
      <c r="AT138" s="1" t="s">
        <v>0</v>
      </c>
      <c r="AU138" s="1" t="s">
        <v>1</v>
      </c>
      <c r="AV138" s="1" t="s">
        <v>0</v>
      </c>
      <c r="AW138" s="1" t="s">
        <v>1</v>
      </c>
      <c r="AX138" s="1" t="s">
        <v>0</v>
      </c>
      <c r="AY138" s="1" t="s">
        <v>1</v>
      </c>
      <c r="AZ138" s="1" t="s">
        <v>0</v>
      </c>
      <c r="BA138" s="1" t="s">
        <v>1</v>
      </c>
      <c r="BB138" s="1" t="s">
        <v>0</v>
      </c>
    </row>
    <row r="139" spans="1:54">
      <c r="A139" s="1">
        <v>50</v>
      </c>
      <c r="B139" s="1" t="s">
        <v>4124</v>
      </c>
      <c r="C139" s="1" t="s">
        <v>4125</v>
      </c>
      <c r="D139" s="1" t="s">
        <v>3889</v>
      </c>
      <c r="E139" s="5">
        <v>0.10769675925925926</v>
      </c>
      <c r="F139" s="1">
        <v>35.956000000000003</v>
      </c>
      <c r="G139" s="1" t="s">
        <v>4124</v>
      </c>
      <c r="H139" s="1">
        <v>166</v>
      </c>
      <c r="I139" s="1" t="s">
        <v>2</v>
      </c>
      <c r="J139" s="1">
        <v>1</v>
      </c>
      <c r="L139" s="1" t="s">
        <v>3908</v>
      </c>
      <c r="M139" s="12">
        <v>0.67330000000000001</v>
      </c>
      <c r="N139" s="12">
        <v>6.7000000000000002E-3</v>
      </c>
      <c r="O139" s="12">
        <v>8.1449999999999995E-2</v>
      </c>
      <c r="P139" s="12">
        <v>6.6E-4</v>
      </c>
      <c r="Q139" s="12">
        <v>0.46409</v>
      </c>
      <c r="R139" s="3">
        <v>12.277469999999999</v>
      </c>
      <c r="S139" s="3">
        <v>9.9485950000000004E-2</v>
      </c>
      <c r="T139" s="3">
        <v>5.9150000000000001E-2</v>
      </c>
      <c r="U139" s="3">
        <v>6.0999999999999997E-4</v>
      </c>
      <c r="V139" s="3">
        <v>0.39873999999999998</v>
      </c>
      <c r="W139" s="1" t="s">
        <v>1</v>
      </c>
      <c r="X139" s="1" t="s">
        <v>0</v>
      </c>
      <c r="Y139" s="1" t="s">
        <v>0</v>
      </c>
      <c r="Z139" s="1" t="s">
        <v>1</v>
      </c>
      <c r="AA139" s="1" t="s">
        <v>0</v>
      </c>
      <c r="AB139" s="1" t="s">
        <v>0</v>
      </c>
      <c r="AC139" s="1">
        <v>522.4</v>
      </c>
      <c r="AD139" s="1">
        <v>4.0999999999999996</v>
      </c>
      <c r="AE139" s="1">
        <v>4.0999999999999996</v>
      </c>
      <c r="AF139" s="1">
        <v>504.7</v>
      </c>
      <c r="AG139" s="1">
        <v>3.9</v>
      </c>
      <c r="AH139" s="1">
        <v>3.9</v>
      </c>
      <c r="AI139" s="1" t="s">
        <v>1</v>
      </c>
      <c r="AJ139" s="1" t="s">
        <v>0</v>
      </c>
      <c r="AK139" s="1" t="s">
        <v>0</v>
      </c>
      <c r="AL139" s="1">
        <v>566</v>
      </c>
      <c r="AM139" s="1">
        <v>20</v>
      </c>
      <c r="AN139" s="1">
        <v>22</v>
      </c>
      <c r="AO139" s="1" t="s">
        <v>1</v>
      </c>
      <c r="AP139" s="1" t="s">
        <v>0</v>
      </c>
      <c r="AQ139" s="1" t="s">
        <v>1</v>
      </c>
      <c r="AR139" s="1" t="s">
        <v>0</v>
      </c>
      <c r="AS139" s="1" t="s">
        <v>1</v>
      </c>
      <c r="AT139" s="1" t="s">
        <v>0</v>
      </c>
      <c r="AU139" s="1" t="s">
        <v>1</v>
      </c>
      <c r="AV139" s="1" t="s">
        <v>0</v>
      </c>
      <c r="AW139" s="1" t="s">
        <v>1</v>
      </c>
      <c r="AX139" s="1" t="s">
        <v>0</v>
      </c>
      <c r="AY139" s="1" t="s">
        <v>1</v>
      </c>
      <c r="AZ139" s="1" t="s">
        <v>0</v>
      </c>
      <c r="BA139" s="1" t="s">
        <v>1</v>
      </c>
      <c r="BB139" s="1" t="s">
        <v>0</v>
      </c>
    </row>
    <row r="140" spans="1:54">
      <c r="A140" s="1">
        <v>50</v>
      </c>
      <c r="B140" s="1" t="s">
        <v>4122</v>
      </c>
      <c r="C140" s="1" t="s">
        <v>4123</v>
      </c>
      <c r="D140" s="1" t="s">
        <v>3889</v>
      </c>
      <c r="E140" s="5">
        <v>0.13401620370370371</v>
      </c>
      <c r="F140" s="1">
        <v>35.954000000000001</v>
      </c>
      <c r="G140" s="1" t="s">
        <v>4122</v>
      </c>
      <c r="H140" s="1">
        <v>166</v>
      </c>
      <c r="I140" s="1" t="s">
        <v>2</v>
      </c>
      <c r="J140" s="1">
        <v>1</v>
      </c>
      <c r="L140" s="1" t="s">
        <v>3908</v>
      </c>
      <c r="M140" s="12">
        <v>0.6734</v>
      </c>
      <c r="N140" s="12">
        <v>6.7000000000000002E-3</v>
      </c>
      <c r="O140" s="12">
        <v>8.3180000000000004E-2</v>
      </c>
      <c r="P140" s="12">
        <v>5.6999999999999998E-4</v>
      </c>
      <c r="Q140" s="12">
        <v>0.40442</v>
      </c>
      <c r="R140" s="3">
        <v>12.022119999999999</v>
      </c>
      <c r="S140" s="3">
        <v>8.238289E-2</v>
      </c>
      <c r="T140" s="3">
        <v>5.9450000000000003E-2</v>
      </c>
      <c r="U140" s="3">
        <v>6.4000000000000005E-4</v>
      </c>
      <c r="V140" s="3">
        <v>0.31725999999999999</v>
      </c>
      <c r="W140" s="1" t="s">
        <v>1</v>
      </c>
      <c r="X140" s="1" t="s">
        <v>0</v>
      </c>
      <c r="Y140" s="1" t="s">
        <v>0</v>
      </c>
      <c r="Z140" s="1" t="s">
        <v>1</v>
      </c>
      <c r="AA140" s="1" t="s">
        <v>0</v>
      </c>
      <c r="AB140" s="1" t="s">
        <v>0</v>
      </c>
      <c r="AC140" s="1">
        <v>522.4</v>
      </c>
      <c r="AD140" s="1">
        <v>4.0999999999999996</v>
      </c>
      <c r="AE140" s="1">
        <v>4.0999999999999996</v>
      </c>
      <c r="AF140" s="1">
        <v>515.1</v>
      </c>
      <c r="AG140" s="1">
        <v>3.4</v>
      </c>
      <c r="AH140" s="1">
        <v>3.4</v>
      </c>
      <c r="AI140" s="1" t="s">
        <v>1</v>
      </c>
      <c r="AJ140" s="1" t="s">
        <v>0</v>
      </c>
      <c r="AK140" s="1" t="s">
        <v>0</v>
      </c>
      <c r="AL140" s="1">
        <v>579</v>
      </c>
      <c r="AM140" s="1">
        <v>21</v>
      </c>
      <c r="AN140" s="1">
        <v>24</v>
      </c>
      <c r="AO140" s="1" t="s">
        <v>1</v>
      </c>
      <c r="AP140" s="1" t="s">
        <v>0</v>
      </c>
      <c r="AQ140" s="1" t="s">
        <v>1</v>
      </c>
      <c r="AR140" s="1" t="s">
        <v>0</v>
      </c>
      <c r="AS140" s="1" t="s">
        <v>1</v>
      </c>
      <c r="AT140" s="1" t="s">
        <v>0</v>
      </c>
      <c r="AU140" s="1" t="s">
        <v>1</v>
      </c>
      <c r="AV140" s="1" t="s">
        <v>0</v>
      </c>
      <c r="AW140" s="1" t="s">
        <v>1</v>
      </c>
      <c r="AX140" s="1" t="s">
        <v>0</v>
      </c>
      <c r="AY140" s="1" t="s">
        <v>1</v>
      </c>
      <c r="AZ140" s="1" t="s">
        <v>0</v>
      </c>
      <c r="BA140" s="1" t="s">
        <v>1</v>
      </c>
      <c r="BB140" s="1" t="s">
        <v>0</v>
      </c>
    </row>
    <row r="141" spans="1:54">
      <c r="A141" s="1">
        <v>50</v>
      </c>
      <c r="B141" s="1" t="s">
        <v>4120</v>
      </c>
      <c r="C141" s="1" t="s">
        <v>4121</v>
      </c>
      <c r="D141" s="1" t="s">
        <v>3889</v>
      </c>
      <c r="E141" s="5">
        <v>0.13502314814814814</v>
      </c>
      <c r="F141" s="1">
        <v>35.954000000000001</v>
      </c>
      <c r="G141" s="1" t="s">
        <v>4120</v>
      </c>
      <c r="H141" s="1">
        <v>166</v>
      </c>
      <c r="I141" s="1" t="s">
        <v>2</v>
      </c>
      <c r="J141" s="1">
        <v>1</v>
      </c>
      <c r="L141" s="1" t="s">
        <v>3908</v>
      </c>
      <c r="M141" s="12">
        <v>0.67910000000000004</v>
      </c>
      <c r="N141" s="12">
        <v>7.3000000000000001E-3</v>
      </c>
      <c r="O141" s="12">
        <v>8.3529999999999993E-2</v>
      </c>
      <c r="P141" s="12">
        <v>6.7000000000000002E-4</v>
      </c>
      <c r="Q141" s="12">
        <v>0.52375000000000005</v>
      </c>
      <c r="R141" s="3">
        <v>11.97175</v>
      </c>
      <c r="S141" s="3">
        <v>9.6026219999999995E-2</v>
      </c>
      <c r="T141" s="3">
        <v>5.9900000000000002E-2</v>
      </c>
      <c r="U141" s="3">
        <v>6.0999999999999997E-4</v>
      </c>
      <c r="V141" s="3">
        <v>0.25102999999999998</v>
      </c>
      <c r="W141" s="1" t="s">
        <v>1</v>
      </c>
      <c r="X141" s="1" t="s">
        <v>0</v>
      </c>
      <c r="Y141" s="1" t="s">
        <v>0</v>
      </c>
      <c r="Z141" s="1" t="s">
        <v>1</v>
      </c>
      <c r="AA141" s="1" t="s">
        <v>0</v>
      </c>
      <c r="AB141" s="1" t="s">
        <v>0</v>
      </c>
      <c r="AC141" s="1">
        <v>525.79999999999995</v>
      </c>
      <c r="AD141" s="1">
        <v>4.4000000000000004</v>
      </c>
      <c r="AE141" s="1">
        <v>4.4000000000000004</v>
      </c>
      <c r="AF141" s="1">
        <v>517.1</v>
      </c>
      <c r="AG141" s="1">
        <v>4</v>
      </c>
      <c r="AH141" s="1">
        <v>4</v>
      </c>
      <c r="AI141" s="1" t="s">
        <v>1</v>
      </c>
      <c r="AJ141" s="1" t="s">
        <v>0</v>
      </c>
      <c r="AK141" s="1" t="s">
        <v>0</v>
      </c>
      <c r="AL141" s="1">
        <v>594</v>
      </c>
      <c r="AM141" s="1">
        <v>20</v>
      </c>
      <c r="AN141" s="1">
        <v>22</v>
      </c>
      <c r="AO141" s="1" t="s">
        <v>1</v>
      </c>
      <c r="AP141" s="1" t="s">
        <v>0</v>
      </c>
      <c r="AQ141" s="1" t="s">
        <v>1</v>
      </c>
      <c r="AR141" s="1" t="s">
        <v>0</v>
      </c>
      <c r="AS141" s="1" t="s">
        <v>1</v>
      </c>
      <c r="AT141" s="1" t="s">
        <v>0</v>
      </c>
      <c r="AU141" s="1" t="s">
        <v>1</v>
      </c>
      <c r="AV141" s="1" t="s">
        <v>0</v>
      </c>
      <c r="AW141" s="1" t="s">
        <v>1</v>
      </c>
      <c r="AX141" s="1" t="s">
        <v>0</v>
      </c>
      <c r="AY141" s="1" t="s">
        <v>1</v>
      </c>
      <c r="AZ141" s="1" t="s">
        <v>0</v>
      </c>
      <c r="BA141" s="1" t="s">
        <v>1</v>
      </c>
      <c r="BB141" s="1" t="s">
        <v>0</v>
      </c>
    </row>
    <row r="142" spans="1:54">
      <c r="A142" s="1">
        <v>50</v>
      </c>
      <c r="B142" s="1" t="s">
        <v>4118</v>
      </c>
      <c r="C142" s="1" t="s">
        <v>4119</v>
      </c>
      <c r="D142" s="1" t="s">
        <v>3889</v>
      </c>
      <c r="E142" s="5">
        <v>0.13591435185185186</v>
      </c>
      <c r="F142" s="1">
        <v>35.954000000000001</v>
      </c>
      <c r="G142" s="1" t="s">
        <v>4118</v>
      </c>
      <c r="H142" s="1">
        <v>166</v>
      </c>
      <c r="I142" s="1" t="s">
        <v>2</v>
      </c>
      <c r="J142" s="1">
        <v>1</v>
      </c>
      <c r="L142" s="1" t="s">
        <v>3908</v>
      </c>
      <c r="M142" s="12">
        <v>0.71050000000000002</v>
      </c>
      <c r="N142" s="12">
        <v>9.5999999999999992E-3</v>
      </c>
      <c r="O142" s="12">
        <v>8.5769999999999999E-2</v>
      </c>
      <c r="P142" s="12">
        <v>7.2000000000000005E-4</v>
      </c>
      <c r="Q142" s="12">
        <v>0.63338000000000005</v>
      </c>
      <c r="R142" s="3">
        <v>11.659090000000001</v>
      </c>
      <c r="S142" s="3">
        <v>9.7872719999999996E-2</v>
      </c>
      <c r="T142" s="3">
        <v>6.1150000000000003E-2</v>
      </c>
      <c r="U142" s="3">
        <v>7.1000000000000002E-4</v>
      </c>
      <c r="V142" s="3">
        <v>-4.6766999999999998E-3</v>
      </c>
      <c r="W142" s="1" t="s">
        <v>1</v>
      </c>
      <c r="X142" s="1" t="s">
        <v>0</v>
      </c>
      <c r="Y142" s="1" t="s">
        <v>0</v>
      </c>
      <c r="Z142" s="1" t="s">
        <v>1</v>
      </c>
      <c r="AA142" s="1" t="s">
        <v>0</v>
      </c>
      <c r="AB142" s="1" t="s">
        <v>0</v>
      </c>
      <c r="AC142" s="1">
        <v>544.4</v>
      </c>
      <c r="AD142" s="1">
        <v>5.6</v>
      </c>
      <c r="AE142" s="1">
        <v>5.6</v>
      </c>
      <c r="AF142" s="1">
        <v>530.4</v>
      </c>
      <c r="AG142" s="1">
        <v>4.2</v>
      </c>
      <c r="AH142" s="1">
        <v>4.2</v>
      </c>
      <c r="AI142" s="1" t="s">
        <v>1</v>
      </c>
      <c r="AJ142" s="1" t="s">
        <v>0</v>
      </c>
      <c r="AK142" s="1" t="s">
        <v>0</v>
      </c>
      <c r="AL142" s="1">
        <v>637</v>
      </c>
      <c r="AM142" s="1">
        <v>23</v>
      </c>
      <c r="AN142" s="1">
        <v>25</v>
      </c>
      <c r="AO142" s="1" t="s">
        <v>1</v>
      </c>
      <c r="AP142" s="1" t="s">
        <v>0</v>
      </c>
      <c r="AQ142" s="1" t="s">
        <v>1</v>
      </c>
      <c r="AR142" s="1" t="s">
        <v>0</v>
      </c>
      <c r="AS142" s="1" t="s">
        <v>1</v>
      </c>
      <c r="AT142" s="1" t="s">
        <v>0</v>
      </c>
      <c r="AU142" s="1" t="s">
        <v>1</v>
      </c>
      <c r="AV142" s="1" t="s">
        <v>0</v>
      </c>
      <c r="AW142" s="1" t="s">
        <v>1</v>
      </c>
      <c r="AX142" s="1" t="s">
        <v>0</v>
      </c>
      <c r="AY142" s="1" t="s">
        <v>1</v>
      </c>
      <c r="AZ142" s="1" t="s">
        <v>0</v>
      </c>
      <c r="BA142" s="1" t="s">
        <v>1</v>
      </c>
      <c r="BB142" s="1" t="s">
        <v>0</v>
      </c>
    </row>
    <row r="143" spans="1:54">
      <c r="A143" s="1">
        <v>50</v>
      </c>
      <c r="B143" s="1" t="s">
        <v>4116</v>
      </c>
      <c r="C143" s="1" t="s">
        <v>4117</v>
      </c>
      <c r="D143" s="1" t="s">
        <v>3889</v>
      </c>
      <c r="E143" s="5">
        <v>0.15805555555555556</v>
      </c>
      <c r="F143" s="1">
        <v>35.956000000000003</v>
      </c>
      <c r="G143" s="1" t="s">
        <v>4116</v>
      </c>
      <c r="H143" s="1">
        <v>166</v>
      </c>
      <c r="I143" s="1" t="s">
        <v>2</v>
      </c>
      <c r="J143" s="1">
        <v>1</v>
      </c>
      <c r="L143" s="1" t="s">
        <v>3908</v>
      </c>
      <c r="M143" s="12">
        <v>0.66339999999999999</v>
      </c>
      <c r="N143" s="12">
        <v>5.8999999999999999E-3</v>
      </c>
      <c r="O143" s="12">
        <v>8.2199999999999995E-2</v>
      </c>
      <c r="P143" s="12">
        <v>5.5000000000000003E-4</v>
      </c>
      <c r="Q143" s="12">
        <v>0.38840000000000002</v>
      </c>
      <c r="R143" s="3">
        <v>12.16545</v>
      </c>
      <c r="S143" s="3">
        <v>8.1398999999999999E-2</v>
      </c>
      <c r="T143" s="3">
        <v>5.8709999999999998E-2</v>
      </c>
      <c r="U143" s="3">
        <v>5.6999999999999998E-4</v>
      </c>
      <c r="V143" s="3">
        <v>0.33377000000000001</v>
      </c>
      <c r="W143" s="1" t="s">
        <v>1</v>
      </c>
      <c r="X143" s="1" t="s">
        <v>0</v>
      </c>
      <c r="Y143" s="1" t="s">
        <v>0</v>
      </c>
      <c r="Z143" s="1" t="s">
        <v>1</v>
      </c>
      <c r="AA143" s="1" t="s">
        <v>0</v>
      </c>
      <c r="AB143" s="1" t="s">
        <v>0</v>
      </c>
      <c r="AC143" s="1">
        <v>516.4</v>
      </c>
      <c r="AD143" s="1">
        <v>3.6</v>
      </c>
      <c r="AE143" s="1">
        <v>3.6</v>
      </c>
      <c r="AF143" s="1">
        <v>509.2</v>
      </c>
      <c r="AG143" s="1">
        <v>3.3</v>
      </c>
      <c r="AH143" s="1">
        <v>3.3</v>
      </c>
      <c r="AI143" s="1" t="s">
        <v>1</v>
      </c>
      <c r="AJ143" s="1" t="s">
        <v>0</v>
      </c>
      <c r="AK143" s="1" t="s">
        <v>0</v>
      </c>
      <c r="AL143" s="1">
        <v>553</v>
      </c>
      <c r="AM143" s="1">
        <v>19</v>
      </c>
      <c r="AN143" s="1">
        <v>22</v>
      </c>
      <c r="AO143" s="1" t="s">
        <v>1</v>
      </c>
      <c r="AP143" s="1" t="s">
        <v>0</v>
      </c>
      <c r="AQ143" s="1" t="s">
        <v>1</v>
      </c>
      <c r="AR143" s="1" t="s">
        <v>0</v>
      </c>
      <c r="AS143" s="1" t="s">
        <v>1</v>
      </c>
      <c r="AT143" s="1" t="s">
        <v>0</v>
      </c>
      <c r="AU143" s="1" t="s">
        <v>1</v>
      </c>
      <c r="AV143" s="1" t="s">
        <v>0</v>
      </c>
      <c r="AW143" s="1" t="s">
        <v>1</v>
      </c>
      <c r="AX143" s="1" t="s">
        <v>0</v>
      </c>
      <c r="AY143" s="1" t="s">
        <v>1</v>
      </c>
      <c r="AZ143" s="1" t="s">
        <v>0</v>
      </c>
      <c r="BA143" s="1" t="s">
        <v>1</v>
      </c>
      <c r="BB143" s="1" t="s">
        <v>0</v>
      </c>
    </row>
    <row r="144" spans="1:54">
      <c r="A144" s="1">
        <v>50</v>
      </c>
      <c r="B144" s="1" t="s">
        <v>4114</v>
      </c>
      <c r="C144" s="1" t="s">
        <v>4115</v>
      </c>
      <c r="D144" s="1" t="s">
        <v>3889</v>
      </c>
      <c r="E144" s="5">
        <v>0.1590625</v>
      </c>
      <c r="F144" s="1">
        <v>35.954999999999998</v>
      </c>
      <c r="G144" s="1" t="s">
        <v>4114</v>
      </c>
      <c r="H144" s="1">
        <v>166</v>
      </c>
      <c r="I144" s="1" t="s">
        <v>2</v>
      </c>
      <c r="J144" s="1">
        <v>1</v>
      </c>
      <c r="L144" s="1" t="s">
        <v>3908</v>
      </c>
      <c r="M144" s="12">
        <v>0.66569999999999996</v>
      </c>
      <c r="N144" s="12">
        <v>5.7000000000000002E-3</v>
      </c>
      <c r="O144" s="12">
        <v>8.2320000000000004E-2</v>
      </c>
      <c r="P144" s="12">
        <v>5.1999999999999995E-4</v>
      </c>
      <c r="Q144" s="12">
        <v>0.36501</v>
      </c>
      <c r="R144" s="3">
        <v>12.14772</v>
      </c>
      <c r="S144" s="3">
        <v>7.6734839999999999E-2</v>
      </c>
      <c r="T144" s="3">
        <v>5.885E-2</v>
      </c>
      <c r="U144" s="3">
        <v>5.6999999999999998E-4</v>
      </c>
      <c r="V144" s="3">
        <v>0.37708000000000003</v>
      </c>
      <c r="W144" s="1" t="s">
        <v>1</v>
      </c>
      <c r="X144" s="1" t="s">
        <v>0</v>
      </c>
      <c r="Y144" s="1" t="s">
        <v>0</v>
      </c>
      <c r="Z144" s="1" t="s">
        <v>1</v>
      </c>
      <c r="AA144" s="1" t="s">
        <v>0</v>
      </c>
      <c r="AB144" s="1" t="s">
        <v>0</v>
      </c>
      <c r="AC144" s="1">
        <v>517.9</v>
      </c>
      <c r="AD144" s="1">
        <v>3.5</v>
      </c>
      <c r="AE144" s="1">
        <v>3.5</v>
      </c>
      <c r="AF144" s="1">
        <v>509.9</v>
      </c>
      <c r="AG144" s="1">
        <v>3.1</v>
      </c>
      <c r="AH144" s="1">
        <v>3.1</v>
      </c>
      <c r="AI144" s="1" t="s">
        <v>1</v>
      </c>
      <c r="AJ144" s="1" t="s">
        <v>0</v>
      </c>
      <c r="AK144" s="1" t="s">
        <v>0</v>
      </c>
      <c r="AL144" s="1">
        <v>556</v>
      </c>
      <c r="AM144" s="1">
        <v>19</v>
      </c>
      <c r="AN144" s="1">
        <v>21</v>
      </c>
      <c r="AO144" s="1" t="s">
        <v>1</v>
      </c>
      <c r="AP144" s="1" t="s">
        <v>0</v>
      </c>
      <c r="AQ144" s="1" t="s">
        <v>1</v>
      </c>
      <c r="AR144" s="1" t="s">
        <v>0</v>
      </c>
      <c r="AS144" s="1" t="s">
        <v>1</v>
      </c>
      <c r="AT144" s="1" t="s">
        <v>0</v>
      </c>
      <c r="AU144" s="1" t="s">
        <v>1</v>
      </c>
      <c r="AV144" s="1" t="s">
        <v>0</v>
      </c>
      <c r="AW144" s="1" t="s">
        <v>1</v>
      </c>
      <c r="AX144" s="1" t="s">
        <v>0</v>
      </c>
      <c r="AY144" s="1" t="s">
        <v>1</v>
      </c>
      <c r="AZ144" s="1" t="s">
        <v>0</v>
      </c>
      <c r="BA144" s="1" t="s">
        <v>1</v>
      </c>
      <c r="BB144" s="1" t="s">
        <v>0</v>
      </c>
    </row>
    <row r="145" spans="1:54">
      <c r="A145" s="1">
        <v>50</v>
      </c>
      <c r="B145" s="1" t="s">
        <v>4112</v>
      </c>
      <c r="C145" s="1" t="s">
        <v>4113</v>
      </c>
      <c r="D145" s="1" t="s">
        <v>3889</v>
      </c>
      <c r="E145" s="5">
        <v>0.15995370370370371</v>
      </c>
      <c r="F145" s="1">
        <v>35.954999999999998</v>
      </c>
      <c r="G145" s="1" t="s">
        <v>4112</v>
      </c>
      <c r="H145" s="1">
        <v>165</v>
      </c>
      <c r="I145" s="1" t="s">
        <v>2</v>
      </c>
      <c r="J145" s="1">
        <v>1</v>
      </c>
      <c r="L145" s="1" t="s">
        <v>3908</v>
      </c>
      <c r="M145" s="12">
        <v>0.67110000000000003</v>
      </c>
      <c r="N145" s="12">
        <v>6.4999999999999997E-3</v>
      </c>
      <c r="O145" s="12">
        <v>8.2150000000000001E-2</v>
      </c>
      <c r="P145" s="12">
        <v>5.1000000000000004E-4</v>
      </c>
      <c r="Q145" s="12">
        <v>0.34249000000000002</v>
      </c>
      <c r="R145" s="3">
        <v>12.17285</v>
      </c>
      <c r="S145" s="3">
        <v>7.5570979999999996E-2</v>
      </c>
      <c r="T145" s="3">
        <v>5.9450000000000003E-2</v>
      </c>
      <c r="U145" s="3">
        <v>6.3000000000000003E-4</v>
      </c>
      <c r="V145" s="3">
        <v>0.30103000000000002</v>
      </c>
      <c r="W145" s="1" t="s">
        <v>1</v>
      </c>
      <c r="X145" s="1" t="s">
        <v>0</v>
      </c>
      <c r="Y145" s="1" t="s">
        <v>0</v>
      </c>
      <c r="Z145" s="1" t="s">
        <v>1</v>
      </c>
      <c r="AA145" s="1" t="s">
        <v>0</v>
      </c>
      <c r="AB145" s="1" t="s">
        <v>0</v>
      </c>
      <c r="AC145" s="1">
        <v>521.1</v>
      </c>
      <c r="AD145" s="1">
        <v>4</v>
      </c>
      <c r="AE145" s="1">
        <v>4</v>
      </c>
      <c r="AF145" s="1">
        <v>508.9</v>
      </c>
      <c r="AG145" s="1">
        <v>3.1</v>
      </c>
      <c r="AH145" s="1">
        <v>3.1</v>
      </c>
      <c r="AI145" s="1" t="s">
        <v>1</v>
      </c>
      <c r="AJ145" s="1" t="s">
        <v>0</v>
      </c>
      <c r="AK145" s="1" t="s">
        <v>0</v>
      </c>
      <c r="AL145" s="1">
        <v>577</v>
      </c>
      <c r="AM145" s="1">
        <v>21</v>
      </c>
      <c r="AN145" s="1">
        <v>23</v>
      </c>
      <c r="AO145" s="1" t="s">
        <v>1</v>
      </c>
      <c r="AP145" s="1" t="s">
        <v>0</v>
      </c>
      <c r="AQ145" s="1" t="s">
        <v>1</v>
      </c>
      <c r="AR145" s="1" t="s">
        <v>0</v>
      </c>
      <c r="AS145" s="1" t="s">
        <v>1</v>
      </c>
      <c r="AT145" s="1" t="s">
        <v>0</v>
      </c>
      <c r="AU145" s="1" t="s">
        <v>1</v>
      </c>
      <c r="AV145" s="1" t="s">
        <v>0</v>
      </c>
      <c r="AW145" s="1" t="s">
        <v>1</v>
      </c>
      <c r="AX145" s="1" t="s">
        <v>0</v>
      </c>
      <c r="AY145" s="1" t="s">
        <v>1</v>
      </c>
      <c r="AZ145" s="1" t="s">
        <v>0</v>
      </c>
      <c r="BA145" s="1" t="s">
        <v>1</v>
      </c>
      <c r="BB145" s="1" t="s">
        <v>0</v>
      </c>
    </row>
    <row r="146" spans="1:54">
      <c r="A146" s="1">
        <v>50</v>
      </c>
      <c r="B146" s="1" t="s">
        <v>4110</v>
      </c>
      <c r="C146" s="1" t="s">
        <v>4111</v>
      </c>
      <c r="D146" s="1" t="s">
        <v>3889</v>
      </c>
      <c r="E146" s="5">
        <v>0.18391203703703704</v>
      </c>
      <c r="F146" s="1">
        <v>35.954999999999998</v>
      </c>
      <c r="G146" s="1" t="s">
        <v>4110</v>
      </c>
      <c r="H146" s="1">
        <v>165</v>
      </c>
      <c r="I146" s="1" t="s">
        <v>2</v>
      </c>
      <c r="J146" s="1">
        <v>1</v>
      </c>
      <c r="L146" s="1" t="s">
        <v>3908</v>
      </c>
      <c r="M146" s="12">
        <v>0.70820000000000005</v>
      </c>
      <c r="N146" s="12">
        <v>7.6E-3</v>
      </c>
      <c r="O146" s="12">
        <v>8.4250000000000005E-2</v>
      </c>
      <c r="P146" s="12">
        <v>6.6E-4</v>
      </c>
      <c r="Q146" s="12">
        <v>0.59289999999999998</v>
      </c>
      <c r="R146" s="3">
        <v>11.869440000000001</v>
      </c>
      <c r="S146" s="3">
        <v>9.2983120000000002E-2</v>
      </c>
      <c r="T146" s="3">
        <v>6.0929999999999998E-2</v>
      </c>
      <c r="U146" s="3">
        <v>6.0999999999999997E-4</v>
      </c>
      <c r="V146" s="3">
        <v>0.20635999999999999</v>
      </c>
      <c r="W146" s="1" t="s">
        <v>1</v>
      </c>
      <c r="X146" s="1" t="s">
        <v>0</v>
      </c>
      <c r="Y146" s="1" t="s">
        <v>0</v>
      </c>
      <c r="Z146" s="1" t="s">
        <v>1</v>
      </c>
      <c r="AA146" s="1" t="s">
        <v>0</v>
      </c>
      <c r="AB146" s="1" t="s">
        <v>0</v>
      </c>
      <c r="AC146" s="1">
        <v>543.29999999999995</v>
      </c>
      <c r="AD146" s="1">
        <v>4.5</v>
      </c>
      <c r="AE146" s="1">
        <v>4.5</v>
      </c>
      <c r="AF146" s="1">
        <v>521.4</v>
      </c>
      <c r="AG146" s="1">
        <v>3.9</v>
      </c>
      <c r="AH146" s="1">
        <v>3.9</v>
      </c>
      <c r="AI146" s="1" t="s">
        <v>1</v>
      </c>
      <c r="AJ146" s="1" t="s">
        <v>0</v>
      </c>
      <c r="AK146" s="1" t="s">
        <v>0</v>
      </c>
      <c r="AL146" s="1">
        <v>631</v>
      </c>
      <c r="AM146" s="1">
        <v>19</v>
      </c>
      <c r="AN146" s="1">
        <v>21</v>
      </c>
      <c r="AO146" s="1" t="s">
        <v>1</v>
      </c>
      <c r="AP146" s="1" t="s">
        <v>0</v>
      </c>
      <c r="AQ146" s="1" t="s">
        <v>1</v>
      </c>
      <c r="AR146" s="1" t="s">
        <v>0</v>
      </c>
      <c r="AS146" s="1" t="s">
        <v>1</v>
      </c>
      <c r="AT146" s="1" t="s">
        <v>0</v>
      </c>
      <c r="AU146" s="1" t="s">
        <v>1</v>
      </c>
      <c r="AV146" s="1" t="s">
        <v>0</v>
      </c>
      <c r="AW146" s="1" t="s">
        <v>1</v>
      </c>
      <c r="AX146" s="1" t="s">
        <v>0</v>
      </c>
      <c r="AY146" s="1" t="s">
        <v>1</v>
      </c>
      <c r="AZ146" s="1" t="s">
        <v>0</v>
      </c>
      <c r="BA146" s="1" t="s">
        <v>1</v>
      </c>
      <c r="BB146" s="1" t="s">
        <v>0</v>
      </c>
    </row>
    <row r="147" spans="1:54">
      <c r="A147" s="1">
        <v>50</v>
      </c>
      <c r="B147" s="1" t="s">
        <v>4108</v>
      </c>
      <c r="C147" s="1" t="s">
        <v>4109</v>
      </c>
      <c r="D147" s="1" t="s">
        <v>3889</v>
      </c>
      <c r="E147" s="5">
        <v>0.18493055555555557</v>
      </c>
      <c r="F147" s="1">
        <v>35.954999999999998</v>
      </c>
      <c r="G147" s="1" t="s">
        <v>4108</v>
      </c>
      <c r="H147" s="1">
        <v>160</v>
      </c>
      <c r="I147" s="1" t="s">
        <v>2</v>
      </c>
      <c r="J147" s="1">
        <v>1</v>
      </c>
      <c r="L147" s="1" t="s">
        <v>3908</v>
      </c>
      <c r="M147" s="12">
        <v>0.69299999999999995</v>
      </c>
      <c r="N147" s="12">
        <v>7.4000000000000003E-3</v>
      </c>
      <c r="O147" s="12">
        <v>8.4269999999999998E-2</v>
      </c>
      <c r="P147" s="12">
        <v>6.8000000000000005E-4</v>
      </c>
      <c r="Q147" s="12">
        <v>0.52251000000000003</v>
      </c>
      <c r="R147" s="3">
        <v>11.866619999999999</v>
      </c>
      <c r="S147" s="3">
        <v>9.5755320000000005E-2</v>
      </c>
      <c r="T147" s="3">
        <v>5.9490000000000001E-2</v>
      </c>
      <c r="U147" s="3">
        <v>6.4000000000000005E-4</v>
      </c>
      <c r="V147" s="3">
        <v>0.31018000000000001</v>
      </c>
      <c r="W147" s="1" t="s">
        <v>1</v>
      </c>
      <c r="X147" s="1" t="s">
        <v>0</v>
      </c>
      <c r="Y147" s="1" t="s">
        <v>0</v>
      </c>
      <c r="Z147" s="1" t="s">
        <v>1</v>
      </c>
      <c r="AA147" s="1" t="s">
        <v>0</v>
      </c>
      <c r="AB147" s="1" t="s">
        <v>0</v>
      </c>
      <c r="AC147" s="1">
        <v>534.20000000000005</v>
      </c>
      <c r="AD147" s="1">
        <v>4.4000000000000004</v>
      </c>
      <c r="AE147" s="1">
        <v>4.4000000000000004</v>
      </c>
      <c r="AF147" s="1">
        <v>521.5</v>
      </c>
      <c r="AG147" s="1">
        <v>4.0999999999999996</v>
      </c>
      <c r="AH147" s="1">
        <v>4.0999999999999996</v>
      </c>
      <c r="AI147" s="1" t="s">
        <v>1</v>
      </c>
      <c r="AJ147" s="1" t="s">
        <v>0</v>
      </c>
      <c r="AK147" s="1" t="s">
        <v>0</v>
      </c>
      <c r="AL147" s="1">
        <v>579</v>
      </c>
      <c r="AM147" s="1">
        <v>21</v>
      </c>
      <c r="AN147" s="1">
        <v>23</v>
      </c>
      <c r="AO147" s="1" t="s">
        <v>1</v>
      </c>
      <c r="AP147" s="1" t="s">
        <v>0</v>
      </c>
      <c r="AQ147" s="1" t="s">
        <v>1</v>
      </c>
      <c r="AR147" s="1" t="s">
        <v>0</v>
      </c>
      <c r="AS147" s="1" t="s">
        <v>1</v>
      </c>
      <c r="AT147" s="1" t="s">
        <v>0</v>
      </c>
      <c r="AU147" s="1" t="s">
        <v>1</v>
      </c>
      <c r="AV147" s="1" t="s">
        <v>0</v>
      </c>
      <c r="AW147" s="1" t="s">
        <v>1</v>
      </c>
      <c r="AX147" s="1" t="s">
        <v>0</v>
      </c>
      <c r="AY147" s="1" t="s">
        <v>1</v>
      </c>
      <c r="AZ147" s="1" t="s">
        <v>0</v>
      </c>
      <c r="BA147" s="1" t="s">
        <v>1</v>
      </c>
      <c r="BB147" s="1" t="s">
        <v>0</v>
      </c>
    </row>
    <row r="148" spans="1:54">
      <c r="A148" s="1">
        <v>50</v>
      </c>
      <c r="B148" s="1" t="s">
        <v>4106</v>
      </c>
      <c r="C148" s="1" t="s">
        <v>4107</v>
      </c>
      <c r="D148" s="1" t="s">
        <v>3889</v>
      </c>
      <c r="E148" s="5">
        <v>0.18582175925925926</v>
      </c>
      <c r="F148" s="1">
        <v>35.956000000000003</v>
      </c>
      <c r="G148" s="1" t="s">
        <v>4106</v>
      </c>
      <c r="H148" s="1">
        <v>166</v>
      </c>
      <c r="I148" s="1" t="s">
        <v>2</v>
      </c>
      <c r="J148" s="1">
        <v>1</v>
      </c>
      <c r="L148" s="1" t="s">
        <v>3908</v>
      </c>
      <c r="M148" s="12">
        <v>0.67130000000000001</v>
      </c>
      <c r="N148" s="12">
        <v>7.1000000000000004E-3</v>
      </c>
      <c r="O148" s="12">
        <v>8.2530000000000006E-2</v>
      </c>
      <c r="P148" s="12">
        <v>6.6E-4</v>
      </c>
      <c r="Q148" s="12">
        <v>0.56355999999999995</v>
      </c>
      <c r="R148" s="3">
        <v>12.116809999999999</v>
      </c>
      <c r="S148" s="3">
        <v>9.689921E-2</v>
      </c>
      <c r="T148" s="3">
        <v>5.9080000000000001E-2</v>
      </c>
      <c r="U148" s="3">
        <v>6.2E-4</v>
      </c>
      <c r="V148" s="3">
        <v>0.20627999999999999</v>
      </c>
      <c r="W148" s="1" t="s">
        <v>1</v>
      </c>
      <c r="X148" s="1" t="s">
        <v>0</v>
      </c>
      <c r="Y148" s="1" t="s">
        <v>0</v>
      </c>
      <c r="Z148" s="1" t="s">
        <v>1</v>
      </c>
      <c r="AA148" s="1" t="s">
        <v>0</v>
      </c>
      <c r="AB148" s="1" t="s">
        <v>0</v>
      </c>
      <c r="AC148" s="1">
        <v>521.70000000000005</v>
      </c>
      <c r="AD148" s="1">
        <v>4.4000000000000004</v>
      </c>
      <c r="AE148" s="1">
        <v>4.4000000000000004</v>
      </c>
      <c r="AF148" s="1">
        <v>511.1</v>
      </c>
      <c r="AG148" s="1">
        <v>3.9</v>
      </c>
      <c r="AH148" s="1">
        <v>3.9</v>
      </c>
      <c r="AI148" s="1" t="s">
        <v>1</v>
      </c>
      <c r="AJ148" s="1" t="s">
        <v>0</v>
      </c>
      <c r="AK148" s="1" t="s">
        <v>0</v>
      </c>
      <c r="AL148" s="1">
        <v>566</v>
      </c>
      <c r="AM148" s="1">
        <v>20</v>
      </c>
      <c r="AN148" s="1">
        <v>22</v>
      </c>
      <c r="AO148" s="1" t="s">
        <v>1</v>
      </c>
      <c r="AP148" s="1" t="s">
        <v>0</v>
      </c>
      <c r="AQ148" s="1" t="s">
        <v>1</v>
      </c>
      <c r="AR148" s="1" t="s">
        <v>0</v>
      </c>
      <c r="AS148" s="1" t="s">
        <v>1</v>
      </c>
      <c r="AT148" s="1" t="s">
        <v>0</v>
      </c>
      <c r="AU148" s="1" t="s">
        <v>1</v>
      </c>
      <c r="AV148" s="1" t="s">
        <v>0</v>
      </c>
      <c r="AW148" s="1" t="s">
        <v>1</v>
      </c>
      <c r="AX148" s="1" t="s">
        <v>0</v>
      </c>
      <c r="AY148" s="1" t="s">
        <v>1</v>
      </c>
      <c r="AZ148" s="1" t="s">
        <v>0</v>
      </c>
      <c r="BA148" s="1" t="s">
        <v>1</v>
      </c>
      <c r="BB148" s="1" t="s">
        <v>0</v>
      </c>
    </row>
    <row r="149" spans="1:54">
      <c r="A149" s="1">
        <v>50</v>
      </c>
      <c r="B149" s="1" t="s">
        <v>3891</v>
      </c>
      <c r="C149" s="1" t="s">
        <v>4105</v>
      </c>
      <c r="D149" s="1" t="s">
        <v>3889</v>
      </c>
      <c r="E149" s="5">
        <v>0.33429988425925927</v>
      </c>
      <c r="F149" s="1">
        <v>35.302999999999997</v>
      </c>
      <c r="G149" s="1" t="s">
        <v>4104</v>
      </c>
      <c r="H149" s="1">
        <v>163</v>
      </c>
      <c r="I149" s="1" t="s">
        <v>2</v>
      </c>
      <c r="J149" s="1">
        <v>1</v>
      </c>
      <c r="L149" s="1" t="s">
        <v>3908</v>
      </c>
      <c r="M149" s="12">
        <v>0.69830000000000003</v>
      </c>
      <c r="N149" s="12">
        <v>0.02</v>
      </c>
      <c r="O149" s="12">
        <v>8.2729999999999998E-2</v>
      </c>
      <c r="P149" s="12">
        <v>1.6000000000000001E-3</v>
      </c>
      <c r="Q149" s="12">
        <v>0.59818000000000005</v>
      </c>
      <c r="R149" s="3">
        <v>12.08751</v>
      </c>
      <c r="S149" s="3">
        <v>0.2337728</v>
      </c>
      <c r="T149" s="3">
        <v>6.1240000000000003E-2</v>
      </c>
      <c r="U149" s="3">
        <v>1.1999999999999999E-3</v>
      </c>
      <c r="V149" s="3">
        <v>7.8856999999999997E-2</v>
      </c>
      <c r="W149" s="1" t="s">
        <v>1</v>
      </c>
      <c r="X149" s="1" t="s">
        <v>0</v>
      </c>
      <c r="Y149" s="1" t="s">
        <v>0</v>
      </c>
      <c r="Z149" s="1" t="s">
        <v>1</v>
      </c>
      <c r="AA149" s="1" t="s">
        <v>0</v>
      </c>
      <c r="AB149" s="1" t="s">
        <v>0</v>
      </c>
      <c r="AC149" s="1">
        <v>537.29999999999995</v>
      </c>
      <c r="AD149" s="1">
        <v>5</v>
      </c>
      <c r="AE149" s="1">
        <v>12</v>
      </c>
      <c r="AF149" s="1">
        <v>512.29999999999995</v>
      </c>
      <c r="AG149" s="1">
        <v>3.8</v>
      </c>
      <c r="AH149" s="1">
        <v>9.1999999999999993</v>
      </c>
      <c r="AI149" s="1" t="s">
        <v>1</v>
      </c>
      <c r="AJ149" s="1" t="s">
        <v>0</v>
      </c>
      <c r="AK149" s="1" t="s">
        <v>0</v>
      </c>
      <c r="AL149" s="1">
        <v>644</v>
      </c>
      <c r="AM149" s="1">
        <v>20</v>
      </c>
      <c r="AN149" s="1">
        <v>40</v>
      </c>
      <c r="AO149" s="1" t="s">
        <v>1</v>
      </c>
      <c r="AP149" s="1" t="s">
        <v>0</v>
      </c>
      <c r="AQ149" s="1" t="s">
        <v>1</v>
      </c>
      <c r="AR149" s="1" t="s">
        <v>0</v>
      </c>
      <c r="AS149" s="1" t="s">
        <v>1</v>
      </c>
      <c r="AT149" s="1" t="s">
        <v>0</v>
      </c>
      <c r="AU149" s="1" t="s">
        <v>1</v>
      </c>
      <c r="AV149" s="1" t="s">
        <v>0</v>
      </c>
      <c r="AW149" s="1" t="s">
        <v>1</v>
      </c>
      <c r="AX149" s="1" t="s">
        <v>0</v>
      </c>
      <c r="AY149" s="1" t="s">
        <v>1</v>
      </c>
      <c r="AZ149" s="1" t="s">
        <v>0</v>
      </c>
      <c r="BA149" s="1" t="s">
        <v>1</v>
      </c>
      <c r="BB149" s="1" t="s">
        <v>0</v>
      </c>
    </row>
    <row r="150" spans="1:54">
      <c r="A150" s="1">
        <v>50</v>
      </c>
      <c r="B150" s="1" t="s">
        <v>3891</v>
      </c>
      <c r="C150" s="1" t="s">
        <v>4103</v>
      </c>
      <c r="D150" s="1" t="s">
        <v>3889</v>
      </c>
      <c r="E150" s="5">
        <v>0.3354657407407407</v>
      </c>
      <c r="F150" s="1">
        <v>35.271999999999998</v>
      </c>
      <c r="G150" s="1" t="s">
        <v>4102</v>
      </c>
      <c r="H150" s="1">
        <v>162</v>
      </c>
      <c r="I150" s="1" t="s">
        <v>2</v>
      </c>
      <c r="J150" s="1">
        <v>1</v>
      </c>
      <c r="L150" s="1" t="s">
        <v>3908</v>
      </c>
      <c r="M150" s="12">
        <v>0.76680000000000004</v>
      </c>
      <c r="N150" s="12">
        <v>2.1000000000000001E-2</v>
      </c>
      <c r="O150" s="12">
        <v>8.5040000000000004E-2</v>
      </c>
      <c r="P150" s="12">
        <v>1.6000000000000001E-3</v>
      </c>
      <c r="Q150" s="12">
        <v>0.28049000000000002</v>
      </c>
      <c r="R150" s="3">
        <v>11.759169999999999</v>
      </c>
      <c r="S150" s="3">
        <v>0.221245</v>
      </c>
      <c r="T150" s="3">
        <v>6.5509999999999999E-2</v>
      </c>
      <c r="U150" s="3">
        <v>1.2999999999999999E-3</v>
      </c>
      <c r="V150" s="3">
        <v>0.18278</v>
      </c>
      <c r="W150" s="1" t="s">
        <v>1</v>
      </c>
      <c r="X150" s="1" t="s">
        <v>0</v>
      </c>
      <c r="Y150" s="1" t="s">
        <v>0</v>
      </c>
      <c r="Z150" s="1" t="s">
        <v>1</v>
      </c>
      <c r="AA150" s="1" t="s">
        <v>0</v>
      </c>
      <c r="AB150" s="1" t="s">
        <v>0</v>
      </c>
      <c r="AC150" s="1">
        <v>577.5</v>
      </c>
      <c r="AD150" s="1">
        <v>4.5</v>
      </c>
      <c r="AE150" s="1">
        <v>12</v>
      </c>
      <c r="AF150" s="1">
        <v>526.1</v>
      </c>
      <c r="AG150" s="1">
        <v>3.5</v>
      </c>
      <c r="AH150" s="1">
        <v>9.3000000000000007</v>
      </c>
      <c r="AI150" s="1" t="s">
        <v>1</v>
      </c>
      <c r="AJ150" s="1" t="s">
        <v>0</v>
      </c>
      <c r="AK150" s="1" t="s">
        <v>0</v>
      </c>
      <c r="AL150" s="1">
        <v>785</v>
      </c>
      <c r="AM150" s="1">
        <v>20</v>
      </c>
      <c r="AN150" s="1">
        <v>40</v>
      </c>
      <c r="AO150" s="1" t="s">
        <v>1</v>
      </c>
      <c r="AP150" s="1" t="s">
        <v>0</v>
      </c>
      <c r="AQ150" s="1" t="s">
        <v>1</v>
      </c>
      <c r="AR150" s="1" t="s">
        <v>0</v>
      </c>
      <c r="AS150" s="1" t="s">
        <v>1</v>
      </c>
      <c r="AT150" s="1" t="s">
        <v>0</v>
      </c>
      <c r="AU150" s="1" t="s">
        <v>1</v>
      </c>
      <c r="AV150" s="1" t="s">
        <v>0</v>
      </c>
      <c r="AW150" s="1" t="s">
        <v>1</v>
      </c>
      <c r="AX150" s="1" t="s">
        <v>0</v>
      </c>
      <c r="AY150" s="1" t="s">
        <v>1</v>
      </c>
      <c r="AZ150" s="1" t="s">
        <v>0</v>
      </c>
      <c r="BA150" s="1" t="s">
        <v>1</v>
      </c>
      <c r="BB150" s="1" t="s">
        <v>0</v>
      </c>
    </row>
    <row r="151" spans="1:54">
      <c r="A151" s="1">
        <v>50</v>
      </c>
      <c r="B151" s="1" t="s">
        <v>3891</v>
      </c>
      <c r="C151" s="1" t="s">
        <v>4101</v>
      </c>
      <c r="D151" s="1" t="s">
        <v>3889</v>
      </c>
      <c r="E151" s="5">
        <v>0.33663148148148148</v>
      </c>
      <c r="F151" s="1">
        <v>35.058</v>
      </c>
      <c r="G151" s="1" t="s">
        <v>4100</v>
      </c>
      <c r="H151" s="1">
        <v>161</v>
      </c>
      <c r="I151" s="1" t="s">
        <v>2</v>
      </c>
      <c r="J151" s="1">
        <v>1</v>
      </c>
      <c r="L151" s="1" t="s">
        <v>3908</v>
      </c>
      <c r="M151" s="12">
        <v>0.72040000000000004</v>
      </c>
      <c r="N151" s="12">
        <v>0.02</v>
      </c>
      <c r="O151" s="12">
        <v>8.2900000000000001E-2</v>
      </c>
      <c r="P151" s="12">
        <v>1.5E-3</v>
      </c>
      <c r="Q151" s="12">
        <v>0.42346</v>
      </c>
      <c r="R151" s="3">
        <v>12.06273</v>
      </c>
      <c r="S151" s="3">
        <v>0.21826400000000001</v>
      </c>
      <c r="T151" s="3">
        <v>6.3089999999999993E-2</v>
      </c>
      <c r="U151" s="3">
        <v>1.1999999999999999E-3</v>
      </c>
      <c r="V151" s="3">
        <v>0.27234999999999998</v>
      </c>
      <c r="W151" s="1" t="s">
        <v>1</v>
      </c>
      <c r="X151" s="1" t="s">
        <v>0</v>
      </c>
      <c r="Y151" s="1" t="s">
        <v>0</v>
      </c>
      <c r="Z151" s="1" t="s">
        <v>1</v>
      </c>
      <c r="AA151" s="1" t="s">
        <v>0</v>
      </c>
      <c r="AB151" s="1" t="s">
        <v>0</v>
      </c>
      <c r="AC151" s="1">
        <v>550.5</v>
      </c>
      <c r="AD151" s="1">
        <v>4.7</v>
      </c>
      <c r="AE151" s="1">
        <v>12</v>
      </c>
      <c r="AF151" s="1">
        <v>513.29999999999995</v>
      </c>
      <c r="AG151" s="1">
        <v>3.7</v>
      </c>
      <c r="AH151" s="1">
        <v>9.1999999999999993</v>
      </c>
      <c r="AI151" s="1" t="s">
        <v>1</v>
      </c>
      <c r="AJ151" s="1" t="s">
        <v>0</v>
      </c>
      <c r="AK151" s="1" t="s">
        <v>0</v>
      </c>
      <c r="AL151" s="1">
        <v>704</v>
      </c>
      <c r="AM151" s="1">
        <v>22</v>
      </c>
      <c r="AN151" s="1">
        <v>42</v>
      </c>
      <c r="AO151" s="1" t="s">
        <v>1</v>
      </c>
      <c r="AP151" s="1" t="s">
        <v>0</v>
      </c>
      <c r="AQ151" s="1" t="s">
        <v>1</v>
      </c>
      <c r="AR151" s="1" t="s">
        <v>0</v>
      </c>
      <c r="AS151" s="1" t="s">
        <v>1</v>
      </c>
      <c r="AT151" s="1" t="s">
        <v>0</v>
      </c>
      <c r="AU151" s="1" t="s">
        <v>1</v>
      </c>
      <c r="AV151" s="1" t="s">
        <v>0</v>
      </c>
      <c r="AW151" s="1" t="s">
        <v>1</v>
      </c>
      <c r="AX151" s="1" t="s">
        <v>0</v>
      </c>
      <c r="AY151" s="1" t="s">
        <v>1</v>
      </c>
      <c r="AZ151" s="1" t="s">
        <v>0</v>
      </c>
      <c r="BA151" s="1" t="s">
        <v>1</v>
      </c>
      <c r="BB151" s="1" t="s">
        <v>0</v>
      </c>
    </row>
    <row r="152" spans="1:54">
      <c r="A152" s="1">
        <v>50</v>
      </c>
      <c r="B152" s="1" t="s">
        <v>3891</v>
      </c>
      <c r="C152" s="1" t="s">
        <v>4099</v>
      </c>
      <c r="D152" s="1" t="s">
        <v>3889</v>
      </c>
      <c r="E152" s="5">
        <v>0.35295891203703705</v>
      </c>
      <c r="F152" s="1">
        <v>35.011000000000003</v>
      </c>
      <c r="G152" s="1" t="s">
        <v>4098</v>
      </c>
      <c r="H152" s="1">
        <v>161</v>
      </c>
      <c r="I152" s="1" t="s">
        <v>2</v>
      </c>
      <c r="J152" s="1">
        <v>1</v>
      </c>
      <c r="L152" s="1" t="s">
        <v>3908</v>
      </c>
      <c r="M152" s="12">
        <v>0.69950000000000001</v>
      </c>
      <c r="N152" s="12">
        <v>1.9E-2</v>
      </c>
      <c r="O152" s="12">
        <v>8.2350000000000007E-2</v>
      </c>
      <c r="P152" s="12">
        <v>1.5E-3</v>
      </c>
      <c r="Q152" s="12">
        <v>0.26733000000000001</v>
      </c>
      <c r="R152" s="3">
        <v>12.14329</v>
      </c>
      <c r="S152" s="3">
        <v>0.22118930000000001</v>
      </c>
      <c r="T152" s="3">
        <v>6.1710000000000001E-2</v>
      </c>
      <c r="U152" s="3">
        <v>1.1999999999999999E-3</v>
      </c>
      <c r="V152" s="3">
        <v>0.29748999999999998</v>
      </c>
      <c r="W152" s="1" t="s">
        <v>1</v>
      </c>
      <c r="X152" s="1" t="s">
        <v>0</v>
      </c>
      <c r="Y152" s="1" t="s">
        <v>0</v>
      </c>
      <c r="Z152" s="1" t="s">
        <v>1</v>
      </c>
      <c r="AA152" s="1" t="s">
        <v>0</v>
      </c>
      <c r="AB152" s="1" t="s">
        <v>0</v>
      </c>
      <c r="AC152" s="1">
        <v>538.20000000000005</v>
      </c>
      <c r="AD152" s="1">
        <v>3.9</v>
      </c>
      <c r="AE152" s="1">
        <v>11</v>
      </c>
      <c r="AF152" s="1">
        <v>510.1</v>
      </c>
      <c r="AG152" s="1">
        <v>3.5</v>
      </c>
      <c r="AH152" s="1">
        <v>9.1</v>
      </c>
      <c r="AI152" s="1" t="s">
        <v>1</v>
      </c>
      <c r="AJ152" s="1" t="s">
        <v>0</v>
      </c>
      <c r="AK152" s="1" t="s">
        <v>0</v>
      </c>
      <c r="AL152" s="1">
        <v>657</v>
      </c>
      <c r="AM152" s="1">
        <v>22</v>
      </c>
      <c r="AN152" s="1">
        <v>42</v>
      </c>
      <c r="AO152" s="1" t="s">
        <v>1</v>
      </c>
      <c r="AP152" s="1" t="s">
        <v>0</v>
      </c>
      <c r="AQ152" s="1" t="s">
        <v>1</v>
      </c>
      <c r="AR152" s="1" t="s">
        <v>0</v>
      </c>
      <c r="AS152" s="1" t="s">
        <v>1</v>
      </c>
      <c r="AT152" s="1" t="s">
        <v>0</v>
      </c>
      <c r="AU152" s="1" t="s">
        <v>1</v>
      </c>
      <c r="AV152" s="1" t="s">
        <v>0</v>
      </c>
      <c r="AW152" s="1" t="s">
        <v>1</v>
      </c>
      <c r="AX152" s="1" t="s">
        <v>0</v>
      </c>
      <c r="AY152" s="1" t="s">
        <v>1</v>
      </c>
      <c r="AZ152" s="1" t="s">
        <v>0</v>
      </c>
      <c r="BA152" s="1" t="s">
        <v>1</v>
      </c>
      <c r="BB152" s="1" t="s">
        <v>0</v>
      </c>
    </row>
    <row r="153" spans="1:54">
      <c r="A153" s="1">
        <v>50</v>
      </c>
      <c r="B153" s="1" t="s">
        <v>3891</v>
      </c>
      <c r="C153" s="1" t="s">
        <v>4097</v>
      </c>
      <c r="D153" s="1" t="s">
        <v>3889</v>
      </c>
      <c r="E153" s="5">
        <v>0.35412094907407404</v>
      </c>
      <c r="F153" s="1">
        <v>35.061</v>
      </c>
      <c r="G153" s="1" t="s">
        <v>4096</v>
      </c>
      <c r="H153" s="1">
        <v>161</v>
      </c>
      <c r="I153" s="1" t="s">
        <v>2</v>
      </c>
      <c r="J153" s="1">
        <v>1</v>
      </c>
      <c r="L153" s="1" t="s">
        <v>3908</v>
      </c>
      <c r="M153" s="12">
        <v>0.76900000000000002</v>
      </c>
      <c r="N153" s="12">
        <v>2.5999999999999999E-2</v>
      </c>
      <c r="O153" s="12">
        <v>8.1739999999999993E-2</v>
      </c>
      <c r="P153" s="12">
        <v>1.5E-3</v>
      </c>
      <c r="Q153" s="12">
        <v>0.64419000000000004</v>
      </c>
      <c r="R153" s="3">
        <v>12.23391</v>
      </c>
      <c r="S153" s="3">
        <v>0.22450290000000001</v>
      </c>
      <c r="T153" s="3">
        <v>6.7900000000000002E-2</v>
      </c>
      <c r="U153" s="3">
        <v>1.6000000000000001E-3</v>
      </c>
      <c r="V153" s="3">
        <v>-0.34538000000000002</v>
      </c>
      <c r="W153" s="1" t="s">
        <v>1</v>
      </c>
      <c r="X153" s="1" t="s">
        <v>0</v>
      </c>
      <c r="Y153" s="1" t="s">
        <v>0</v>
      </c>
      <c r="Z153" s="1" t="s">
        <v>1</v>
      </c>
      <c r="AA153" s="1" t="s">
        <v>0</v>
      </c>
      <c r="AB153" s="1" t="s">
        <v>0</v>
      </c>
      <c r="AC153" s="1">
        <v>577.5</v>
      </c>
      <c r="AD153" s="1">
        <v>9.5</v>
      </c>
      <c r="AE153" s="1">
        <v>15</v>
      </c>
      <c r="AF153" s="1">
        <v>506.5</v>
      </c>
      <c r="AG153" s="1">
        <v>3.6</v>
      </c>
      <c r="AH153" s="1">
        <v>9.1</v>
      </c>
      <c r="AI153" s="1" t="s">
        <v>1</v>
      </c>
      <c r="AJ153" s="1" t="s">
        <v>0</v>
      </c>
      <c r="AK153" s="1" t="s">
        <v>0</v>
      </c>
      <c r="AL153" s="1">
        <v>848</v>
      </c>
      <c r="AM153" s="1">
        <v>35</v>
      </c>
      <c r="AN153" s="1">
        <v>48</v>
      </c>
      <c r="AO153" s="1" t="s">
        <v>1</v>
      </c>
      <c r="AP153" s="1" t="s">
        <v>0</v>
      </c>
      <c r="AQ153" s="1" t="s">
        <v>1</v>
      </c>
      <c r="AR153" s="1" t="s">
        <v>0</v>
      </c>
      <c r="AS153" s="1" t="s">
        <v>1</v>
      </c>
      <c r="AT153" s="1" t="s">
        <v>0</v>
      </c>
      <c r="AU153" s="1" t="s">
        <v>1</v>
      </c>
      <c r="AV153" s="1" t="s">
        <v>0</v>
      </c>
      <c r="AW153" s="1" t="s">
        <v>1</v>
      </c>
      <c r="AX153" s="1" t="s">
        <v>0</v>
      </c>
      <c r="AY153" s="1" t="s">
        <v>1</v>
      </c>
      <c r="AZ153" s="1" t="s">
        <v>0</v>
      </c>
      <c r="BA153" s="1" t="s">
        <v>1</v>
      </c>
      <c r="BB153" s="1" t="s">
        <v>0</v>
      </c>
    </row>
    <row r="154" spans="1:54">
      <c r="A154" s="1">
        <v>50</v>
      </c>
      <c r="B154" s="1" t="s">
        <v>3891</v>
      </c>
      <c r="C154" s="1" t="s">
        <v>4095</v>
      </c>
      <c r="D154" s="1" t="s">
        <v>3889</v>
      </c>
      <c r="E154" s="5">
        <v>0.35560381944444441</v>
      </c>
      <c r="F154" s="1">
        <v>7.9367999999999999</v>
      </c>
      <c r="G154" s="1" t="s">
        <v>4094</v>
      </c>
      <c r="H154" s="1">
        <v>37</v>
      </c>
      <c r="I154" s="1" t="s">
        <v>2</v>
      </c>
      <c r="J154" s="1">
        <v>1</v>
      </c>
      <c r="L154" s="1" t="s">
        <v>3908</v>
      </c>
      <c r="M154" s="12">
        <v>0.78600000000000003</v>
      </c>
      <c r="N154" s="12">
        <v>2.7E-2</v>
      </c>
      <c r="O154" s="12">
        <v>8.3000000000000004E-2</v>
      </c>
      <c r="P154" s="12">
        <v>1.8E-3</v>
      </c>
      <c r="Q154" s="12">
        <v>0.33185999999999999</v>
      </c>
      <c r="R154" s="3">
        <v>12.04819</v>
      </c>
      <c r="S154" s="3">
        <v>0.26128610000000002</v>
      </c>
      <c r="T154" s="3">
        <v>6.8599999999999994E-2</v>
      </c>
      <c r="U154" s="3">
        <v>1.9E-3</v>
      </c>
      <c r="V154" s="3">
        <v>0.25768999999999997</v>
      </c>
      <c r="W154" s="1" t="s">
        <v>1</v>
      </c>
      <c r="X154" s="1" t="s">
        <v>0</v>
      </c>
      <c r="Y154" s="1" t="s">
        <v>0</v>
      </c>
      <c r="Z154" s="1" t="s">
        <v>1</v>
      </c>
      <c r="AA154" s="1" t="s">
        <v>0</v>
      </c>
      <c r="AB154" s="1" t="s">
        <v>0</v>
      </c>
      <c r="AC154" s="1">
        <v>588</v>
      </c>
      <c r="AD154" s="1">
        <v>10</v>
      </c>
      <c r="AE154" s="1">
        <v>15</v>
      </c>
      <c r="AF154" s="1">
        <v>514</v>
      </c>
      <c r="AG154" s="1">
        <v>6.8</v>
      </c>
      <c r="AH154" s="1">
        <v>11</v>
      </c>
      <c r="AI154" s="1" t="s">
        <v>1</v>
      </c>
      <c r="AJ154" s="1" t="s">
        <v>0</v>
      </c>
      <c r="AK154" s="1" t="s">
        <v>0</v>
      </c>
      <c r="AL154" s="1">
        <v>880</v>
      </c>
      <c r="AM154" s="1">
        <v>46</v>
      </c>
      <c r="AN154" s="1">
        <v>57</v>
      </c>
      <c r="AO154" s="1" t="s">
        <v>1</v>
      </c>
      <c r="AP154" s="1" t="s">
        <v>0</v>
      </c>
      <c r="AQ154" s="1" t="s">
        <v>1</v>
      </c>
      <c r="AR154" s="1" t="s">
        <v>0</v>
      </c>
      <c r="AS154" s="1" t="s">
        <v>1</v>
      </c>
      <c r="AT154" s="1" t="s">
        <v>0</v>
      </c>
      <c r="AU154" s="1" t="s">
        <v>1</v>
      </c>
      <c r="AV154" s="1" t="s">
        <v>0</v>
      </c>
      <c r="AW154" s="1" t="s">
        <v>1</v>
      </c>
      <c r="AX154" s="1" t="s">
        <v>0</v>
      </c>
      <c r="AY154" s="1" t="s">
        <v>1</v>
      </c>
      <c r="AZ154" s="1" t="s">
        <v>0</v>
      </c>
      <c r="BA154" s="1" t="s">
        <v>1</v>
      </c>
      <c r="BB154" s="1" t="s">
        <v>0</v>
      </c>
    </row>
    <row r="155" spans="1:54">
      <c r="A155" s="1">
        <v>50</v>
      </c>
      <c r="B155" s="1" t="s">
        <v>3891</v>
      </c>
      <c r="C155" s="1" t="s">
        <v>4093</v>
      </c>
      <c r="D155" s="1" t="s">
        <v>3889</v>
      </c>
      <c r="E155" s="5">
        <v>0.37160752314814816</v>
      </c>
      <c r="F155" s="1">
        <v>35.094999999999999</v>
      </c>
      <c r="G155" s="1" t="s">
        <v>4092</v>
      </c>
      <c r="H155" s="1">
        <v>161</v>
      </c>
      <c r="I155" s="1" t="s">
        <v>2</v>
      </c>
      <c r="J155" s="1">
        <v>1</v>
      </c>
      <c r="L155" s="1" t="s">
        <v>3908</v>
      </c>
      <c r="M155" s="12">
        <v>0.745</v>
      </c>
      <c r="N155" s="12">
        <v>2.4E-2</v>
      </c>
      <c r="O155" s="12">
        <v>8.2960000000000006E-2</v>
      </c>
      <c r="P155" s="12">
        <v>1.6000000000000001E-3</v>
      </c>
      <c r="Q155" s="12">
        <v>0.49833</v>
      </c>
      <c r="R155" s="3">
        <v>12.054</v>
      </c>
      <c r="S155" s="3">
        <v>0.2324783</v>
      </c>
      <c r="T155" s="3">
        <v>6.5199999999999994E-2</v>
      </c>
      <c r="U155" s="3">
        <v>1.5E-3</v>
      </c>
      <c r="V155" s="3">
        <v>-0.14265</v>
      </c>
      <c r="W155" s="1" t="s">
        <v>1</v>
      </c>
      <c r="X155" s="1" t="s">
        <v>0</v>
      </c>
      <c r="Y155" s="1" t="s">
        <v>0</v>
      </c>
      <c r="Z155" s="1" t="s">
        <v>1</v>
      </c>
      <c r="AA155" s="1" t="s">
        <v>0</v>
      </c>
      <c r="AB155" s="1" t="s">
        <v>0</v>
      </c>
      <c r="AC155" s="1">
        <v>565.5</v>
      </c>
      <c r="AD155" s="1">
        <v>8.6</v>
      </c>
      <c r="AE155" s="1">
        <v>14</v>
      </c>
      <c r="AF155" s="1">
        <v>513.70000000000005</v>
      </c>
      <c r="AG155" s="1">
        <v>4.5999999999999996</v>
      </c>
      <c r="AH155" s="1">
        <v>9.6</v>
      </c>
      <c r="AI155" s="1" t="s">
        <v>1</v>
      </c>
      <c r="AJ155" s="1" t="s">
        <v>0</v>
      </c>
      <c r="AK155" s="1" t="s">
        <v>0</v>
      </c>
      <c r="AL155" s="1">
        <v>766</v>
      </c>
      <c r="AM155" s="1">
        <v>33</v>
      </c>
      <c r="AN155" s="1">
        <v>47</v>
      </c>
      <c r="AO155" s="1" t="s">
        <v>1</v>
      </c>
      <c r="AP155" s="1" t="s">
        <v>0</v>
      </c>
      <c r="AQ155" s="1" t="s">
        <v>1</v>
      </c>
      <c r="AR155" s="1" t="s">
        <v>0</v>
      </c>
      <c r="AS155" s="1" t="s">
        <v>1</v>
      </c>
      <c r="AT155" s="1" t="s">
        <v>0</v>
      </c>
      <c r="AU155" s="1" t="s">
        <v>1</v>
      </c>
      <c r="AV155" s="1" t="s">
        <v>0</v>
      </c>
      <c r="AW155" s="1" t="s">
        <v>1</v>
      </c>
      <c r="AX155" s="1" t="s">
        <v>0</v>
      </c>
      <c r="AY155" s="1" t="s">
        <v>1</v>
      </c>
      <c r="AZ155" s="1" t="s">
        <v>0</v>
      </c>
      <c r="BA155" s="1" t="s">
        <v>1</v>
      </c>
      <c r="BB155" s="1" t="s">
        <v>0</v>
      </c>
    </row>
    <row r="156" spans="1:54">
      <c r="A156" s="1">
        <v>50</v>
      </c>
      <c r="B156" s="1" t="s">
        <v>3891</v>
      </c>
      <c r="C156" s="1" t="s">
        <v>4091</v>
      </c>
      <c r="D156" s="1" t="s">
        <v>3889</v>
      </c>
      <c r="E156" s="5">
        <v>0.37277175925925926</v>
      </c>
      <c r="F156" s="1">
        <v>35.043999999999997</v>
      </c>
      <c r="G156" s="1" t="s">
        <v>4090</v>
      </c>
      <c r="H156" s="1">
        <v>161</v>
      </c>
      <c r="I156" s="1" t="s">
        <v>2</v>
      </c>
      <c r="J156" s="1">
        <v>1</v>
      </c>
      <c r="L156" s="1" t="s">
        <v>3908</v>
      </c>
      <c r="M156" s="12">
        <v>0.80400000000000005</v>
      </c>
      <c r="N156" s="12">
        <v>3.1E-2</v>
      </c>
      <c r="O156" s="12">
        <v>8.3080000000000001E-2</v>
      </c>
      <c r="P156" s="12">
        <v>1.6000000000000001E-3</v>
      </c>
      <c r="Q156" s="12">
        <v>0.58865000000000001</v>
      </c>
      <c r="R156" s="3">
        <v>12.03659</v>
      </c>
      <c r="S156" s="3">
        <v>0.23180719999999999</v>
      </c>
      <c r="T156" s="3">
        <v>7.0000000000000007E-2</v>
      </c>
      <c r="U156" s="3">
        <v>2.0999999999999999E-3</v>
      </c>
      <c r="V156" s="3">
        <v>-0.33362000000000003</v>
      </c>
      <c r="W156" s="1" t="s">
        <v>1</v>
      </c>
      <c r="X156" s="1" t="s">
        <v>0</v>
      </c>
      <c r="Y156" s="1" t="s">
        <v>0</v>
      </c>
      <c r="Z156" s="1" t="s">
        <v>1</v>
      </c>
      <c r="AA156" s="1" t="s">
        <v>0</v>
      </c>
      <c r="AB156" s="1" t="s">
        <v>0</v>
      </c>
      <c r="AC156" s="1">
        <v>596</v>
      </c>
      <c r="AD156" s="1">
        <v>13</v>
      </c>
      <c r="AE156" s="1">
        <v>17</v>
      </c>
      <c r="AF156" s="1">
        <v>514.4</v>
      </c>
      <c r="AG156" s="1">
        <v>4.2</v>
      </c>
      <c r="AH156" s="1">
        <v>9.4</v>
      </c>
      <c r="AI156" s="1" t="s">
        <v>1</v>
      </c>
      <c r="AJ156" s="1" t="s">
        <v>0</v>
      </c>
      <c r="AK156" s="1" t="s">
        <v>0</v>
      </c>
      <c r="AL156" s="1">
        <v>903</v>
      </c>
      <c r="AM156" s="1">
        <v>48</v>
      </c>
      <c r="AN156" s="1">
        <v>58</v>
      </c>
      <c r="AO156" s="1" t="s">
        <v>1</v>
      </c>
      <c r="AP156" s="1" t="s">
        <v>0</v>
      </c>
      <c r="AQ156" s="1" t="s">
        <v>1</v>
      </c>
      <c r="AR156" s="1" t="s">
        <v>0</v>
      </c>
      <c r="AS156" s="1" t="s">
        <v>1</v>
      </c>
      <c r="AT156" s="1" t="s">
        <v>0</v>
      </c>
      <c r="AU156" s="1" t="s">
        <v>1</v>
      </c>
      <c r="AV156" s="1" t="s">
        <v>0</v>
      </c>
      <c r="AW156" s="1" t="s">
        <v>1</v>
      </c>
      <c r="AX156" s="1" t="s">
        <v>0</v>
      </c>
      <c r="AY156" s="1" t="s">
        <v>1</v>
      </c>
      <c r="AZ156" s="1" t="s">
        <v>0</v>
      </c>
      <c r="BA156" s="1" t="s">
        <v>1</v>
      </c>
      <c r="BB156" s="1" t="s">
        <v>0</v>
      </c>
    </row>
    <row r="157" spans="1:54">
      <c r="A157" s="1">
        <v>50</v>
      </c>
      <c r="B157" s="1" t="s">
        <v>3891</v>
      </c>
      <c r="C157" s="1" t="s">
        <v>4089</v>
      </c>
      <c r="D157" s="1" t="s">
        <v>3889</v>
      </c>
      <c r="E157" s="5">
        <v>0.37393506944444449</v>
      </c>
      <c r="F157" s="1">
        <v>35.043999999999997</v>
      </c>
      <c r="G157" s="1" t="s">
        <v>4088</v>
      </c>
      <c r="H157" s="1">
        <v>161</v>
      </c>
      <c r="I157" s="1" t="s">
        <v>2</v>
      </c>
      <c r="J157" s="1">
        <v>1</v>
      </c>
      <c r="L157" s="1" t="s">
        <v>3908</v>
      </c>
      <c r="M157" s="12">
        <v>0.72099999999999997</v>
      </c>
      <c r="N157" s="12">
        <v>2.3E-2</v>
      </c>
      <c r="O157" s="12">
        <v>8.2409999999999997E-2</v>
      </c>
      <c r="P157" s="12">
        <v>1.5E-3</v>
      </c>
      <c r="Q157" s="12">
        <v>0.43872</v>
      </c>
      <c r="R157" s="3">
        <v>12.134449999999999</v>
      </c>
      <c r="S157" s="3">
        <v>0.22086729999999999</v>
      </c>
      <c r="T157" s="3">
        <v>6.3899999999999998E-2</v>
      </c>
      <c r="U157" s="3">
        <v>1.6000000000000001E-3</v>
      </c>
      <c r="V157" s="3">
        <v>-5.9289000000000001E-2</v>
      </c>
      <c r="W157" s="1" t="s">
        <v>1</v>
      </c>
      <c r="X157" s="1" t="s">
        <v>0</v>
      </c>
      <c r="Y157" s="1" t="s">
        <v>0</v>
      </c>
      <c r="Z157" s="1" t="s">
        <v>1</v>
      </c>
      <c r="AA157" s="1" t="s">
        <v>0</v>
      </c>
      <c r="AB157" s="1" t="s">
        <v>0</v>
      </c>
      <c r="AC157" s="1">
        <v>550.20000000000005</v>
      </c>
      <c r="AD157" s="1">
        <v>8.1999999999999993</v>
      </c>
      <c r="AE157" s="1">
        <v>13</v>
      </c>
      <c r="AF157" s="1">
        <v>510.5</v>
      </c>
      <c r="AG157" s="1">
        <v>3.8</v>
      </c>
      <c r="AH157" s="1">
        <v>9.1999999999999993</v>
      </c>
      <c r="AI157" s="1" t="s">
        <v>1</v>
      </c>
      <c r="AJ157" s="1" t="s">
        <v>0</v>
      </c>
      <c r="AK157" s="1" t="s">
        <v>0</v>
      </c>
      <c r="AL157" s="1">
        <v>719</v>
      </c>
      <c r="AM157" s="1">
        <v>38</v>
      </c>
      <c r="AN157" s="1">
        <v>51</v>
      </c>
      <c r="AO157" s="1" t="s">
        <v>1</v>
      </c>
      <c r="AP157" s="1" t="s">
        <v>0</v>
      </c>
      <c r="AQ157" s="1" t="s">
        <v>1</v>
      </c>
      <c r="AR157" s="1" t="s">
        <v>0</v>
      </c>
      <c r="AS157" s="1" t="s">
        <v>1</v>
      </c>
      <c r="AT157" s="1" t="s">
        <v>0</v>
      </c>
      <c r="AU157" s="1" t="s">
        <v>1</v>
      </c>
      <c r="AV157" s="1" t="s">
        <v>0</v>
      </c>
      <c r="AW157" s="1" t="s">
        <v>1</v>
      </c>
      <c r="AX157" s="1" t="s">
        <v>0</v>
      </c>
      <c r="AY157" s="1" t="s">
        <v>1</v>
      </c>
      <c r="AZ157" s="1" t="s">
        <v>0</v>
      </c>
      <c r="BA157" s="1" t="s">
        <v>1</v>
      </c>
      <c r="BB157" s="1" t="s">
        <v>0</v>
      </c>
    </row>
    <row r="158" spans="1:54">
      <c r="A158" s="1">
        <v>50</v>
      </c>
      <c r="B158" s="1" t="s">
        <v>3891</v>
      </c>
      <c r="C158" s="1" t="s">
        <v>4087</v>
      </c>
      <c r="D158" s="1" t="s">
        <v>3889</v>
      </c>
      <c r="E158" s="5">
        <v>0.39375046296296295</v>
      </c>
      <c r="F158" s="1">
        <v>35.021000000000001</v>
      </c>
      <c r="G158" s="1" t="s">
        <v>4086</v>
      </c>
      <c r="H158" s="1">
        <v>161</v>
      </c>
      <c r="I158" s="1" t="s">
        <v>2</v>
      </c>
      <c r="J158" s="1">
        <v>1</v>
      </c>
      <c r="L158" s="1" t="s">
        <v>3908</v>
      </c>
      <c r="M158" s="12">
        <v>0.75360000000000005</v>
      </c>
      <c r="N158" s="12">
        <v>2.1000000000000001E-2</v>
      </c>
      <c r="O158" s="12">
        <v>8.4870000000000001E-2</v>
      </c>
      <c r="P158" s="12">
        <v>1.6000000000000001E-3</v>
      </c>
      <c r="Q158" s="12">
        <v>0.23372999999999999</v>
      </c>
      <c r="R158" s="3">
        <v>11.782730000000001</v>
      </c>
      <c r="S158" s="3">
        <v>0.2221322</v>
      </c>
      <c r="T158" s="3">
        <v>6.4570000000000002E-2</v>
      </c>
      <c r="U158" s="3">
        <v>1.2999999999999999E-3</v>
      </c>
      <c r="V158" s="3">
        <v>0.49037999999999998</v>
      </c>
      <c r="W158" s="1" t="s">
        <v>1</v>
      </c>
      <c r="X158" s="1" t="s">
        <v>0</v>
      </c>
      <c r="Y158" s="1" t="s">
        <v>0</v>
      </c>
      <c r="Z158" s="1" t="s">
        <v>1</v>
      </c>
      <c r="AA158" s="1" t="s">
        <v>0</v>
      </c>
      <c r="AB158" s="1" t="s">
        <v>0</v>
      </c>
      <c r="AC158" s="1">
        <v>569.9</v>
      </c>
      <c r="AD158" s="1">
        <v>4.7</v>
      </c>
      <c r="AE158" s="1">
        <v>12</v>
      </c>
      <c r="AF158" s="1">
        <v>525.1</v>
      </c>
      <c r="AG158" s="1">
        <v>4.0999999999999996</v>
      </c>
      <c r="AH158" s="1">
        <v>9.5</v>
      </c>
      <c r="AI158" s="1" t="s">
        <v>1</v>
      </c>
      <c r="AJ158" s="1" t="s">
        <v>0</v>
      </c>
      <c r="AK158" s="1" t="s">
        <v>0</v>
      </c>
      <c r="AL158" s="1">
        <v>756</v>
      </c>
      <c r="AM158" s="1">
        <v>24</v>
      </c>
      <c r="AN158" s="1">
        <v>44</v>
      </c>
      <c r="AO158" s="1" t="s">
        <v>1</v>
      </c>
      <c r="AP158" s="1" t="s">
        <v>0</v>
      </c>
      <c r="AQ158" s="1" t="s">
        <v>1</v>
      </c>
      <c r="AR158" s="1" t="s">
        <v>0</v>
      </c>
      <c r="AS158" s="1" t="s">
        <v>1</v>
      </c>
      <c r="AT158" s="1" t="s">
        <v>0</v>
      </c>
      <c r="AU158" s="1" t="s">
        <v>1</v>
      </c>
      <c r="AV158" s="1" t="s">
        <v>0</v>
      </c>
      <c r="AW158" s="1" t="s">
        <v>1</v>
      </c>
      <c r="AX158" s="1" t="s">
        <v>0</v>
      </c>
      <c r="AY158" s="1" t="s">
        <v>1</v>
      </c>
      <c r="AZ158" s="1" t="s">
        <v>0</v>
      </c>
      <c r="BA158" s="1" t="s">
        <v>1</v>
      </c>
      <c r="BB158" s="1" t="s">
        <v>0</v>
      </c>
    </row>
    <row r="159" spans="1:54">
      <c r="A159" s="1">
        <v>50</v>
      </c>
      <c r="B159" s="1" t="s">
        <v>3891</v>
      </c>
      <c r="C159" s="1" t="s">
        <v>4085</v>
      </c>
      <c r="D159" s="1" t="s">
        <v>3889</v>
      </c>
      <c r="E159" s="5">
        <v>0.39491886574074075</v>
      </c>
      <c r="F159" s="1">
        <v>35.055</v>
      </c>
      <c r="G159" s="1" t="s">
        <v>4084</v>
      </c>
      <c r="H159" s="1">
        <v>161</v>
      </c>
      <c r="I159" s="1" t="s">
        <v>2</v>
      </c>
      <c r="J159" s="1">
        <v>1</v>
      </c>
      <c r="L159" s="1" t="s">
        <v>3908</v>
      </c>
      <c r="M159" s="12">
        <v>0.68169999999999997</v>
      </c>
      <c r="N159" s="12">
        <v>1.9E-2</v>
      </c>
      <c r="O159" s="12">
        <v>8.2049999999999998E-2</v>
      </c>
      <c r="P159" s="12">
        <v>1.5E-3</v>
      </c>
      <c r="Q159" s="12">
        <v>0.48270000000000002</v>
      </c>
      <c r="R159" s="3">
        <v>12.18769</v>
      </c>
      <c r="S159" s="3">
        <v>0.2228097</v>
      </c>
      <c r="T159" s="3">
        <v>6.0130000000000003E-2</v>
      </c>
      <c r="U159" s="3">
        <v>1.1999999999999999E-3</v>
      </c>
      <c r="V159" s="3">
        <v>0.26424999999999998</v>
      </c>
      <c r="W159" s="1" t="s">
        <v>1</v>
      </c>
      <c r="X159" s="1" t="s">
        <v>0</v>
      </c>
      <c r="Y159" s="1" t="s">
        <v>0</v>
      </c>
      <c r="Z159" s="1" t="s">
        <v>1</v>
      </c>
      <c r="AA159" s="1" t="s">
        <v>0</v>
      </c>
      <c r="AB159" s="1" t="s">
        <v>0</v>
      </c>
      <c r="AC159" s="1">
        <v>528</v>
      </c>
      <c r="AD159" s="1">
        <v>4.4000000000000004</v>
      </c>
      <c r="AE159" s="1">
        <v>11</v>
      </c>
      <c r="AF159" s="1">
        <v>508.3</v>
      </c>
      <c r="AG159" s="1">
        <v>3.8</v>
      </c>
      <c r="AH159" s="1">
        <v>9.1999999999999993</v>
      </c>
      <c r="AI159" s="1" t="s">
        <v>1</v>
      </c>
      <c r="AJ159" s="1" t="s">
        <v>0</v>
      </c>
      <c r="AK159" s="1" t="s">
        <v>0</v>
      </c>
      <c r="AL159" s="1">
        <v>601</v>
      </c>
      <c r="AM159" s="1">
        <v>22</v>
      </c>
      <c r="AN159" s="1">
        <v>43</v>
      </c>
      <c r="AO159" s="1" t="s">
        <v>1</v>
      </c>
      <c r="AP159" s="1" t="s">
        <v>0</v>
      </c>
      <c r="AQ159" s="1" t="s">
        <v>1</v>
      </c>
      <c r="AR159" s="1" t="s">
        <v>0</v>
      </c>
      <c r="AS159" s="1" t="s">
        <v>1</v>
      </c>
      <c r="AT159" s="1" t="s">
        <v>0</v>
      </c>
      <c r="AU159" s="1" t="s">
        <v>1</v>
      </c>
      <c r="AV159" s="1" t="s">
        <v>0</v>
      </c>
      <c r="AW159" s="1" t="s">
        <v>1</v>
      </c>
      <c r="AX159" s="1" t="s">
        <v>0</v>
      </c>
      <c r="AY159" s="1" t="s">
        <v>1</v>
      </c>
      <c r="AZ159" s="1" t="s">
        <v>0</v>
      </c>
      <c r="BA159" s="1" t="s">
        <v>1</v>
      </c>
      <c r="BB159" s="1" t="s">
        <v>0</v>
      </c>
    </row>
    <row r="160" spans="1:54">
      <c r="A160" s="1">
        <v>50</v>
      </c>
      <c r="B160" s="1" t="s">
        <v>3891</v>
      </c>
      <c r="C160" s="1" t="s">
        <v>4083</v>
      </c>
      <c r="D160" s="1" t="s">
        <v>3889</v>
      </c>
      <c r="E160" s="5">
        <v>0.39608379629629625</v>
      </c>
      <c r="F160" s="1">
        <v>35.014000000000003</v>
      </c>
      <c r="G160" s="1" t="s">
        <v>4082</v>
      </c>
      <c r="H160" s="1">
        <v>161</v>
      </c>
      <c r="I160" s="1" t="s">
        <v>2</v>
      </c>
      <c r="J160" s="1">
        <v>1</v>
      </c>
      <c r="L160" s="1" t="s">
        <v>3908</v>
      </c>
      <c r="M160" s="12">
        <v>0.72209999999999996</v>
      </c>
      <c r="N160" s="12">
        <v>2.1000000000000001E-2</v>
      </c>
      <c r="O160" s="12">
        <v>8.2729999999999998E-2</v>
      </c>
      <c r="P160" s="12">
        <v>1.6000000000000001E-3</v>
      </c>
      <c r="Q160" s="12">
        <v>0.46073999999999998</v>
      </c>
      <c r="R160" s="3">
        <v>12.08751</v>
      </c>
      <c r="S160" s="3">
        <v>0.2337728</v>
      </c>
      <c r="T160" s="3">
        <v>6.3229999999999995E-2</v>
      </c>
      <c r="U160" s="3">
        <v>1.2999999999999999E-3</v>
      </c>
      <c r="V160" s="3">
        <v>3.7245E-2</v>
      </c>
      <c r="W160" s="1" t="s">
        <v>1</v>
      </c>
      <c r="X160" s="1" t="s">
        <v>0</v>
      </c>
      <c r="Y160" s="1" t="s">
        <v>0</v>
      </c>
      <c r="Z160" s="1" t="s">
        <v>1</v>
      </c>
      <c r="AA160" s="1" t="s">
        <v>0</v>
      </c>
      <c r="AB160" s="1" t="s">
        <v>0</v>
      </c>
      <c r="AC160" s="1">
        <v>551.20000000000005</v>
      </c>
      <c r="AD160" s="1">
        <v>5.8</v>
      </c>
      <c r="AE160" s="1">
        <v>12</v>
      </c>
      <c r="AF160" s="1">
        <v>512.4</v>
      </c>
      <c r="AG160" s="1">
        <v>4.5</v>
      </c>
      <c r="AH160" s="1">
        <v>9.5</v>
      </c>
      <c r="AI160" s="1" t="s">
        <v>1</v>
      </c>
      <c r="AJ160" s="1" t="s">
        <v>0</v>
      </c>
      <c r="AK160" s="1" t="s">
        <v>0</v>
      </c>
      <c r="AL160" s="1">
        <v>713</v>
      </c>
      <c r="AM160" s="1">
        <v>25</v>
      </c>
      <c r="AN160" s="1">
        <v>45</v>
      </c>
      <c r="AO160" s="1" t="s">
        <v>1</v>
      </c>
      <c r="AP160" s="1" t="s">
        <v>0</v>
      </c>
      <c r="AQ160" s="1" t="s">
        <v>1</v>
      </c>
      <c r="AR160" s="1" t="s">
        <v>0</v>
      </c>
      <c r="AS160" s="1" t="s">
        <v>1</v>
      </c>
      <c r="AT160" s="1" t="s">
        <v>0</v>
      </c>
      <c r="AU160" s="1" t="s">
        <v>1</v>
      </c>
      <c r="AV160" s="1" t="s">
        <v>0</v>
      </c>
      <c r="AW160" s="1" t="s">
        <v>1</v>
      </c>
      <c r="AX160" s="1" t="s">
        <v>0</v>
      </c>
      <c r="AY160" s="1" t="s">
        <v>1</v>
      </c>
      <c r="AZ160" s="1" t="s">
        <v>0</v>
      </c>
      <c r="BA160" s="1" t="s">
        <v>1</v>
      </c>
      <c r="BB160" s="1" t="s">
        <v>0</v>
      </c>
    </row>
    <row r="161" spans="1:54">
      <c r="A161" s="1">
        <v>50</v>
      </c>
      <c r="B161" s="1" t="s">
        <v>3891</v>
      </c>
      <c r="C161" s="1" t="s">
        <v>4081</v>
      </c>
      <c r="D161" s="1" t="s">
        <v>3889</v>
      </c>
      <c r="E161" s="5">
        <v>0.41242928240740739</v>
      </c>
      <c r="F161" s="1">
        <v>35.03</v>
      </c>
      <c r="G161" s="1" t="s">
        <v>4080</v>
      </c>
      <c r="H161" s="1">
        <v>161</v>
      </c>
      <c r="I161" s="1" t="s">
        <v>2</v>
      </c>
      <c r="J161" s="1">
        <v>1</v>
      </c>
      <c r="L161" s="1" t="s">
        <v>3908</v>
      </c>
      <c r="M161" s="12">
        <v>0.80200000000000005</v>
      </c>
      <c r="N161" s="12">
        <v>2.4E-2</v>
      </c>
      <c r="O161" s="12">
        <v>8.5709999999999995E-2</v>
      </c>
      <c r="P161" s="12">
        <v>1.6999999999999999E-3</v>
      </c>
      <c r="Q161" s="12">
        <v>0.58714</v>
      </c>
      <c r="R161" s="3">
        <v>11.667249999999999</v>
      </c>
      <c r="S161" s="3">
        <v>0.23141200000000001</v>
      </c>
      <c r="T161" s="3">
        <v>6.7830000000000001E-2</v>
      </c>
      <c r="U161" s="3">
        <v>1.4E-3</v>
      </c>
      <c r="V161" s="3">
        <v>4.5161000000000003E-3</v>
      </c>
      <c r="W161" s="1" t="s">
        <v>1</v>
      </c>
      <c r="X161" s="1" t="s">
        <v>0</v>
      </c>
      <c r="Y161" s="1" t="s">
        <v>0</v>
      </c>
      <c r="Z161" s="1" t="s">
        <v>1</v>
      </c>
      <c r="AA161" s="1" t="s">
        <v>0</v>
      </c>
      <c r="AB161" s="1" t="s">
        <v>0</v>
      </c>
      <c r="AC161" s="1">
        <v>597.20000000000005</v>
      </c>
      <c r="AD161" s="1">
        <v>7</v>
      </c>
      <c r="AE161" s="1">
        <v>13</v>
      </c>
      <c r="AF161" s="1">
        <v>530.1</v>
      </c>
      <c r="AG161" s="1">
        <v>4.5999999999999996</v>
      </c>
      <c r="AH161" s="1">
        <v>9.9</v>
      </c>
      <c r="AI161" s="1" t="s">
        <v>1</v>
      </c>
      <c r="AJ161" s="1" t="s">
        <v>0</v>
      </c>
      <c r="AK161" s="1" t="s">
        <v>0</v>
      </c>
      <c r="AL161" s="1">
        <v>854</v>
      </c>
      <c r="AM161" s="1">
        <v>26</v>
      </c>
      <c r="AN161" s="1">
        <v>43</v>
      </c>
      <c r="AO161" s="1" t="s">
        <v>1</v>
      </c>
      <c r="AP161" s="1" t="s">
        <v>0</v>
      </c>
      <c r="AQ161" s="1" t="s">
        <v>1</v>
      </c>
      <c r="AR161" s="1" t="s">
        <v>0</v>
      </c>
      <c r="AS161" s="1" t="s">
        <v>1</v>
      </c>
      <c r="AT161" s="1" t="s">
        <v>0</v>
      </c>
      <c r="AU161" s="1" t="s">
        <v>1</v>
      </c>
      <c r="AV161" s="1" t="s">
        <v>0</v>
      </c>
      <c r="AW161" s="1" t="s">
        <v>1</v>
      </c>
      <c r="AX161" s="1" t="s">
        <v>0</v>
      </c>
      <c r="AY161" s="1" t="s">
        <v>1</v>
      </c>
      <c r="AZ161" s="1" t="s">
        <v>0</v>
      </c>
      <c r="BA161" s="1" t="s">
        <v>1</v>
      </c>
      <c r="BB161" s="1" t="s">
        <v>0</v>
      </c>
    </row>
    <row r="162" spans="1:54">
      <c r="A162" s="1">
        <v>50</v>
      </c>
      <c r="B162" s="1" t="s">
        <v>3891</v>
      </c>
      <c r="C162" s="1" t="s">
        <v>4079</v>
      </c>
      <c r="D162" s="1" t="s">
        <v>3889</v>
      </c>
      <c r="E162" s="5">
        <v>0.41359293981481482</v>
      </c>
      <c r="F162" s="1">
        <v>35.034999999999997</v>
      </c>
      <c r="G162" s="1" t="s">
        <v>4078</v>
      </c>
      <c r="H162" s="1">
        <v>161</v>
      </c>
      <c r="I162" s="1" t="s">
        <v>2</v>
      </c>
      <c r="J162" s="1">
        <v>1</v>
      </c>
      <c r="L162" s="1" t="s">
        <v>3908</v>
      </c>
      <c r="M162" s="12">
        <v>0.74399999999999999</v>
      </c>
      <c r="N162" s="12">
        <v>2.3E-2</v>
      </c>
      <c r="O162" s="12">
        <v>8.3559999999999995E-2</v>
      </c>
      <c r="P162" s="12">
        <v>1.6000000000000001E-3</v>
      </c>
      <c r="Q162" s="12">
        <v>0.46005000000000001</v>
      </c>
      <c r="R162" s="3">
        <v>11.967449999999999</v>
      </c>
      <c r="S162" s="3">
        <v>0.22915170000000001</v>
      </c>
      <c r="T162" s="3">
        <v>6.4899999999999999E-2</v>
      </c>
      <c r="U162" s="3">
        <v>1.5E-3</v>
      </c>
      <c r="V162" s="3">
        <v>-0.13091</v>
      </c>
      <c r="W162" s="1" t="s">
        <v>1</v>
      </c>
      <c r="X162" s="1" t="s">
        <v>0</v>
      </c>
      <c r="Y162" s="1" t="s">
        <v>0</v>
      </c>
      <c r="Z162" s="1" t="s">
        <v>1</v>
      </c>
      <c r="AA162" s="1" t="s">
        <v>0</v>
      </c>
      <c r="AB162" s="1" t="s">
        <v>0</v>
      </c>
      <c r="AC162" s="1">
        <v>564.5</v>
      </c>
      <c r="AD162" s="1">
        <v>7.7</v>
      </c>
      <c r="AE162" s="1">
        <v>14</v>
      </c>
      <c r="AF162" s="1">
        <v>517.29999999999995</v>
      </c>
      <c r="AG162" s="1">
        <v>3.7</v>
      </c>
      <c r="AH162" s="1">
        <v>9.3000000000000007</v>
      </c>
      <c r="AI162" s="1" t="s">
        <v>1</v>
      </c>
      <c r="AJ162" s="1" t="s">
        <v>0</v>
      </c>
      <c r="AK162" s="1" t="s">
        <v>0</v>
      </c>
      <c r="AL162" s="1">
        <v>760</v>
      </c>
      <c r="AM162" s="1">
        <v>34</v>
      </c>
      <c r="AN162" s="1">
        <v>48</v>
      </c>
      <c r="AO162" s="1" t="s">
        <v>1</v>
      </c>
      <c r="AP162" s="1" t="s">
        <v>0</v>
      </c>
      <c r="AQ162" s="1" t="s">
        <v>1</v>
      </c>
      <c r="AR162" s="1" t="s">
        <v>0</v>
      </c>
      <c r="AS162" s="1" t="s">
        <v>1</v>
      </c>
      <c r="AT162" s="1" t="s">
        <v>0</v>
      </c>
      <c r="AU162" s="1" t="s">
        <v>1</v>
      </c>
      <c r="AV162" s="1" t="s">
        <v>0</v>
      </c>
      <c r="AW162" s="1" t="s">
        <v>1</v>
      </c>
      <c r="AX162" s="1" t="s">
        <v>0</v>
      </c>
      <c r="AY162" s="1" t="s">
        <v>1</v>
      </c>
      <c r="AZ162" s="1" t="s">
        <v>0</v>
      </c>
      <c r="BA162" s="1" t="s">
        <v>1</v>
      </c>
      <c r="BB162" s="1" t="s">
        <v>0</v>
      </c>
    </row>
    <row r="163" spans="1:54">
      <c r="A163" s="1">
        <v>50</v>
      </c>
      <c r="B163" s="1" t="s">
        <v>3891</v>
      </c>
      <c r="C163" s="1" t="s">
        <v>4077</v>
      </c>
      <c r="D163" s="1" t="s">
        <v>3889</v>
      </c>
      <c r="E163" s="5">
        <v>0.41475509259259263</v>
      </c>
      <c r="F163" s="1">
        <v>35.000999999999998</v>
      </c>
      <c r="G163" s="1" t="s">
        <v>4076</v>
      </c>
      <c r="H163" s="1">
        <v>160</v>
      </c>
      <c r="I163" s="1" t="s">
        <v>2</v>
      </c>
      <c r="J163" s="1">
        <v>1</v>
      </c>
      <c r="L163" s="1" t="s">
        <v>3908</v>
      </c>
      <c r="M163" s="12">
        <v>0.73819999999999997</v>
      </c>
      <c r="N163" s="12">
        <v>2.1000000000000001E-2</v>
      </c>
      <c r="O163" s="12">
        <v>8.3760000000000001E-2</v>
      </c>
      <c r="P163" s="12">
        <v>1.6000000000000001E-3</v>
      </c>
      <c r="Q163" s="12">
        <v>0.46486</v>
      </c>
      <c r="R163" s="3">
        <v>11.93887</v>
      </c>
      <c r="S163" s="3">
        <v>0.2280587</v>
      </c>
      <c r="T163" s="3">
        <v>6.4229999999999995E-2</v>
      </c>
      <c r="U163" s="3">
        <v>1.2999999999999999E-3</v>
      </c>
      <c r="V163" s="3">
        <v>0.12188</v>
      </c>
      <c r="W163" s="1" t="s">
        <v>1</v>
      </c>
      <c r="X163" s="1" t="s">
        <v>0</v>
      </c>
      <c r="Y163" s="1" t="s">
        <v>0</v>
      </c>
      <c r="Z163" s="1" t="s">
        <v>1</v>
      </c>
      <c r="AA163" s="1" t="s">
        <v>0</v>
      </c>
      <c r="AB163" s="1" t="s">
        <v>0</v>
      </c>
      <c r="AC163" s="1">
        <v>562.1</v>
      </c>
      <c r="AD163" s="1">
        <v>5.8</v>
      </c>
      <c r="AE163" s="1">
        <v>13</v>
      </c>
      <c r="AF163" s="1">
        <v>518.5</v>
      </c>
      <c r="AG163" s="1">
        <v>4</v>
      </c>
      <c r="AH163" s="1">
        <v>9.4</v>
      </c>
      <c r="AI163" s="1" t="s">
        <v>1</v>
      </c>
      <c r="AJ163" s="1" t="s">
        <v>0</v>
      </c>
      <c r="AK163" s="1" t="s">
        <v>0</v>
      </c>
      <c r="AL163" s="1">
        <v>740</v>
      </c>
      <c r="AM163" s="1">
        <v>25</v>
      </c>
      <c r="AN163" s="1">
        <v>43</v>
      </c>
      <c r="AO163" s="1" t="s">
        <v>1</v>
      </c>
      <c r="AP163" s="1" t="s">
        <v>0</v>
      </c>
      <c r="AQ163" s="1" t="s">
        <v>1</v>
      </c>
      <c r="AR163" s="1" t="s">
        <v>0</v>
      </c>
      <c r="AS163" s="1" t="s">
        <v>1</v>
      </c>
      <c r="AT163" s="1" t="s">
        <v>0</v>
      </c>
      <c r="AU163" s="1" t="s">
        <v>1</v>
      </c>
      <c r="AV163" s="1" t="s">
        <v>0</v>
      </c>
      <c r="AW163" s="1" t="s">
        <v>1</v>
      </c>
      <c r="AX163" s="1" t="s">
        <v>0</v>
      </c>
      <c r="AY163" s="1" t="s">
        <v>1</v>
      </c>
      <c r="AZ163" s="1" t="s">
        <v>0</v>
      </c>
      <c r="BA163" s="1" t="s">
        <v>1</v>
      </c>
      <c r="BB163" s="1" t="s">
        <v>0</v>
      </c>
    </row>
    <row r="164" spans="1:54">
      <c r="A164" s="1">
        <v>50</v>
      </c>
      <c r="B164" s="1" t="s">
        <v>3891</v>
      </c>
      <c r="C164" s="1" t="s">
        <v>4075</v>
      </c>
      <c r="D164" s="1" t="s">
        <v>3889</v>
      </c>
      <c r="E164" s="5">
        <v>0.43455358796296295</v>
      </c>
      <c r="F164" s="1">
        <v>35.052</v>
      </c>
      <c r="G164" s="1" t="s">
        <v>4074</v>
      </c>
      <c r="H164" s="1">
        <v>161</v>
      </c>
      <c r="I164" s="1" t="s">
        <v>2</v>
      </c>
      <c r="J164" s="1">
        <v>1</v>
      </c>
      <c r="L164" s="1" t="s">
        <v>3908</v>
      </c>
      <c r="M164" s="12">
        <v>0.77800000000000002</v>
      </c>
      <c r="N164" s="12">
        <v>2.5999999999999999E-2</v>
      </c>
      <c r="O164" s="12">
        <v>8.3790000000000003E-2</v>
      </c>
      <c r="P164" s="12">
        <v>1.6000000000000001E-3</v>
      </c>
      <c r="Q164" s="12">
        <v>0.54896999999999996</v>
      </c>
      <c r="R164" s="3">
        <v>11.9346</v>
      </c>
      <c r="S164" s="3">
        <v>0.2278954</v>
      </c>
      <c r="T164" s="3">
        <v>6.7000000000000004E-2</v>
      </c>
      <c r="U164" s="3">
        <v>1.6000000000000001E-3</v>
      </c>
      <c r="V164" s="3">
        <v>-0.12005</v>
      </c>
      <c r="W164" s="1" t="s">
        <v>1</v>
      </c>
      <c r="X164" s="1" t="s">
        <v>0</v>
      </c>
      <c r="Y164" s="1" t="s">
        <v>0</v>
      </c>
      <c r="Z164" s="1" t="s">
        <v>1</v>
      </c>
      <c r="AA164" s="1" t="s">
        <v>0</v>
      </c>
      <c r="AB164" s="1" t="s">
        <v>0</v>
      </c>
      <c r="AC164" s="1">
        <v>582.9</v>
      </c>
      <c r="AD164" s="1">
        <v>9.1</v>
      </c>
      <c r="AE164" s="1">
        <v>14</v>
      </c>
      <c r="AF164" s="1">
        <v>518.70000000000005</v>
      </c>
      <c r="AG164" s="1">
        <v>4.4000000000000004</v>
      </c>
      <c r="AH164" s="1">
        <v>9.6</v>
      </c>
      <c r="AI164" s="1" t="s">
        <v>1</v>
      </c>
      <c r="AJ164" s="1" t="s">
        <v>0</v>
      </c>
      <c r="AK164" s="1" t="s">
        <v>0</v>
      </c>
      <c r="AL164" s="1">
        <v>826</v>
      </c>
      <c r="AM164" s="1">
        <v>35</v>
      </c>
      <c r="AN164" s="1">
        <v>49</v>
      </c>
      <c r="AO164" s="1" t="s">
        <v>1</v>
      </c>
      <c r="AP164" s="1" t="s">
        <v>0</v>
      </c>
      <c r="AQ164" s="1" t="s">
        <v>1</v>
      </c>
      <c r="AR164" s="1" t="s">
        <v>0</v>
      </c>
      <c r="AS164" s="1" t="s">
        <v>1</v>
      </c>
      <c r="AT164" s="1" t="s">
        <v>0</v>
      </c>
      <c r="AU164" s="1" t="s">
        <v>1</v>
      </c>
      <c r="AV164" s="1" t="s">
        <v>0</v>
      </c>
      <c r="AW164" s="1" t="s">
        <v>1</v>
      </c>
      <c r="AX164" s="1" t="s">
        <v>0</v>
      </c>
      <c r="AY164" s="1" t="s">
        <v>1</v>
      </c>
      <c r="AZ164" s="1" t="s">
        <v>0</v>
      </c>
      <c r="BA164" s="1" t="s">
        <v>1</v>
      </c>
      <c r="BB164" s="1" t="s">
        <v>0</v>
      </c>
    </row>
    <row r="165" spans="1:54">
      <c r="A165" s="1">
        <v>50</v>
      </c>
      <c r="B165" s="1" t="s">
        <v>3891</v>
      </c>
      <c r="C165" s="1" t="s">
        <v>4073</v>
      </c>
      <c r="D165" s="1" t="s">
        <v>3889</v>
      </c>
      <c r="E165" s="5">
        <v>0.43571898148148147</v>
      </c>
      <c r="F165" s="1">
        <v>35.057000000000002</v>
      </c>
      <c r="G165" s="1" t="s">
        <v>4072</v>
      </c>
      <c r="H165" s="1">
        <v>162</v>
      </c>
      <c r="I165" s="1" t="s">
        <v>2</v>
      </c>
      <c r="J165" s="1">
        <v>1</v>
      </c>
      <c r="L165" s="1" t="s">
        <v>3908</v>
      </c>
      <c r="M165" s="12">
        <v>0.69840000000000002</v>
      </c>
      <c r="N165" s="12">
        <v>1.9E-2</v>
      </c>
      <c r="O165" s="12">
        <v>8.233E-2</v>
      </c>
      <c r="P165" s="12">
        <v>1.5E-3</v>
      </c>
      <c r="Q165" s="12">
        <v>0.56982999999999995</v>
      </c>
      <c r="R165" s="3">
        <v>12.146240000000001</v>
      </c>
      <c r="S165" s="3">
        <v>0.22129670000000001</v>
      </c>
      <c r="T165" s="3">
        <v>6.1629999999999997E-2</v>
      </c>
      <c r="U165" s="3">
        <v>1.1999999999999999E-3</v>
      </c>
      <c r="V165" s="3">
        <v>0.13546</v>
      </c>
      <c r="W165" s="1" t="s">
        <v>1</v>
      </c>
      <c r="X165" s="1" t="s">
        <v>0</v>
      </c>
      <c r="Y165" s="1" t="s">
        <v>0</v>
      </c>
      <c r="Z165" s="1" t="s">
        <v>1</v>
      </c>
      <c r="AA165" s="1" t="s">
        <v>0</v>
      </c>
      <c r="AB165" s="1" t="s">
        <v>0</v>
      </c>
      <c r="AC165" s="1">
        <v>537.4</v>
      </c>
      <c r="AD165" s="1">
        <v>4.5</v>
      </c>
      <c r="AE165" s="1">
        <v>11</v>
      </c>
      <c r="AF165" s="1">
        <v>510.4</v>
      </c>
      <c r="AG165" s="1">
        <v>3.7</v>
      </c>
      <c r="AH165" s="1">
        <v>9.4</v>
      </c>
      <c r="AI165" s="1" t="s">
        <v>1</v>
      </c>
      <c r="AJ165" s="1" t="s">
        <v>0</v>
      </c>
      <c r="AK165" s="1" t="s">
        <v>0</v>
      </c>
      <c r="AL165" s="1">
        <v>654</v>
      </c>
      <c r="AM165" s="1">
        <v>22</v>
      </c>
      <c r="AN165" s="1">
        <v>41</v>
      </c>
      <c r="AO165" s="1" t="s">
        <v>1</v>
      </c>
      <c r="AP165" s="1" t="s">
        <v>0</v>
      </c>
      <c r="AQ165" s="1" t="s">
        <v>1</v>
      </c>
      <c r="AR165" s="1" t="s">
        <v>0</v>
      </c>
      <c r="AS165" s="1" t="s">
        <v>1</v>
      </c>
      <c r="AT165" s="1" t="s">
        <v>0</v>
      </c>
      <c r="AU165" s="1" t="s">
        <v>1</v>
      </c>
      <c r="AV165" s="1" t="s">
        <v>0</v>
      </c>
      <c r="AW165" s="1" t="s">
        <v>1</v>
      </c>
      <c r="AX165" s="1" t="s">
        <v>0</v>
      </c>
      <c r="AY165" s="1" t="s">
        <v>1</v>
      </c>
      <c r="AZ165" s="1" t="s">
        <v>0</v>
      </c>
      <c r="BA165" s="1" t="s">
        <v>1</v>
      </c>
      <c r="BB165" s="1" t="s">
        <v>0</v>
      </c>
    </row>
    <row r="166" spans="1:54">
      <c r="A166" s="1">
        <v>50</v>
      </c>
      <c r="B166" s="1" t="s">
        <v>3891</v>
      </c>
      <c r="C166" s="1" t="s">
        <v>4071</v>
      </c>
      <c r="D166" s="1" t="s">
        <v>3889</v>
      </c>
      <c r="E166" s="5">
        <v>0.43688657407407411</v>
      </c>
      <c r="F166" s="1">
        <v>35.048999999999999</v>
      </c>
      <c r="G166" s="1" t="s">
        <v>4070</v>
      </c>
      <c r="H166" s="1">
        <v>161</v>
      </c>
      <c r="I166" s="1" t="s">
        <v>2</v>
      </c>
      <c r="J166" s="1">
        <v>1</v>
      </c>
      <c r="L166" s="1" t="s">
        <v>3908</v>
      </c>
      <c r="M166" s="12">
        <v>0.70309999999999995</v>
      </c>
      <c r="N166" s="12">
        <v>0.02</v>
      </c>
      <c r="O166" s="12">
        <v>8.2919999999999994E-2</v>
      </c>
      <c r="P166" s="12">
        <v>1.6000000000000001E-3</v>
      </c>
      <c r="Q166" s="12">
        <v>0.52659999999999996</v>
      </c>
      <c r="R166" s="3">
        <v>12.05982</v>
      </c>
      <c r="S166" s="3">
        <v>0.23270270000000001</v>
      </c>
      <c r="T166" s="3">
        <v>6.1359999999999998E-2</v>
      </c>
      <c r="U166" s="3">
        <v>1.2999999999999999E-3</v>
      </c>
      <c r="V166" s="3">
        <v>0.15467</v>
      </c>
      <c r="W166" s="1" t="s">
        <v>1</v>
      </c>
      <c r="X166" s="1" t="s">
        <v>0</v>
      </c>
      <c r="Y166" s="1" t="s">
        <v>0</v>
      </c>
      <c r="Z166" s="1" t="s">
        <v>1</v>
      </c>
      <c r="AA166" s="1" t="s">
        <v>0</v>
      </c>
      <c r="AB166" s="1" t="s">
        <v>0</v>
      </c>
      <c r="AC166" s="1">
        <v>540.1</v>
      </c>
      <c r="AD166" s="1">
        <v>5.5</v>
      </c>
      <c r="AE166" s="1">
        <v>12</v>
      </c>
      <c r="AF166" s="1">
        <v>513.5</v>
      </c>
      <c r="AG166" s="1">
        <v>4</v>
      </c>
      <c r="AH166" s="1">
        <v>9.3000000000000007</v>
      </c>
      <c r="AI166" s="1" t="s">
        <v>1</v>
      </c>
      <c r="AJ166" s="1" t="s">
        <v>0</v>
      </c>
      <c r="AK166" s="1" t="s">
        <v>0</v>
      </c>
      <c r="AL166" s="1">
        <v>649</v>
      </c>
      <c r="AM166" s="1">
        <v>26</v>
      </c>
      <c r="AN166" s="1">
        <v>44</v>
      </c>
      <c r="AO166" s="1" t="s">
        <v>1</v>
      </c>
      <c r="AP166" s="1" t="s">
        <v>0</v>
      </c>
      <c r="AQ166" s="1" t="s">
        <v>1</v>
      </c>
      <c r="AR166" s="1" t="s">
        <v>0</v>
      </c>
      <c r="AS166" s="1" t="s">
        <v>1</v>
      </c>
      <c r="AT166" s="1" t="s">
        <v>0</v>
      </c>
      <c r="AU166" s="1" t="s">
        <v>1</v>
      </c>
      <c r="AV166" s="1" t="s">
        <v>0</v>
      </c>
      <c r="AW166" s="1" t="s">
        <v>1</v>
      </c>
      <c r="AX166" s="1" t="s">
        <v>0</v>
      </c>
      <c r="AY166" s="1" t="s">
        <v>1</v>
      </c>
      <c r="AZ166" s="1" t="s">
        <v>0</v>
      </c>
      <c r="BA166" s="1" t="s">
        <v>1</v>
      </c>
      <c r="BB166" s="1" t="s">
        <v>0</v>
      </c>
    </row>
    <row r="167" spans="1:54">
      <c r="A167" s="1">
        <v>50</v>
      </c>
      <c r="B167" s="1" t="s">
        <v>3891</v>
      </c>
      <c r="C167" s="1" t="s">
        <v>4069</v>
      </c>
      <c r="D167" s="1" t="s">
        <v>3889</v>
      </c>
      <c r="E167" s="5">
        <v>0.45319050925925924</v>
      </c>
      <c r="F167" s="1">
        <v>35.048999999999999</v>
      </c>
      <c r="G167" s="1" t="s">
        <v>4068</v>
      </c>
      <c r="H167" s="1">
        <v>161</v>
      </c>
      <c r="I167" s="1" t="s">
        <v>2</v>
      </c>
      <c r="J167" s="1">
        <v>1</v>
      </c>
      <c r="L167" s="1" t="s">
        <v>3908</v>
      </c>
      <c r="M167" s="12">
        <v>0.66700000000000004</v>
      </c>
      <c r="N167" s="12">
        <v>1.7999999999999999E-2</v>
      </c>
      <c r="O167" s="12">
        <v>8.2559999999999995E-2</v>
      </c>
      <c r="P167" s="12">
        <v>1.5E-3</v>
      </c>
      <c r="Q167" s="12">
        <v>0.38316</v>
      </c>
      <c r="R167" s="3">
        <v>12.112399999999999</v>
      </c>
      <c r="S167" s="3">
        <v>0.2200655</v>
      </c>
      <c r="T167" s="3">
        <v>5.8569999999999997E-2</v>
      </c>
      <c r="U167" s="3">
        <v>1.1000000000000001E-3</v>
      </c>
      <c r="V167" s="3">
        <v>0.40570000000000001</v>
      </c>
      <c r="W167" s="1" t="s">
        <v>1</v>
      </c>
      <c r="X167" s="1" t="s">
        <v>0</v>
      </c>
      <c r="Y167" s="1" t="s">
        <v>0</v>
      </c>
      <c r="Z167" s="1" t="s">
        <v>1</v>
      </c>
      <c r="AA167" s="1" t="s">
        <v>0</v>
      </c>
      <c r="AB167" s="1" t="s">
        <v>0</v>
      </c>
      <c r="AC167" s="1">
        <v>519.1</v>
      </c>
      <c r="AD167" s="1">
        <v>3.5</v>
      </c>
      <c r="AE167" s="1">
        <v>11</v>
      </c>
      <c r="AF167" s="1">
        <v>511.4</v>
      </c>
      <c r="AG167" s="1">
        <v>3.5</v>
      </c>
      <c r="AH167" s="1">
        <v>9.1</v>
      </c>
      <c r="AI167" s="1" t="s">
        <v>1</v>
      </c>
      <c r="AJ167" s="1" t="s">
        <v>0</v>
      </c>
      <c r="AK167" s="1" t="s">
        <v>0</v>
      </c>
      <c r="AL167" s="1">
        <v>545</v>
      </c>
      <c r="AM167" s="1">
        <v>20</v>
      </c>
      <c r="AN167" s="1">
        <v>41</v>
      </c>
      <c r="AO167" s="1" t="s">
        <v>1</v>
      </c>
      <c r="AP167" s="1" t="s">
        <v>0</v>
      </c>
      <c r="AQ167" s="1" t="s">
        <v>1</v>
      </c>
      <c r="AR167" s="1" t="s">
        <v>0</v>
      </c>
      <c r="AS167" s="1" t="s">
        <v>1</v>
      </c>
      <c r="AT167" s="1" t="s">
        <v>0</v>
      </c>
      <c r="AU167" s="1" t="s">
        <v>1</v>
      </c>
      <c r="AV167" s="1" t="s">
        <v>0</v>
      </c>
      <c r="AW167" s="1" t="s">
        <v>1</v>
      </c>
      <c r="AX167" s="1" t="s">
        <v>0</v>
      </c>
      <c r="AY167" s="1" t="s">
        <v>1</v>
      </c>
      <c r="AZ167" s="1" t="s">
        <v>0</v>
      </c>
      <c r="BA167" s="1" t="s">
        <v>1</v>
      </c>
      <c r="BB167" s="1" t="s">
        <v>0</v>
      </c>
    </row>
    <row r="168" spans="1:54">
      <c r="A168" s="1">
        <v>50</v>
      </c>
      <c r="B168" s="1" t="s">
        <v>3891</v>
      </c>
      <c r="C168" s="1" t="s">
        <v>4067</v>
      </c>
      <c r="D168" s="1" t="s">
        <v>3889</v>
      </c>
      <c r="E168" s="5">
        <v>0.4543568287037037</v>
      </c>
      <c r="F168" s="1">
        <v>35.024000000000001</v>
      </c>
      <c r="G168" s="1" t="s">
        <v>4066</v>
      </c>
      <c r="H168" s="1">
        <v>161</v>
      </c>
      <c r="I168" s="1" t="s">
        <v>2</v>
      </c>
      <c r="J168" s="1">
        <v>1</v>
      </c>
      <c r="L168" s="1" t="s">
        <v>3908</v>
      </c>
      <c r="M168" s="12">
        <v>0.68130000000000002</v>
      </c>
      <c r="N168" s="12">
        <v>1.9E-2</v>
      </c>
      <c r="O168" s="12">
        <v>8.1909999999999997E-2</v>
      </c>
      <c r="P168" s="12">
        <v>1.6000000000000001E-3</v>
      </c>
      <c r="Q168" s="12">
        <v>0.44312000000000001</v>
      </c>
      <c r="R168" s="3">
        <v>12.20852</v>
      </c>
      <c r="S168" s="3">
        <v>0.23847679999999999</v>
      </c>
      <c r="T168" s="3">
        <v>6.0310000000000002E-2</v>
      </c>
      <c r="U168" s="3">
        <v>1.1999999999999999E-3</v>
      </c>
      <c r="V168" s="3">
        <v>0.35269</v>
      </c>
      <c r="W168" s="1" t="s">
        <v>1</v>
      </c>
      <c r="X168" s="1" t="s">
        <v>0</v>
      </c>
      <c r="Y168" s="1" t="s">
        <v>0</v>
      </c>
      <c r="Z168" s="1" t="s">
        <v>1</v>
      </c>
      <c r="AA168" s="1" t="s">
        <v>0</v>
      </c>
      <c r="AB168" s="1" t="s">
        <v>0</v>
      </c>
      <c r="AC168" s="1">
        <v>527.20000000000005</v>
      </c>
      <c r="AD168" s="1">
        <v>4.5</v>
      </c>
      <c r="AE168" s="1">
        <v>11</v>
      </c>
      <c r="AF168" s="1">
        <v>507.5</v>
      </c>
      <c r="AG168" s="1">
        <v>4</v>
      </c>
      <c r="AH168" s="1">
        <v>9.3000000000000007</v>
      </c>
      <c r="AI168" s="1" t="s">
        <v>1</v>
      </c>
      <c r="AJ168" s="1" t="s">
        <v>0</v>
      </c>
      <c r="AK168" s="1" t="s">
        <v>0</v>
      </c>
      <c r="AL168" s="1">
        <v>610</v>
      </c>
      <c r="AM168" s="1">
        <v>22</v>
      </c>
      <c r="AN168" s="1">
        <v>41</v>
      </c>
      <c r="AO168" s="1" t="s">
        <v>1</v>
      </c>
      <c r="AP168" s="1" t="s">
        <v>0</v>
      </c>
      <c r="AQ168" s="1" t="s">
        <v>1</v>
      </c>
      <c r="AR168" s="1" t="s">
        <v>0</v>
      </c>
      <c r="AS168" s="1" t="s">
        <v>1</v>
      </c>
      <c r="AT168" s="1" t="s">
        <v>0</v>
      </c>
      <c r="AU168" s="1" t="s">
        <v>1</v>
      </c>
      <c r="AV168" s="1" t="s">
        <v>0</v>
      </c>
      <c r="AW168" s="1" t="s">
        <v>1</v>
      </c>
      <c r="AX168" s="1" t="s">
        <v>0</v>
      </c>
      <c r="AY168" s="1" t="s">
        <v>1</v>
      </c>
      <c r="AZ168" s="1" t="s">
        <v>0</v>
      </c>
      <c r="BA168" s="1" t="s">
        <v>1</v>
      </c>
      <c r="BB168" s="1" t="s">
        <v>0</v>
      </c>
    </row>
    <row r="169" spans="1:54">
      <c r="A169" s="1">
        <v>50</v>
      </c>
      <c r="B169" s="1" t="s">
        <v>3891</v>
      </c>
      <c r="C169" s="1" t="s">
        <v>4065</v>
      </c>
      <c r="D169" s="1" t="s">
        <v>3889</v>
      </c>
      <c r="E169" s="5">
        <v>0.45552152777777777</v>
      </c>
      <c r="F169" s="1">
        <v>35.034999999999997</v>
      </c>
      <c r="G169" s="1" t="s">
        <v>4064</v>
      </c>
      <c r="H169" s="1">
        <v>161</v>
      </c>
      <c r="I169" s="1" t="s">
        <v>2</v>
      </c>
      <c r="J169" s="1">
        <v>1</v>
      </c>
      <c r="L169" s="1" t="s">
        <v>3908</v>
      </c>
      <c r="M169" s="12">
        <v>0.67849999999999999</v>
      </c>
      <c r="N169" s="12">
        <v>1.9E-2</v>
      </c>
      <c r="O169" s="12">
        <v>8.2809999999999995E-2</v>
      </c>
      <c r="P169" s="12">
        <v>1.6000000000000001E-3</v>
      </c>
      <c r="Q169" s="12">
        <v>0.42147000000000001</v>
      </c>
      <c r="R169" s="3">
        <v>12.075839999999999</v>
      </c>
      <c r="S169" s="3">
        <v>0.23332130000000001</v>
      </c>
      <c r="T169" s="3">
        <v>5.9499999999999997E-2</v>
      </c>
      <c r="U169" s="3">
        <v>1.1999999999999999E-3</v>
      </c>
      <c r="V169" s="3">
        <v>0.36781999999999998</v>
      </c>
      <c r="W169" s="1" t="s">
        <v>1</v>
      </c>
      <c r="X169" s="1" t="s">
        <v>0</v>
      </c>
      <c r="Y169" s="1" t="s">
        <v>0</v>
      </c>
      <c r="Z169" s="1" t="s">
        <v>1</v>
      </c>
      <c r="AA169" s="1" t="s">
        <v>0</v>
      </c>
      <c r="AB169" s="1" t="s">
        <v>0</v>
      </c>
      <c r="AC169" s="1">
        <v>526</v>
      </c>
      <c r="AD169" s="1">
        <v>4.7</v>
      </c>
      <c r="AE169" s="1">
        <v>12</v>
      </c>
      <c r="AF169" s="1">
        <v>512.79999999999995</v>
      </c>
      <c r="AG169" s="1">
        <v>4.3</v>
      </c>
      <c r="AH169" s="1">
        <v>9.5</v>
      </c>
      <c r="AI169" s="1" t="s">
        <v>1</v>
      </c>
      <c r="AJ169" s="1" t="s">
        <v>0</v>
      </c>
      <c r="AK169" s="1" t="s">
        <v>0</v>
      </c>
      <c r="AL169" s="1">
        <v>580</v>
      </c>
      <c r="AM169" s="1">
        <v>23</v>
      </c>
      <c r="AN169" s="1">
        <v>42</v>
      </c>
      <c r="AO169" s="1" t="s">
        <v>1</v>
      </c>
      <c r="AP169" s="1" t="s">
        <v>0</v>
      </c>
      <c r="AQ169" s="1" t="s">
        <v>1</v>
      </c>
      <c r="AR169" s="1" t="s">
        <v>0</v>
      </c>
      <c r="AS169" s="1" t="s">
        <v>1</v>
      </c>
      <c r="AT169" s="1" t="s">
        <v>0</v>
      </c>
      <c r="AU169" s="1" t="s">
        <v>1</v>
      </c>
      <c r="AV169" s="1" t="s">
        <v>0</v>
      </c>
      <c r="AW169" s="1" t="s">
        <v>1</v>
      </c>
      <c r="AX169" s="1" t="s">
        <v>0</v>
      </c>
      <c r="AY169" s="1" t="s">
        <v>1</v>
      </c>
      <c r="AZ169" s="1" t="s">
        <v>0</v>
      </c>
      <c r="BA169" s="1" t="s">
        <v>1</v>
      </c>
      <c r="BB169" s="1" t="s">
        <v>0</v>
      </c>
    </row>
    <row r="170" spans="1:54">
      <c r="A170" s="1">
        <v>50</v>
      </c>
      <c r="B170" s="1" t="s">
        <v>3891</v>
      </c>
      <c r="C170" s="1" t="s">
        <v>4063</v>
      </c>
      <c r="D170" s="1" t="s">
        <v>3889</v>
      </c>
      <c r="E170" s="5">
        <v>0.47533194444444443</v>
      </c>
      <c r="F170" s="1">
        <v>35.048999999999999</v>
      </c>
      <c r="G170" s="1" t="s">
        <v>4062</v>
      </c>
      <c r="H170" s="1">
        <v>161</v>
      </c>
      <c r="I170" s="1" t="s">
        <v>2</v>
      </c>
      <c r="J170" s="1">
        <v>1</v>
      </c>
      <c r="L170" s="1" t="s">
        <v>3908</v>
      </c>
      <c r="M170" s="12">
        <v>0.68840000000000001</v>
      </c>
      <c r="N170" s="12">
        <v>1.9E-2</v>
      </c>
      <c r="O170" s="12">
        <v>8.3049999999999999E-2</v>
      </c>
      <c r="P170" s="12">
        <v>1.6000000000000001E-3</v>
      </c>
      <c r="Q170" s="12">
        <v>0.46062999999999998</v>
      </c>
      <c r="R170" s="3">
        <v>12.040940000000001</v>
      </c>
      <c r="S170" s="3">
        <v>0.23197470000000001</v>
      </c>
      <c r="T170" s="3">
        <v>5.9950000000000003E-2</v>
      </c>
      <c r="U170" s="3">
        <v>1.1999999999999999E-3</v>
      </c>
      <c r="V170" s="3">
        <v>0.28029999999999999</v>
      </c>
      <c r="W170" s="1" t="s">
        <v>1</v>
      </c>
      <c r="X170" s="1" t="s">
        <v>0</v>
      </c>
      <c r="Y170" s="1" t="s">
        <v>0</v>
      </c>
      <c r="Z170" s="1" t="s">
        <v>1</v>
      </c>
      <c r="AA170" s="1" t="s">
        <v>0</v>
      </c>
      <c r="AB170" s="1" t="s">
        <v>0</v>
      </c>
      <c r="AC170" s="1">
        <v>532</v>
      </c>
      <c r="AD170" s="1">
        <v>4.7</v>
      </c>
      <c r="AE170" s="1">
        <v>12</v>
      </c>
      <c r="AF170" s="1">
        <v>514.70000000000005</v>
      </c>
      <c r="AG170" s="1">
        <v>4</v>
      </c>
      <c r="AH170" s="1">
        <v>9.5</v>
      </c>
      <c r="AI170" s="1" t="s">
        <v>1</v>
      </c>
      <c r="AJ170" s="1" t="s">
        <v>0</v>
      </c>
      <c r="AK170" s="1" t="s">
        <v>0</v>
      </c>
      <c r="AL170" s="1">
        <v>595</v>
      </c>
      <c r="AM170" s="1">
        <v>23</v>
      </c>
      <c r="AN170" s="1">
        <v>42</v>
      </c>
      <c r="AO170" s="1" t="s">
        <v>1</v>
      </c>
      <c r="AP170" s="1" t="s">
        <v>0</v>
      </c>
      <c r="AQ170" s="1" t="s">
        <v>1</v>
      </c>
      <c r="AR170" s="1" t="s">
        <v>0</v>
      </c>
      <c r="AS170" s="1" t="s">
        <v>1</v>
      </c>
      <c r="AT170" s="1" t="s">
        <v>0</v>
      </c>
      <c r="AU170" s="1" t="s">
        <v>1</v>
      </c>
      <c r="AV170" s="1" t="s">
        <v>0</v>
      </c>
      <c r="AW170" s="1" t="s">
        <v>1</v>
      </c>
      <c r="AX170" s="1" t="s">
        <v>0</v>
      </c>
      <c r="AY170" s="1" t="s">
        <v>1</v>
      </c>
      <c r="AZ170" s="1" t="s">
        <v>0</v>
      </c>
      <c r="BA170" s="1" t="s">
        <v>1</v>
      </c>
      <c r="BB170" s="1" t="s">
        <v>0</v>
      </c>
    </row>
    <row r="171" spans="1:54">
      <c r="A171" s="1">
        <v>50</v>
      </c>
      <c r="B171" s="1" t="s">
        <v>3891</v>
      </c>
      <c r="C171" s="1" t="s">
        <v>4061</v>
      </c>
      <c r="D171" s="1" t="s">
        <v>3889</v>
      </c>
      <c r="E171" s="5">
        <v>0.47650254629629635</v>
      </c>
      <c r="F171" s="1">
        <v>35.058</v>
      </c>
      <c r="G171" s="1" t="s">
        <v>4060</v>
      </c>
      <c r="H171" s="1">
        <v>161</v>
      </c>
      <c r="I171" s="1" t="s">
        <v>2</v>
      </c>
      <c r="J171" s="1">
        <v>1</v>
      </c>
      <c r="L171" s="1" t="s">
        <v>3908</v>
      </c>
      <c r="M171" s="12">
        <v>0.68210000000000004</v>
      </c>
      <c r="N171" s="12">
        <v>1.9E-2</v>
      </c>
      <c r="O171" s="12">
        <v>8.1290000000000001E-2</v>
      </c>
      <c r="P171" s="12">
        <v>1.5E-3</v>
      </c>
      <c r="Q171" s="12">
        <v>0.42468</v>
      </c>
      <c r="R171" s="3">
        <v>12.301640000000001</v>
      </c>
      <c r="S171" s="3">
        <v>0.22699540000000001</v>
      </c>
      <c r="T171" s="3">
        <v>6.0900000000000003E-2</v>
      </c>
      <c r="U171" s="3">
        <v>1.1999999999999999E-3</v>
      </c>
      <c r="V171" s="3">
        <v>0.24135000000000001</v>
      </c>
      <c r="W171" s="1" t="s">
        <v>1</v>
      </c>
      <c r="X171" s="1" t="s">
        <v>0</v>
      </c>
      <c r="Y171" s="1" t="s">
        <v>0</v>
      </c>
      <c r="Z171" s="1" t="s">
        <v>1</v>
      </c>
      <c r="AA171" s="1" t="s">
        <v>0</v>
      </c>
      <c r="AB171" s="1" t="s">
        <v>0</v>
      </c>
      <c r="AC171" s="1">
        <v>527.6</v>
      </c>
      <c r="AD171" s="1">
        <v>4.5</v>
      </c>
      <c r="AE171" s="1">
        <v>11</v>
      </c>
      <c r="AF171" s="1">
        <v>503.8</v>
      </c>
      <c r="AG171" s="1">
        <v>3.7</v>
      </c>
      <c r="AH171" s="1">
        <v>9.1</v>
      </c>
      <c r="AI171" s="1" t="s">
        <v>1</v>
      </c>
      <c r="AJ171" s="1" t="s">
        <v>0</v>
      </c>
      <c r="AK171" s="1" t="s">
        <v>0</v>
      </c>
      <c r="AL171" s="1">
        <v>629</v>
      </c>
      <c r="AM171" s="1">
        <v>22</v>
      </c>
      <c r="AN171" s="1">
        <v>41</v>
      </c>
      <c r="AO171" s="1" t="s">
        <v>1</v>
      </c>
      <c r="AP171" s="1" t="s">
        <v>0</v>
      </c>
      <c r="AQ171" s="1" t="s">
        <v>1</v>
      </c>
      <c r="AR171" s="1" t="s">
        <v>0</v>
      </c>
      <c r="AS171" s="1" t="s">
        <v>1</v>
      </c>
      <c r="AT171" s="1" t="s">
        <v>0</v>
      </c>
      <c r="AU171" s="1" t="s">
        <v>1</v>
      </c>
      <c r="AV171" s="1" t="s">
        <v>0</v>
      </c>
      <c r="AW171" s="1" t="s">
        <v>1</v>
      </c>
      <c r="AX171" s="1" t="s">
        <v>0</v>
      </c>
      <c r="AY171" s="1" t="s">
        <v>1</v>
      </c>
      <c r="AZ171" s="1" t="s">
        <v>0</v>
      </c>
      <c r="BA171" s="1" t="s">
        <v>1</v>
      </c>
      <c r="BB171" s="1" t="s">
        <v>0</v>
      </c>
    </row>
    <row r="172" spans="1:54">
      <c r="A172" s="1">
        <v>50</v>
      </c>
      <c r="B172" s="1" t="s">
        <v>3891</v>
      </c>
      <c r="C172" s="1" t="s">
        <v>4059</v>
      </c>
      <c r="D172" s="1" t="s">
        <v>3889</v>
      </c>
      <c r="E172" s="5">
        <v>0.47763425925925929</v>
      </c>
      <c r="F172" s="1">
        <v>11.324999999999999</v>
      </c>
      <c r="G172" s="1" t="s">
        <v>4058</v>
      </c>
      <c r="H172" s="1">
        <v>49</v>
      </c>
      <c r="I172" s="1" t="s">
        <v>2</v>
      </c>
      <c r="J172" s="1">
        <v>1</v>
      </c>
      <c r="L172" s="1" t="s">
        <v>3908</v>
      </c>
      <c r="M172" s="12">
        <v>0.84699999999999998</v>
      </c>
      <c r="N172" s="12">
        <v>3.2000000000000001E-2</v>
      </c>
      <c r="O172" s="12">
        <v>8.6400000000000005E-2</v>
      </c>
      <c r="P172" s="12">
        <v>2.0999999999999999E-3</v>
      </c>
      <c r="Q172" s="12">
        <v>0.47281000000000001</v>
      </c>
      <c r="R172" s="3">
        <v>11.574070000000001</v>
      </c>
      <c r="S172" s="3">
        <v>0.28131430000000002</v>
      </c>
      <c r="T172" s="3">
        <v>7.1199999999999999E-2</v>
      </c>
      <c r="U172" s="3">
        <v>2.2000000000000001E-3</v>
      </c>
      <c r="V172" s="3">
        <v>0.22706999999999999</v>
      </c>
      <c r="W172" s="1" t="s">
        <v>1</v>
      </c>
      <c r="X172" s="1" t="s">
        <v>0</v>
      </c>
      <c r="Y172" s="1" t="s">
        <v>0</v>
      </c>
      <c r="Z172" s="1" t="s">
        <v>1</v>
      </c>
      <c r="AA172" s="1" t="s">
        <v>0</v>
      </c>
      <c r="AB172" s="1" t="s">
        <v>0</v>
      </c>
      <c r="AC172" s="1">
        <v>622</v>
      </c>
      <c r="AD172" s="1">
        <v>11</v>
      </c>
      <c r="AE172" s="1">
        <v>18</v>
      </c>
      <c r="AF172" s="1">
        <v>534.4</v>
      </c>
      <c r="AG172" s="1">
        <v>8.3000000000000007</v>
      </c>
      <c r="AH172" s="1">
        <v>13</v>
      </c>
      <c r="AI172" s="1" t="s">
        <v>1</v>
      </c>
      <c r="AJ172" s="1" t="s">
        <v>0</v>
      </c>
      <c r="AK172" s="1" t="s">
        <v>0</v>
      </c>
      <c r="AL172" s="1">
        <v>955</v>
      </c>
      <c r="AM172" s="1">
        <v>44</v>
      </c>
      <c r="AN172" s="1">
        <v>62</v>
      </c>
      <c r="AO172" s="1" t="s">
        <v>1</v>
      </c>
      <c r="AP172" s="1" t="s">
        <v>0</v>
      </c>
      <c r="AQ172" s="1" t="s">
        <v>1</v>
      </c>
      <c r="AR172" s="1" t="s">
        <v>0</v>
      </c>
      <c r="AS172" s="1" t="s">
        <v>1</v>
      </c>
      <c r="AT172" s="1" t="s">
        <v>0</v>
      </c>
      <c r="AU172" s="1" t="s">
        <v>1</v>
      </c>
      <c r="AV172" s="1" t="s">
        <v>0</v>
      </c>
      <c r="AW172" s="1" t="s">
        <v>1</v>
      </c>
      <c r="AX172" s="1" t="s">
        <v>0</v>
      </c>
      <c r="AY172" s="1" t="s">
        <v>1</v>
      </c>
      <c r="AZ172" s="1" t="s">
        <v>0</v>
      </c>
      <c r="BA172" s="1" t="s">
        <v>1</v>
      </c>
      <c r="BB172" s="1" t="s">
        <v>0</v>
      </c>
    </row>
    <row r="173" spans="1:54">
      <c r="A173" s="1">
        <v>50</v>
      </c>
      <c r="B173" s="1" t="s">
        <v>4056</v>
      </c>
      <c r="C173" s="1" t="s">
        <v>4057</v>
      </c>
      <c r="D173" s="1" t="s">
        <v>3889</v>
      </c>
      <c r="E173" s="5">
        <v>0.10103009259259259</v>
      </c>
      <c r="F173" s="1">
        <v>68.954999999999998</v>
      </c>
      <c r="G173" s="1" t="s">
        <v>4056</v>
      </c>
      <c r="H173" s="1">
        <v>183</v>
      </c>
      <c r="I173" s="1" t="s">
        <v>2</v>
      </c>
      <c r="J173" s="1">
        <v>1</v>
      </c>
      <c r="L173" s="1" t="s">
        <v>3887</v>
      </c>
      <c r="M173" s="12">
        <v>3.4489999999999998</v>
      </c>
      <c r="N173" s="12">
        <v>2.8000000000000001E-2</v>
      </c>
      <c r="O173" s="12">
        <v>0.26500000000000001</v>
      </c>
      <c r="P173" s="12">
        <v>1.6000000000000001E-3</v>
      </c>
      <c r="Q173" s="12">
        <v>0.44016</v>
      </c>
      <c r="R173" s="3">
        <v>3.7735850000000002</v>
      </c>
      <c r="S173" s="3">
        <v>2.2783910000000001E-2</v>
      </c>
      <c r="T173" s="3">
        <v>9.4460000000000002E-2</v>
      </c>
      <c r="U173" s="3">
        <v>9.3000000000000005E-4</v>
      </c>
      <c r="V173" s="3">
        <v>0.51571999999999996</v>
      </c>
      <c r="W173" s="1" t="s">
        <v>1</v>
      </c>
      <c r="X173" s="1" t="s">
        <v>0</v>
      </c>
      <c r="Y173" s="1" t="s">
        <v>0</v>
      </c>
      <c r="Z173" s="1" t="s">
        <v>1</v>
      </c>
      <c r="AA173" s="1" t="s">
        <v>0</v>
      </c>
      <c r="AB173" s="1" t="s">
        <v>0</v>
      </c>
      <c r="AC173" s="1">
        <v>1514.7</v>
      </c>
      <c r="AD173" s="1">
        <v>6.5</v>
      </c>
      <c r="AE173" s="1">
        <v>6.5</v>
      </c>
      <c r="AF173" s="1">
        <v>1515.3</v>
      </c>
      <c r="AG173" s="1">
        <v>8.1999999999999993</v>
      </c>
      <c r="AH173" s="1">
        <v>8.1999999999999993</v>
      </c>
      <c r="AI173" s="1" t="s">
        <v>1</v>
      </c>
      <c r="AJ173" s="1" t="s">
        <v>0</v>
      </c>
      <c r="AK173" s="1" t="s">
        <v>0</v>
      </c>
      <c r="AL173" s="1">
        <v>1512</v>
      </c>
      <c r="AM173" s="1">
        <v>17</v>
      </c>
      <c r="AN173" s="1">
        <v>19</v>
      </c>
      <c r="AO173" s="1" t="s">
        <v>1</v>
      </c>
      <c r="AP173" s="1" t="s">
        <v>0</v>
      </c>
      <c r="AQ173" s="1" t="s">
        <v>1</v>
      </c>
      <c r="AR173" s="1" t="s">
        <v>0</v>
      </c>
      <c r="AS173" s="1" t="s">
        <v>1</v>
      </c>
      <c r="AT173" s="1" t="s">
        <v>0</v>
      </c>
      <c r="AU173" s="1" t="s">
        <v>1</v>
      </c>
      <c r="AV173" s="1" t="s">
        <v>0</v>
      </c>
      <c r="AW173" s="1" t="s">
        <v>1</v>
      </c>
      <c r="AX173" s="1" t="s">
        <v>0</v>
      </c>
      <c r="AY173" s="1" t="s">
        <v>1</v>
      </c>
      <c r="AZ173" s="1" t="s">
        <v>0</v>
      </c>
      <c r="BA173" s="1" t="s">
        <v>1</v>
      </c>
      <c r="BB173" s="1" t="s">
        <v>0</v>
      </c>
    </row>
    <row r="174" spans="1:54">
      <c r="A174" s="1">
        <v>50</v>
      </c>
      <c r="B174" s="1" t="s">
        <v>4054</v>
      </c>
      <c r="C174" s="1" t="s">
        <v>4055</v>
      </c>
      <c r="D174" s="1" t="s">
        <v>3889</v>
      </c>
      <c r="E174" s="5">
        <v>0.10203703703703704</v>
      </c>
      <c r="F174" s="1">
        <v>68.736000000000004</v>
      </c>
      <c r="G174" s="1" t="s">
        <v>4054</v>
      </c>
      <c r="H174" s="1">
        <v>184</v>
      </c>
      <c r="I174" s="1" t="s">
        <v>2</v>
      </c>
      <c r="J174" s="1">
        <v>1</v>
      </c>
      <c r="L174" s="1" t="s">
        <v>3887</v>
      </c>
      <c r="M174" s="12">
        <v>3.4750000000000001</v>
      </c>
      <c r="N174" s="12">
        <v>0.03</v>
      </c>
      <c r="O174" s="12">
        <v>0.2656</v>
      </c>
      <c r="P174" s="12">
        <v>1.5E-3</v>
      </c>
      <c r="Q174" s="12">
        <v>0.71567999999999998</v>
      </c>
      <c r="R174" s="3">
        <v>3.7650600000000001</v>
      </c>
      <c r="S174" s="3">
        <v>2.1263520000000001E-2</v>
      </c>
      <c r="T174" s="3">
        <v>9.4789999999999999E-2</v>
      </c>
      <c r="U174" s="3">
        <v>8.9999999999999998E-4</v>
      </c>
      <c r="V174" s="3">
        <v>0.22866</v>
      </c>
      <c r="W174" s="1" t="s">
        <v>1</v>
      </c>
      <c r="X174" s="1" t="s">
        <v>0</v>
      </c>
      <c r="Y174" s="1" t="s">
        <v>0</v>
      </c>
      <c r="Z174" s="1" t="s">
        <v>1</v>
      </c>
      <c r="AA174" s="1" t="s">
        <v>0</v>
      </c>
      <c r="AB174" s="1" t="s">
        <v>0</v>
      </c>
      <c r="AC174" s="1">
        <v>1520.5</v>
      </c>
      <c r="AD174" s="1">
        <v>6.8</v>
      </c>
      <c r="AE174" s="1">
        <v>6.8</v>
      </c>
      <c r="AF174" s="1">
        <v>1518.1</v>
      </c>
      <c r="AG174" s="1">
        <v>7.8</v>
      </c>
      <c r="AH174" s="1">
        <v>7.8</v>
      </c>
      <c r="AI174" s="1" t="s">
        <v>1</v>
      </c>
      <c r="AJ174" s="1" t="s">
        <v>0</v>
      </c>
      <c r="AK174" s="1" t="s">
        <v>0</v>
      </c>
      <c r="AL174" s="1">
        <v>1519</v>
      </c>
      <c r="AM174" s="1">
        <v>16</v>
      </c>
      <c r="AN174" s="1">
        <v>18</v>
      </c>
      <c r="AO174" s="1" t="s">
        <v>1</v>
      </c>
      <c r="AP174" s="1" t="s">
        <v>0</v>
      </c>
      <c r="AQ174" s="1" t="s">
        <v>1</v>
      </c>
      <c r="AR174" s="1" t="s">
        <v>0</v>
      </c>
      <c r="AS174" s="1" t="s">
        <v>1</v>
      </c>
      <c r="AT174" s="1" t="s">
        <v>0</v>
      </c>
      <c r="AU174" s="1" t="s">
        <v>1</v>
      </c>
      <c r="AV174" s="1" t="s">
        <v>0</v>
      </c>
      <c r="AW174" s="1" t="s">
        <v>1</v>
      </c>
      <c r="AX174" s="1" t="s">
        <v>0</v>
      </c>
      <c r="AY174" s="1" t="s">
        <v>1</v>
      </c>
      <c r="AZ174" s="1" t="s">
        <v>0</v>
      </c>
      <c r="BA174" s="1" t="s">
        <v>1</v>
      </c>
      <c r="BB174" s="1" t="s">
        <v>0</v>
      </c>
    </row>
    <row r="175" spans="1:54">
      <c r="A175" s="1">
        <v>50</v>
      </c>
      <c r="B175" s="1" t="s">
        <v>4052</v>
      </c>
      <c r="C175" s="1" t="s">
        <v>4053</v>
      </c>
      <c r="D175" s="1" t="s">
        <v>3889</v>
      </c>
      <c r="E175" s="5">
        <v>0.10292824074074074</v>
      </c>
      <c r="F175" s="1">
        <v>69.174000000000007</v>
      </c>
      <c r="G175" s="1" t="s">
        <v>4052</v>
      </c>
      <c r="H175" s="1">
        <v>184</v>
      </c>
      <c r="I175" s="1" t="s">
        <v>2</v>
      </c>
      <c r="J175" s="1">
        <v>1</v>
      </c>
      <c r="L175" s="1" t="s">
        <v>3887</v>
      </c>
      <c r="M175" s="12">
        <v>3.4660000000000002</v>
      </c>
      <c r="N175" s="12">
        <v>2.5999999999999999E-2</v>
      </c>
      <c r="O175" s="12">
        <v>0.2651</v>
      </c>
      <c r="P175" s="12">
        <v>1.9E-3</v>
      </c>
      <c r="Q175" s="12">
        <v>0.57433999999999996</v>
      </c>
      <c r="R175" s="3">
        <v>3.7721610000000001</v>
      </c>
      <c r="S175" s="3">
        <v>2.7035480000000001E-2</v>
      </c>
      <c r="T175" s="3">
        <v>9.4420000000000004E-2</v>
      </c>
      <c r="U175" s="3">
        <v>8.9999999999999998E-4</v>
      </c>
      <c r="V175" s="3">
        <v>0.55286999999999997</v>
      </c>
      <c r="W175" s="1" t="s">
        <v>1</v>
      </c>
      <c r="X175" s="1" t="s">
        <v>0</v>
      </c>
      <c r="Y175" s="1" t="s">
        <v>0</v>
      </c>
      <c r="Z175" s="1" t="s">
        <v>1</v>
      </c>
      <c r="AA175" s="1" t="s">
        <v>0</v>
      </c>
      <c r="AB175" s="1" t="s">
        <v>0</v>
      </c>
      <c r="AC175" s="1">
        <v>1518.8</v>
      </c>
      <c r="AD175" s="1">
        <v>5.9</v>
      </c>
      <c r="AE175" s="1">
        <v>5.9</v>
      </c>
      <c r="AF175" s="1">
        <v>1515.6</v>
      </c>
      <c r="AG175" s="1">
        <v>9.6</v>
      </c>
      <c r="AH175" s="1">
        <v>9.6</v>
      </c>
      <c r="AI175" s="1" t="s">
        <v>1</v>
      </c>
      <c r="AJ175" s="1" t="s">
        <v>0</v>
      </c>
      <c r="AK175" s="1" t="s">
        <v>0</v>
      </c>
      <c r="AL175" s="1">
        <v>1514</v>
      </c>
      <c r="AM175" s="1">
        <v>16</v>
      </c>
      <c r="AN175" s="1">
        <v>18</v>
      </c>
      <c r="AO175" s="1" t="s">
        <v>1</v>
      </c>
      <c r="AP175" s="1" t="s">
        <v>0</v>
      </c>
      <c r="AQ175" s="1" t="s">
        <v>1</v>
      </c>
      <c r="AR175" s="1" t="s">
        <v>0</v>
      </c>
      <c r="AS175" s="1" t="s">
        <v>1</v>
      </c>
      <c r="AT175" s="1" t="s">
        <v>0</v>
      </c>
      <c r="AU175" s="1" t="s">
        <v>1</v>
      </c>
      <c r="AV175" s="1" t="s">
        <v>0</v>
      </c>
      <c r="AW175" s="1" t="s">
        <v>1</v>
      </c>
      <c r="AX175" s="1" t="s">
        <v>0</v>
      </c>
      <c r="AY175" s="1" t="s">
        <v>1</v>
      </c>
      <c r="AZ175" s="1" t="s">
        <v>0</v>
      </c>
      <c r="BA175" s="1" t="s">
        <v>1</v>
      </c>
      <c r="BB175" s="1" t="s">
        <v>0</v>
      </c>
    </row>
    <row r="176" spans="1:54">
      <c r="A176" s="1">
        <v>50</v>
      </c>
      <c r="B176" s="1" t="s">
        <v>4050</v>
      </c>
      <c r="C176" s="1" t="s">
        <v>4051</v>
      </c>
      <c r="D176" s="1" t="s">
        <v>3889</v>
      </c>
      <c r="E176" s="5">
        <v>0.12958333333333333</v>
      </c>
      <c r="F176" s="1">
        <v>68.953000000000003</v>
      </c>
      <c r="G176" s="1" t="s">
        <v>4050</v>
      </c>
      <c r="H176" s="1">
        <v>184</v>
      </c>
      <c r="I176" s="1" t="s">
        <v>2</v>
      </c>
      <c r="J176" s="1">
        <v>1</v>
      </c>
      <c r="L176" s="1" t="s">
        <v>3887</v>
      </c>
      <c r="M176" s="12">
        <v>3.47</v>
      </c>
      <c r="N176" s="12">
        <v>2.9000000000000001E-2</v>
      </c>
      <c r="O176" s="12">
        <v>0.26579999999999998</v>
      </c>
      <c r="P176" s="12">
        <v>1.6999999999999999E-3</v>
      </c>
      <c r="Q176" s="12">
        <v>0.65522999999999998</v>
      </c>
      <c r="R176" s="3">
        <v>3.7622270000000002</v>
      </c>
      <c r="S176" s="3">
        <v>2.4062400000000001E-2</v>
      </c>
      <c r="T176" s="3">
        <v>9.4399999999999998E-2</v>
      </c>
      <c r="U176" s="3">
        <v>9.1E-4</v>
      </c>
      <c r="V176" s="3">
        <v>0.43945000000000001</v>
      </c>
      <c r="W176" s="1" t="s">
        <v>1</v>
      </c>
      <c r="X176" s="1" t="s">
        <v>0</v>
      </c>
      <c r="Y176" s="1" t="s">
        <v>0</v>
      </c>
      <c r="Z176" s="1" t="s">
        <v>1</v>
      </c>
      <c r="AA176" s="1" t="s">
        <v>0</v>
      </c>
      <c r="AB176" s="1" t="s">
        <v>0</v>
      </c>
      <c r="AC176" s="1">
        <v>1519.4</v>
      </c>
      <c r="AD176" s="1">
        <v>6.5</v>
      </c>
      <c r="AE176" s="1">
        <v>6.5</v>
      </c>
      <c r="AF176" s="1">
        <v>1519.1</v>
      </c>
      <c r="AG176" s="1">
        <v>8.4</v>
      </c>
      <c r="AH176" s="1">
        <v>8.4</v>
      </c>
      <c r="AI176" s="1" t="s">
        <v>1</v>
      </c>
      <c r="AJ176" s="1" t="s">
        <v>0</v>
      </c>
      <c r="AK176" s="1" t="s">
        <v>0</v>
      </c>
      <c r="AL176" s="1">
        <v>1513</v>
      </c>
      <c r="AM176" s="1">
        <v>16</v>
      </c>
      <c r="AN176" s="1">
        <v>18</v>
      </c>
      <c r="AO176" s="1" t="s">
        <v>1</v>
      </c>
      <c r="AP176" s="1" t="s">
        <v>0</v>
      </c>
      <c r="AQ176" s="1" t="s">
        <v>1</v>
      </c>
      <c r="AR176" s="1" t="s">
        <v>0</v>
      </c>
      <c r="AS176" s="1" t="s">
        <v>1</v>
      </c>
      <c r="AT176" s="1" t="s">
        <v>0</v>
      </c>
      <c r="AU176" s="1" t="s">
        <v>1</v>
      </c>
      <c r="AV176" s="1" t="s">
        <v>0</v>
      </c>
      <c r="AW176" s="1" t="s">
        <v>1</v>
      </c>
      <c r="AX176" s="1" t="s">
        <v>0</v>
      </c>
      <c r="AY176" s="1" t="s">
        <v>1</v>
      </c>
      <c r="AZ176" s="1" t="s">
        <v>0</v>
      </c>
      <c r="BA176" s="1" t="s">
        <v>1</v>
      </c>
      <c r="BB176" s="1" t="s">
        <v>0</v>
      </c>
    </row>
    <row r="177" spans="1:54">
      <c r="A177" s="1">
        <v>50</v>
      </c>
      <c r="B177" s="1" t="s">
        <v>4048</v>
      </c>
      <c r="C177" s="1" t="s">
        <v>4049</v>
      </c>
      <c r="D177" s="1" t="s">
        <v>3889</v>
      </c>
      <c r="E177" s="5">
        <v>0.13059027777777779</v>
      </c>
      <c r="F177" s="1">
        <v>68.956000000000003</v>
      </c>
      <c r="G177" s="1" t="s">
        <v>4048</v>
      </c>
      <c r="H177" s="1">
        <v>183</v>
      </c>
      <c r="I177" s="1" t="s">
        <v>2</v>
      </c>
      <c r="J177" s="1">
        <v>1</v>
      </c>
      <c r="L177" s="1" t="s">
        <v>3887</v>
      </c>
      <c r="M177" s="12">
        <v>3.468</v>
      </c>
      <c r="N177" s="12">
        <v>3.1E-2</v>
      </c>
      <c r="O177" s="12">
        <v>0.26540000000000002</v>
      </c>
      <c r="P177" s="12">
        <v>1.9E-3</v>
      </c>
      <c r="Q177" s="12">
        <v>0.70899999999999996</v>
      </c>
      <c r="R177" s="3">
        <v>3.7678980000000002</v>
      </c>
      <c r="S177" s="3">
        <v>2.6974399999999999E-2</v>
      </c>
      <c r="T177" s="3">
        <v>9.4789999999999999E-2</v>
      </c>
      <c r="U177" s="3">
        <v>8.4000000000000003E-4</v>
      </c>
      <c r="V177" s="3">
        <v>0.35837999999999998</v>
      </c>
      <c r="W177" s="1" t="s">
        <v>1</v>
      </c>
      <c r="X177" s="1" t="s">
        <v>0</v>
      </c>
      <c r="Y177" s="1" t="s">
        <v>0</v>
      </c>
      <c r="Z177" s="1" t="s">
        <v>1</v>
      </c>
      <c r="AA177" s="1" t="s">
        <v>0</v>
      </c>
      <c r="AB177" s="1" t="s">
        <v>0</v>
      </c>
      <c r="AC177" s="1">
        <v>1518.8</v>
      </c>
      <c r="AD177" s="1">
        <v>7.1</v>
      </c>
      <c r="AE177" s="1">
        <v>7.1</v>
      </c>
      <c r="AF177" s="1">
        <v>1517.1</v>
      </c>
      <c r="AG177" s="1">
        <v>9.8000000000000007</v>
      </c>
      <c r="AH177" s="1">
        <v>9.8000000000000007</v>
      </c>
      <c r="AI177" s="1" t="s">
        <v>1</v>
      </c>
      <c r="AJ177" s="1" t="s">
        <v>0</v>
      </c>
      <c r="AK177" s="1" t="s">
        <v>0</v>
      </c>
      <c r="AL177" s="1">
        <v>1523</v>
      </c>
      <c r="AM177" s="1">
        <v>14</v>
      </c>
      <c r="AN177" s="1">
        <v>16</v>
      </c>
      <c r="AO177" s="1" t="s">
        <v>1</v>
      </c>
      <c r="AP177" s="1" t="s">
        <v>0</v>
      </c>
      <c r="AQ177" s="1" t="s">
        <v>1</v>
      </c>
      <c r="AR177" s="1" t="s">
        <v>0</v>
      </c>
      <c r="AS177" s="1" t="s">
        <v>1</v>
      </c>
      <c r="AT177" s="1" t="s">
        <v>0</v>
      </c>
      <c r="AU177" s="1" t="s">
        <v>1</v>
      </c>
      <c r="AV177" s="1" t="s">
        <v>0</v>
      </c>
      <c r="AW177" s="1" t="s">
        <v>1</v>
      </c>
      <c r="AX177" s="1" t="s">
        <v>0</v>
      </c>
      <c r="AY177" s="1" t="s">
        <v>1</v>
      </c>
      <c r="AZ177" s="1" t="s">
        <v>0</v>
      </c>
      <c r="BA177" s="1" t="s">
        <v>1</v>
      </c>
      <c r="BB177" s="1" t="s">
        <v>0</v>
      </c>
    </row>
    <row r="178" spans="1:54">
      <c r="A178" s="1">
        <v>50</v>
      </c>
      <c r="B178" s="1" t="s">
        <v>4046</v>
      </c>
      <c r="C178" s="1" t="s">
        <v>4047</v>
      </c>
      <c r="D178" s="1" t="s">
        <v>3889</v>
      </c>
      <c r="E178" s="5">
        <v>0.13148148148148148</v>
      </c>
      <c r="F178" s="1">
        <v>68.956000000000003</v>
      </c>
      <c r="G178" s="1" t="s">
        <v>4046</v>
      </c>
      <c r="H178" s="1">
        <v>183</v>
      </c>
      <c r="I178" s="1" t="s">
        <v>2</v>
      </c>
      <c r="J178" s="1">
        <v>1</v>
      </c>
      <c r="L178" s="1" t="s">
        <v>3887</v>
      </c>
      <c r="M178" s="12">
        <v>3.45</v>
      </c>
      <c r="N178" s="12">
        <v>3.1E-2</v>
      </c>
      <c r="O178" s="12">
        <v>0.26490000000000002</v>
      </c>
      <c r="P178" s="12">
        <v>2E-3</v>
      </c>
      <c r="Q178" s="12">
        <v>0.49075999999999997</v>
      </c>
      <c r="R178" s="3">
        <v>3.7750089999999998</v>
      </c>
      <c r="S178" s="3">
        <v>2.8501390000000001E-2</v>
      </c>
      <c r="T178" s="3">
        <v>9.5119999999999996E-2</v>
      </c>
      <c r="U178" s="3">
        <v>8.7000000000000001E-4</v>
      </c>
      <c r="V178" s="3">
        <v>0.48793999999999998</v>
      </c>
      <c r="W178" s="1" t="s">
        <v>1</v>
      </c>
      <c r="X178" s="1" t="s">
        <v>0</v>
      </c>
      <c r="Y178" s="1" t="s">
        <v>0</v>
      </c>
      <c r="Z178" s="1" t="s">
        <v>1</v>
      </c>
      <c r="AA178" s="1" t="s">
        <v>0</v>
      </c>
      <c r="AB178" s="1" t="s">
        <v>0</v>
      </c>
      <c r="AC178" s="1">
        <v>1515.6</v>
      </c>
      <c r="AD178" s="1">
        <v>7.2</v>
      </c>
      <c r="AE178" s="1">
        <v>7.2</v>
      </c>
      <c r="AF178" s="1">
        <v>1514</v>
      </c>
      <c r="AG178" s="1">
        <v>10</v>
      </c>
      <c r="AH178" s="1">
        <v>10</v>
      </c>
      <c r="AI178" s="1" t="s">
        <v>1</v>
      </c>
      <c r="AJ178" s="1" t="s">
        <v>0</v>
      </c>
      <c r="AK178" s="1" t="s">
        <v>0</v>
      </c>
      <c r="AL178" s="1">
        <v>1528</v>
      </c>
      <c r="AM178" s="1">
        <v>15</v>
      </c>
      <c r="AN178" s="1">
        <v>18</v>
      </c>
      <c r="AO178" s="1" t="s">
        <v>1</v>
      </c>
      <c r="AP178" s="1" t="s">
        <v>0</v>
      </c>
      <c r="AQ178" s="1" t="s">
        <v>1</v>
      </c>
      <c r="AR178" s="1" t="s">
        <v>0</v>
      </c>
      <c r="AS178" s="1" t="s">
        <v>1</v>
      </c>
      <c r="AT178" s="1" t="s">
        <v>0</v>
      </c>
      <c r="AU178" s="1" t="s">
        <v>1</v>
      </c>
      <c r="AV178" s="1" t="s">
        <v>0</v>
      </c>
      <c r="AW178" s="1" t="s">
        <v>1</v>
      </c>
      <c r="AX178" s="1" t="s">
        <v>0</v>
      </c>
      <c r="AY178" s="1" t="s">
        <v>1</v>
      </c>
      <c r="AZ178" s="1" t="s">
        <v>0</v>
      </c>
      <c r="BA178" s="1" t="s">
        <v>1</v>
      </c>
      <c r="BB178" s="1" t="s">
        <v>0</v>
      </c>
    </row>
    <row r="179" spans="1:54">
      <c r="A179" s="1">
        <v>50</v>
      </c>
      <c r="B179" s="1" t="s">
        <v>4044</v>
      </c>
      <c r="C179" s="1" t="s">
        <v>4045</v>
      </c>
      <c r="D179" s="1" t="s">
        <v>3889</v>
      </c>
      <c r="E179" s="5">
        <v>0.15438657407407408</v>
      </c>
      <c r="F179" s="1">
        <v>68.954999999999998</v>
      </c>
      <c r="G179" s="1" t="s">
        <v>4044</v>
      </c>
      <c r="H179" s="1">
        <v>183</v>
      </c>
      <c r="I179" s="1" t="s">
        <v>2</v>
      </c>
      <c r="J179" s="1">
        <v>1</v>
      </c>
      <c r="L179" s="1" t="s">
        <v>3887</v>
      </c>
      <c r="M179" s="12">
        <v>3.4609999999999999</v>
      </c>
      <c r="N179" s="12">
        <v>2.9000000000000001E-2</v>
      </c>
      <c r="O179" s="12">
        <v>0.26529999999999998</v>
      </c>
      <c r="P179" s="12">
        <v>1.9E-3</v>
      </c>
      <c r="Q179" s="12">
        <v>0.58043</v>
      </c>
      <c r="R179" s="3">
        <v>3.7693180000000002</v>
      </c>
      <c r="S179" s="3">
        <v>2.699474E-2</v>
      </c>
      <c r="T179" s="3">
        <v>9.4920000000000004E-2</v>
      </c>
      <c r="U179" s="3">
        <v>9.1E-4</v>
      </c>
      <c r="V179" s="3">
        <v>0.49845</v>
      </c>
      <c r="W179" s="1" t="s">
        <v>1</v>
      </c>
      <c r="X179" s="1" t="s">
        <v>0</v>
      </c>
      <c r="Y179" s="1" t="s">
        <v>0</v>
      </c>
      <c r="Z179" s="1" t="s">
        <v>1</v>
      </c>
      <c r="AA179" s="1" t="s">
        <v>0</v>
      </c>
      <c r="AB179" s="1" t="s">
        <v>0</v>
      </c>
      <c r="AC179" s="1">
        <v>1517.5</v>
      </c>
      <c r="AD179" s="1">
        <v>6.6</v>
      </c>
      <c r="AE179" s="1">
        <v>6.6</v>
      </c>
      <c r="AF179" s="1">
        <v>1516.7</v>
      </c>
      <c r="AG179" s="1">
        <v>9.6</v>
      </c>
      <c r="AH179" s="1">
        <v>9.6</v>
      </c>
      <c r="AI179" s="1" t="s">
        <v>1</v>
      </c>
      <c r="AJ179" s="1" t="s">
        <v>0</v>
      </c>
      <c r="AK179" s="1" t="s">
        <v>0</v>
      </c>
      <c r="AL179" s="1">
        <v>1522</v>
      </c>
      <c r="AM179" s="1">
        <v>16</v>
      </c>
      <c r="AN179" s="1">
        <v>18</v>
      </c>
      <c r="AO179" s="1" t="s">
        <v>1</v>
      </c>
      <c r="AP179" s="1" t="s">
        <v>0</v>
      </c>
      <c r="AQ179" s="1" t="s">
        <v>1</v>
      </c>
      <c r="AR179" s="1" t="s">
        <v>0</v>
      </c>
      <c r="AS179" s="1" t="s">
        <v>1</v>
      </c>
      <c r="AT179" s="1" t="s">
        <v>0</v>
      </c>
      <c r="AU179" s="1" t="s">
        <v>1</v>
      </c>
      <c r="AV179" s="1" t="s">
        <v>0</v>
      </c>
      <c r="AW179" s="1" t="s">
        <v>1</v>
      </c>
      <c r="AX179" s="1" t="s">
        <v>0</v>
      </c>
      <c r="AY179" s="1" t="s">
        <v>1</v>
      </c>
      <c r="AZ179" s="1" t="s">
        <v>0</v>
      </c>
      <c r="BA179" s="1" t="s">
        <v>1</v>
      </c>
      <c r="BB179" s="1" t="s">
        <v>0</v>
      </c>
    </row>
    <row r="180" spans="1:54">
      <c r="A180" s="1">
        <v>50</v>
      </c>
      <c r="B180" s="1" t="s">
        <v>4042</v>
      </c>
      <c r="C180" s="1" t="s">
        <v>4043</v>
      </c>
      <c r="D180" s="1" t="s">
        <v>3889</v>
      </c>
      <c r="E180" s="5">
        <v>0.15539351851851851</v>
      </c>
      <c r="F180" s="1">
        <v>69.173000000000002</v>
      </c>
      <c r="G180" s="1" t="s">
        <v>4042</v>
      </c>
      <c r="H180" s="1">
        <v>184</v>
      </c>
      <c r="I180" s="1" t="s">
        <v>2</v>
      </c>
      <c r="J180" s="1">
        <v>1</v>
      </c>
      <c r="L180" s="1" t="s">
        <v>3887</v>
      </c>
      <c r="M180" s="12">
        <v>3.452</v>
      </c>
      <c r="N180" s="12">
        <v>3.1E-2</v>
      </c>
      <c r="O180" s="12">
        <v>0.26579999999999998</v>
      </c>
      <c r="P180" s="12">
        <v>2E-3</v>
      </c>
      <c r="Q180" s="12">
        <v>0.56615000000000004</v>
      </c>
      <c r="R180" s="3">
        <v>3.7622270000000002</v>
      </c>
      <c r="S180" s="3">
        <v>2.8308710000000001E-2</v>
      </c>
      <c r="T180" s="3">
        <v>9.4240000000000004E-2</v>
      </c>
      <c r="U180" s="3">
        <v>9.3000000000000005E-4</v>
      </c>
      <c r="V180" s="3">
        <v>0.34572000000000003</v>
      </c>
      <c r="W180" s="1" t="s">
        <v>1</v>
      </c>
      <c r="X180" s="1" t="s">
        <v>0</v>
      </c>
      <c r="Y180" s="1" t="s">
        <v>0</v>
      </c>
      <c r="Z180" s="1" t="s">
        <v>1</v>
      </c>
      <c r="AA180" s="1" t="s">
        <v>0</v>
      </c>
      <c r="AB180" s="1" t="s">
        <v>0</v>
      </c>
      <c r="AC180" s="1">
        <v>1515.3</v>
      </c>
      <c r="AD180" s="1">
        <v>7.1</v>
      </c>
      <c r="AE180" s="1">
        <v>7.1</v>
      </c>
      <c r="AF180" s="1">
        <v>1519</v>
      </c>
      <c r="AG180" s="1">
        <v>10</v>
      </c>
      <c r="AH180" s="1">
        <v>10</v>
      </c>
      <c r="AI180" s="1" t="s">
        <v>1</v>
      </c>
      <c r="AJ180" s="1" t="s">
        <v>0</v>
      </c>
      <c r="AK180" s="1" t="s">
        <v>0</v>
      </c>
      <c r="AL180" s="1">
        <v>1510</v>
      </c>
      <c r="AM180" s="1">
        <v>16</v>
      </c>
      <c r="AN180" s="1">
        <v>18</v>
      </c>
      <c r="AO180" s="1" t="s">
        <v>1</v>
      </c>
      <c r="AP180" s="1" t="s">
        <v>0</v>
      </c>
      <c r="AQ180" s="1" t="s">
        <v>1</v>
      </c>
      <c r="AR180" s="1" t="s">
        <v>0</v>
      </c>
      <c r="AS180" s="1" t="s">
        <v>1</v>
      </c>
      <c r="AT180" s="1" t="s">
        <v>0</v>
      </c>
      <c r="AU180" s="1" t="s">
        <v>1</v>
      </c>
      <c r="AV180" s="1" t="s">
        <v>0</v>
      </c>
      <c r="AW180" s="1" t="s">
        <v>1</v>
      </c>
      <c r="AX180" s="1" t="s">
        <v>0</v>
      </c>
      <c r="AY180" s="1" t="s">
        <v>1</v>
      </c>
      <c r="AZ180" s="1" t="s">
        <v>0</v>
      </c>
      <c r="BA180" s="1" t="s">
        <v>1</v>
      </c>
      <c r="BB180" s="1" t="s">
        <v>0</v>
      </c>
    </row>
    <row r="181" spans="1:54">
      <c r="A181" s="1">
        <v>50</v>
      </c>
      <c r="B181" s="1" t="s">
        <v>4040</v>
      </c>
      <c r="C181" s="1" t="s">
        <v>4041</v>
      </c>
      <c r="D181" s="1" t="s">
        <v>3889</v>
      </c>
      <c r="E181" s="5">
        <v>0.15628472222222223</v>
      </c>
      <c r="F181" s="1">
        <v>68.956999999999994</v>
      </c>
      <c r="G181" s="1" t="s">
        <v>4040</v>
      </c>
      <c r="H181" s="1">
        <v>186</v>
      </c>
      <c r="I181" s="1" t="s">
        <v>2</v>
      </c>
      <c r="J181" s="1">
        <v>1</v>
      </c>
      <c r="L181" s="1" t="s">
        <v>3887</v>
      </c>
      <c r="M181" s="12">
        <v>3.4780000000000002</v>
      </c>
      <c r="N181" s="12">
        <v>3.2000000000000001E-2</v>
      </c>
      <c r="O181" s="12">
        <v>0.26490000000000002</v>
      </c>
      <c r="P181" s="12">
        <v>2.2000000000000001E-3</v>
      </c>
      <c r="Q181" s="12">
        <v>0.69074999999999998</v>
      </c>
      <c r="R181" s="3">
        <v>3.7750089999999998</v>
      </c>
      <c r="S181" s="3">
        <v>3.1351530000000002E-2</v>
      </c>
      <c r="T181" s="3">
        <v>9.5339999999999994E-2</v>
      </c>
      <c r="U181" s="3">
        <v>9.8999999999999999E-4</v>
      </c>
      <c r="V181" s="3">
        <v>0.55859999999999999</v>
      </c>
      <c r="W181" s="1" t="s">
        <v>1</v>
      </c>
      <c r="X181" s="1" t="s">
        <v>0</v>
      </c>
      <c r="Y181" s="1" t="s">
        <v>0</v>
      </c>
      <c r="Z181" s="1" t="s">
        <v>1</v>
      </c>
      <c r="AA181" s="1" t="s">
        <v>0</v>
      </c>
      <c r="AB181" s="1" t="s">
        <v>0</v>
      </c>
      <c r="AC181" s="1">
        <v>1521.2</v>
      </c>
      <c r="AD181" s="1">
        <v>7.2</v>
      </c>
      <c r="AE181" s="1">
        <v>7.2</v>
      </c>
      <c r="AF181" s="1">
        <v>1512</v>
      </c>
      <c r="AG181" s="1">
        <v>9.8000000000000007</v>
      </c>
      <c r="AH181" s="1">
        <v>9.8000000000000007</v>
      </c>
      <c r="AI181" s="1" t="s">
        <v>1</v>
      </c>
      <c r="AJ181" s="1" t="s">
        <v>0</v>
      </c>
      <c r="AK181" s="1" t="s">
        <v>0</v>
      </c>
      <c r="AL181" s="1">
        <v>1531</v>
      </c>
      <c r="AM181" s="1">
        <v>17</v>
      </c>
      <c r="AN181" s="1">
        <v>19</v>
      </c>
      <c r="AO181" s="1" t="s">
        <v>1</v>
      </c>
      <c r="AP181" s="1" t="s">
        <v>0</v>
      </c>
      <c r="AQ181" s="1" t="s">
        <v>1</v>
      </c>
      <c r="AR181" s="1" t="s">
        <v>0</v>
      </c>
      <c r="AS181" s="1" t="s">
        <v>1</v>
      </c>
      <c r="AT181" s="1" t="s">
        <v>0</v>
      </c>
      <c r="AU181" s="1" t="s">
        <v>1</v>
      </c>
      <c r="AV181" s="1" t="s">
        <v>0</v>
      </c>
      <c r="AW181" s="1" t="s">
        <v>1</v>
      </c>
      <c r="AX181" s="1" t="s">
        <v>0</v>
      </c>
      <c r="AY181" s="1" t="s">
        <v>1</v>
      </c>
      <c r="AZ181" s="1" t="s">
        <v>0</v>
      </c>
      <c r="BA181" s="1" t="s">
        <v>1</v>
      </c>
      <c r="BB181" s="1" t="s">
        <v>0</v>
      </c>
    </row>
    <row r="182" spans="1:54">
      <c r="A182" s="1">
        <v>50</v>
      </c>
      <c r="B182" s="1" t="s">
        <v>4038</v>
      </c>
      <c r="C182" s="1" t="s">
        <v>4039</v>
      </c>
      <c r="D182" s="1" t="s">
        <v>3889</v>
      </c>
      <c r="E182" s="5">
        <v>0.1801736111111111</v>
      </c>
      <c r="F182" s="1">
        <v>68.954999999999998</v>
      </c>
      <c r="G182" s="1" t="s">
        <v>4038</v>
      </c>
      <c r="H182" s="1">
        <v>185</v>
      </c>
      <c r="I182" s="1" t="s">
        <v>2</v>
      </c>
      <c r="J182" s="1">
        <v>1</v>
      </c>
      <c r="L182" s="1" t="s">
        <v>3887</v>
      </c>
      <c r="M182" s="12">
        <v>3.4550000000000001</v>
      </c>
      <c r="N182" s="12">
        <v>2.9000000000000001E-2</v>
      </c>
      <c r="O182" s="12">
        <v>0.26500000000000001</v>
      </c>
      <c r="P182" s="12">
        <v>1.8E-3</v>
      </c>
      <c r="Q182" s="12">
        <v>0.76849000000000001</v>
      </c>
      <c r="R182" s="3">
        <v>3.7735850000000002</v>
      </c>
      <c r="S182" s="3">
        <v>2.5631899999999999E-2</v>
      </c>
      <c r="T182" s="3">
        <v>9.4299999999999995E-2</v>
      </c>
      <c r="U182" s="3">
        <v>8.0999999999999996E-4</v>
      </c>
      <c r="V182" s="3">
        <v>0.27440999999999999</v>
      </c>
      <c r="W182" s="1" t="s">
        <v>1</v>
      </c>
      <c r="X182" s="1" t="s">
        <v>0</v>
      </c>
      <c r="Y182" s="1" t="s">
        <v>0</v>
      </c>
      <c r="Z182" s="1" t="s">
        <v>1</v>
      </c>
      <c r="AA182" s="1" t="s">
        <v>0</v>
      </c>
      <c r="AB182" s="1" t="s">
        <v>0</v>
      </c>
      <c r="AC182" s="1">
        <v>1516.1</v>
      </c>
      <c r="AD182" s="1">
        <v>6.5</v>
      </c>
      <c r="AE182" s="1">
        <v>6.5</v>
      </c>
      <c r="AF182" s="1">
        <v>1514.9</v>
      </c>
      <c r="AG182" s="1">
        <v>9.3000000000000007</v>
      </c>
      <c r="AH182" s="1">
        <v>9.3000000000000007</v>
      </c>
      <c r="AI182" s="1" t="s">
        <v>1</v>
      </c>
      <c r="AJ182" s="1" t="s">
        <v>0</v>
      </c>
      <c r="AK182" s="1" t="s">
        <v>0</v>
      </c>
      <c r="AL182" s="1">
        <v>1511</v>
      </c>
      <c r="AM182" s="1">
        <v>14</v>
      </c>
      <c r="AN182" s="1">
        <v>16</v>
      </c>
      <c r="AO182" s="1" t="s">
        <v>1</v>
      </c>
      <c r="AP182" s="1" t="s">
        <v>0</v>
      </c>
      <c r="AQ182" s="1" t="s">
        <v>1</v>
      </c>
      <c r="AR182" s="1" t="s">
        <v>0</v>
      </c>
      <c r="AS182" s="1" t="s">
        <v>1</v>
      </c>
      <c r="AT182" s="1" t="s">
        <v>0</v>
      </c>
      <c r="AU182" s="1" t="s">
        <v>1</v>
      </c>
      <c r="AV182" s="1" t="s">
        <v>0</v>
      </c>
      <c r="AW182" s="1" t="s">
        <v>1</v>
      </c>
      <c r="AX182" s="1" t="s">
        <v>0</v>
      </c>
      <c r="AY182" s="1" t="s">
        <v>1</v>
      </c>
      <c r="AZ182" s="1" t="s">
        <v>0</v>
      </c>
      <c r="BA182" s="1" t="s">
        <v>1</v>
      </c>
      <c r="BB182" s="1" t="s">
        <v>0</v>
      </c>
    </row>
    <row r="183" spans="1:54">
      <c r="A183" s="1">
        <v>50</v>
      </c>
      <c r="B183" s="1" t="s">
        <v>4036</v>
      </c>
      <c r="C183" s="1" t="s">
        <v>4037</v>
      </c>
      <c r="D183" s="1" t="s">
        <v>3889</v>
      </c>
      <c r="E183" s="5">
        <v>0.18119212962962963</v>
      </c>
      <c r="F183" s="1">
        <v>68.953999999999994</v>
      </c>
      <c r="G183" s="1" t="s">
        <v>4036</v>
      </c>
      <c r="H183" s="1">
        <v>183</v>
      </c>
      <c r="I183" s="1" t="s">
        <v>2</v>
      </c>
      <c r="J183" s="1">
        <v>1</v>
      </c>
      <c r="L183" s="1" t="s">
        <v>3887</v>
      </c>
      <c r="M183" s="12">
        <v>3.476</v>
      </c>
      <c r="N183" s="12">
        <v>2.9000000000000001E-2</v>
      </c>
      <c r="O183" s="12">
        <v>0.26600000000000001</v>
      </c>
      <c r="P183" s="12">
        <v>1.8E-3</v>
      </c>
      <c r="Q183" s="12">
        <v>0.54313999999999996</v>
      </c>
      <c r="R183" s="3">
        <v>3.759398</v>
      </c>
      <c r="S183" s="3">
        <v>2.543954E-2</v>
      </c>
      <c r="T183" s="3">
        <v>9.4750000000000001E-2</v>
      </c>
      <c r="U183" s="3">
        <v>9.1E-4</v>
      </c>
      <c r="V183" s="3">
        <v>0.40645999999999999</v>
      </c>
      <c r="W183" s="1" t="s">
        <v>1</v>
      </c>
      <c r="X183" s="1" t="s">
        <v>0</v>
      </c>
      <c r="Y183" s="1" t="s">
        <v>0</v>
      </c>
      <c r="Z183" s="1" t="s">
        <v>1</v>
      </c>
      <c r="AA183" s="1" t="s">
        <v>0</v>
      </c>
      <c r="AB183" s="1" t="s">
        <v>0</v>
      </c>
      <c r="AC183" s="1">
        <v>1520.8</v>
      </c>
      <c r="AD183" s="1">
        <v>6.5</v>
      </c>
      <c r="AE183" s="1">
        <v>6.5</v>
      </c>
      <c r="AF183" s="1">
        <v>1520.3</v>
      </c>
      <c r="AG183" s="1">
        <v>9.1</v>
      </c>
      <c r="AH183" s="1">
        <v>9.1</v>
      </c>
      <c r="AI183" s="1" t="s">
        <v>1</v>
      </c>
      <c r="AJ183" s="1" t="s">
        <v>0</v>
      </c>
      <c r="AK183" s="1" t="s">
        <v>0</v>
      </c>
      <c r="AL183" s="1">
        <v>1519</v>
      </c>
      <c r="AM183" s="1">
        <v>16</v>
      </c>
      <c r="AN183" s="1">
        <v>18</v>
      </c>
      <c r="AO183" s="1" t="s">
        <v>1</v>
      </c>
      <c r="AP183" s="1" t="s">
        <v>0</v>
      </c>
      <c r="AQ183" s="1" t="s">
        <v>1</v>
      </c>
      <c r="AR183" s="1" t="s">
        <v>0</v>
      </c>
      <c r="AS183" s="1" t="s">
        <v>1</v>
      </c>
      <c r="AT183" s="1" t="s">
        <v>0</v>
      </c>
      <c r="AU183" s="1" t="s">
        <v>1</v>
      </c>
      <c r="AV183" s="1" t="s">
        <v>0</v>
      </c>
      <c r="AW183" s="1" t="s">
        <v>1</v>
      </c>
      <c r="AX183" s="1" t="s">
        <v>0</v>
      </c>
      <c r="AY183" s="1" t="s">
        <v>1</v>
      </c>
      <c r="AZ183" s="1" t="s">
        <v>0</v>
      </c>
      <c r="BA183" s="1" t="s">
        <v>1</v>
      </c>
      <c r="BB183" s="1" t="s">
        <v>0</v>
      </c>
    </row>
    <row r="184" spans="1:54">
      <c r="A184" s="1">
        <v>50</v>
      </c>
      <c r="B184" s="1" t="s">
        <v>4034</v>
      </c>
      <c r="C184" s="1" t="s">
        <v>4035</v>
      </c>
      <c r="D184" s="1" t="s">
        <v>3889</v>
      </c>
      <c r="E184" s="5">
        <v>0.18208333333333335</v>
      </c>
      <c r="F184" s="1">
        <v>68.738</v>
      </c>
      <c r="G184" s="1" t="s">
        <v>4034</v>
      </c>
      <c r="H184" s="1">
        <v>183</v>
      </c>
      <c r="I184" s="1" t="s">
        <v>2</v>
      </c>
      <c r="J184" s="1">
        <v>1</v>
      </c>
      <c r="L184" s="1" t="s">
        <v>3887</v>
      </c>
      <c r="M184" s="12">
        <v>3.4580000000000002</v>
      </c>
      <c r="N184" s="12">
        <v>0.03</v>
      </c>
      <c r="O184" s="12">
        <v>0.26519999999999999</v>
      </c>
      <c r="P184" s="12">
        <v>1.6000000000000001E-3</v>
      </c>
      <c r="Q184" s="12">
        <v>0.60031999999999996</v>
      </c>
      <c r="R184" s="3">
        <v>3.7707389999999998</v>
      </c>
      <c r="S184" s="3">
        <v>2.2749559999999999E-2</v>
      </c>
      <c r="T184" s="3">
        <v>9.3950000000000006E-2</v>
      </c>
      <c r="U184" s="3">
        <v>8.8000000000000003E-4</v>
      </c>
      <c r="V184" s="3">
        <v>0.39754</v>
      </c>
      <c r="W184" s="1" t="s">
        <v>1</v>
      </c>
      <c r="X184" s="1" t="s">
        <v>0</v>
      </c>
      <c r="Y184" s="1" t="s">
        <v>0</v>
      </c>
      <c r="Z184" s="1" t="s">
        <v>1</v>
      </c>
      <c r="AA184" s="1" t="s">
        <v>0</v>
      </c>
      <c r="AB184" s="1" t="s">
        <v>0</v>
      </c>
      <c r="AC184" s="1">
        <v>1516.6</v>
      </c>
      <c r="AD184" s="1">
        <v>6.7</v>
      </c>
      <c r="AE184" s="1">
        <v>6.7</v>
      </c>
      <c r="AF184" s="1">
        <v>1516</v>
      </c>
      <c r="AG184" s="1">
        <v>8.1999999999999993</v>
      </c>
      <c r="AH184" s="1">
        <v>8.1999999999999993</v>
      </c>
      <c r="AI184" s="1" t="s">
        <v>1</v>
      </c>
      <c r="AJ184" s="1" t="s">
        <v>0</v>
      </c>
      <c r="AK184" s="1" t="s">
        <v>0</v>
      </c>
      <c r="AL184" s="1">
        <v>1506</v>
      </c>
      <c r="AM184" s="1">
        <v>15</v>
      </c>
      <c r="AN184" s="1">
        <v>17</v>
      </c>
      <c r="AO184" s="1" t="s">
        <v>1</v>
      </c>
      <c r="AP184" s="1" t="s">
        <v>0</v>
      </c>
      <c r="AQ184" s="1" t="s">
        <v>1</v>
      </c>
      <c r="AR184" s="1" t="s">
        <v>0</v>
      </c>
      <c r="AS184" s="1" t="s">
        <v>1</v>
      </c>
      <c r="AT184" s="1" t="s">
        <v>0</v>
      </c>
      <c r="AU184" s="1" t="s">
        <v>1</v>
      </c>
      <c r="AV184" s="1" t="s">
        <v>0</v>
      </c>
      <c r="AW184" s="1" t="s">
        <v>1</v>
      </c>
      <c r="AX184" s="1" t="s">
        <v>0</v>
      </c>
      <c r="AY184" s="1" t="s">
        <v>1</v>
      </c>
      <c r="AZ184" s="1" t="s">
        <v>0</v>
      </c>
      <c r="BA184" s="1" t="s">
        <v>1</v>
      </c>
      <c r="BB184" s="1" t="s">
        <v>0</v>
      </c>
    </row>
    <row r="185" spans="1:54">
      <c r="A185" s="1">
        <v>50</v>
      </c>
      <c r="B185" s="1" t="s">
        <v>4032</v>
      </c>
      <c r="C185" s="1" t="s">
        <v>4033</v>
      </c>
      <c r="D185" s="1" t="s">
        <v>3889</v>
      </c>
      <c r="E185" s="5">
        <v>0.20322916666666666</v>
      </c>
      <c r="F185" s="1">
        <v>68.954999999999998</v>
      </c>
      <c r="G185" s="1" t="s">
        <v>4032</v>
      </c>
      <c r="H185" s="1">
        <v>182</v>
      </c>
      <c r="I185" s="1" t="s">
        <v>2</v>
      </c>
      <c r="J185" s="1">
        <v>1</v>
      </c>
      <c r="L185" s="1" t="s">
        <v>3887</v>
      </c>
      <c r="M185" s="12">
        <v>3.4550000000000001</v>
      </c>
      <c r="N185" s="12">
        <v>3.2000000000000001E-2</v>
      </c>
      <c r="O185" s="12">
        <v>0.26569999999999999</v>
      </c>
      <c r="P185" s="12">
        <v>1.6999999999999999E-3</v>
      </c>
      <c r="Q185" s="12">
        <v>0.46416000000000002</v>
      </c>
      <c r="R185" s="3">
        <v>3.7636430000000001</v>
      </c>
      <c r="S185" s="3">
        <v>2.4080520000000001E-2</v>
      </c>
      <c r="T185" s="3">
        <v>9.4710000000000003E-2</v>
      </c>
      <c r="U185" s="3">
        <v>9.8999999999999999E-4</v>
      </c>
      <c r="V185" s="3">
        <v>0.43274000000000001</v>
      </c>
      <c r="W185" s="1" t="s">
        <v>1</v>
      </c>
      <c r="X185" s="1" t="s">
        <v>0</v>
      </c>
      <c r="Y185" s="1" t="s">
        <v>0</v>
      </c>
      <c r="Z185" s="1" t="s">
        <v>1</v>
      </c>
      <c r="AA185" s="1" t="s">
        <v>0</v>
      </c>
      <c r="AB185" s="1" t="s">
        <v>0</v>
      </c>
      <c r="AC185" s="1">
        <v>1515.8</v>
      </c>
      <c r="AD185" s="1">
        <v>7.3</v>
      </c>
      <c r="AE185" s="1">
        <v>7.3</v>
      </c>
      <c r="AF185" s="1">
        <v>1518.5</v>
      </c>
      <c r="AG185" s="1">
        <v>8.8000000000000007</v>
      </c>
      <c r="AH185" s="1">
        <v>8.8000000000000007</v>
      </c>
      <c r="AI185" s="1" t="s">
        <v>1</v>
      </c>
      <c r="AJ185" s="1" t="s">
        <v>0</v>
      </c>
      <c r="AK185" s="1" t="s">
        <v>0</v>
      </c>
      <c r="AL185" s="1">
        <v>1517</v>
      </c>
      <c r="AM185" s="1">
        <v>17</v>
      </c>
      <c r="AN185" s="1">
        <v>19</v>
      </c>
      <c r="AO185" s="1" t="s">
        <v>1</v>
      </c>
      <c r="AP185" s="1" t="s">
        <v>0</v>
      </c>
      <c r="AQ185" s="1" t="s">
        <v>1</v>
      </c>
      <c r="AR185" s="1" t="s">
        <v>0</v>
      </c>
      <c r="AS185" s="1" t="s">
        <v>1</v>
      </c>
      <c r="AT185" s="1" t="s">
        <v>0</v>
      </c>
      <c r="AU185" s="1" t="s">
        <v>1</v>
      </c>
      <c r="AV185" s="1" t="s">
        <v>0</v>
      </c>
      <c r="AW185" s="1" t="s">
        <v>1</v>
      </c>
      <c r="AX185" s="1" t="s">
        <v>0</v>
      </c>
      <c r="AY185" s="1" t="s">
        <v>1</v>
      </c>
      <c r="AZ185" s="1" t="s">
        <v>0</v>
      </c>
      <c r="BA185" s="1" t="s">
        <v>1</v>
      </c>
      <c r="BB185" s="1" t="s">
        <v>0</v>
      </c>
    </row>
    <row r="186" spans="1:54">
      <c r="A186" s="1">
        <v>50</v>
      </c>
      <c r="B186" s="1" t="s">
        <v>4030</v>
      </c>
      <c r="C186" s="1" t="s">
        <v>4031</v>
      </c>
      <c r="D186" s="1" t="s">
        <v>3889</v>
      </c>
      <c r="E186" s="5">
        <v>0.20424768518518518</v>
      </c>
      <c r="F186" s="1">
        <v>68.956999999999994</v>
      </c>
      <c r="G186" s="1" t="s">
        <v>4030</v>
      </c>
      <c r="H186" s="1">
        <v>185</v>
      </c>
      <c r="I186" s="1" t="s">
        <v>2</v>
      </c>
      <c r="J186" s="1">
        <v>1</v>
      </c>
      <c r="L186" s="1" t="s">
        <v>3887</v>
      </c>
      <c r="M186" s="12">
        <v>3.4590000000000001</v>
      </c>
      <c r="N186" s="12">
        <v>3.1E-2</v>
      </c>
      <c r="O186" s="12">
        <v>0.26419999999999999</v>
      </c>
      <c r="P186" s="12">
        <v>1.8E-3</v>
      </c>
      <c r="Q186" s="12">
        <v>0.68544000000000005</v>
      </c>
      <c r="R186" s="3">
        <v>3.7850109999999999</v>
      </c>
      <c r="S186" s="3">
        <v>2.5787359999999999E-2</v>
      </c>
      <c r="T186" s="3">
        <v>9.511E-2</v>
      </c>
      <c r="U186" s="3">
        <v>8.5999999999999998E-4</v>
      </c>
      <c r="V186" s="3">
        <v>0.41227999999999998</v>
      </c>
      <c r="W186" s="1" t="s">
        <v>1</v>
      </c>
      <c r="X186" s="1" t="s">
        <v>0</v>
      </c>
      <c r="Y186" s="1" t="s">
        <v>0</v>
      </c>
      <c r="Z186" s="1" t="s">
        <v>1</v>
      </c>
      <c r="AA186" s="1" t="s">
        <v>0</v>
      </c>
      <c r="AB186" s="1" t="s">
        <v>0</v>
      </c>
      <c r="AC186" s="1">
        <v>1518.7</v>
      </c>
      <c r="AD186" s="1">
        <v>7.5</v>
      </c>
      <c r="AE186" s="1">
        <v>7.5</v>
      </c>
      <c r="AF186" s="1">
        <v>1511</v>
      </c>
      <c r="AG186" s="1">
        <v>9.1</v>
      </c>
      <c r="AH186" s="1">
        <v>9.1</v>
      </c>
      <c r="AI186" s="1" t="s">
        <v>1</v>
      </c>
      <c r="AJ186" s="1" t="s">
        <v>0</v>
      </c>
      <c r="AK186" s="1" t="s">
        <v>0</v>
      </c>
      <c r="AL186" s="1">
        <v>1528</v>
      </c>
      <c r="AM186" s="1">
        <v>14</v>
      </c>
      <c r="AN186" s="1">
        <v>17</v>
      </c>
      <c r="AO186" s="1" t="s">
        <v>1</v>
      </c>
      <c r="AP186" s="1" t="s">
        <v>0</v>
      </c>
      <c r="AQ186" s="1" t="s">
        <v>1</v>
      </c>
      <c r="AR186" s="1" t="s">
        <v>0</v>
      </c>
      <c r="AS186" s="1" t="s">
        <v>1</v>
      </c>
      <c r="AT186" s="1" t="s">
        <v>0</v>
      </c>
      <c r="AU186" s="1" t="s">
        <v>1</v>
      </c>
      <c r="AV186" s="1" t="s">
        <v>0</v>
      </c>
      <c r="AW186" s="1" t="s">
        <v>1</v>
      </c>
      <c r="AX186" s="1" t="s">
        <v>0</v>
      </c>
      <c r="AY186" s="1" t="s">
        <v>1</v>
      </c>
      <c r="AZ186" s="1" t="s">
        <v>0</v>
      </c>
      <c r="BA186" s="1" t="s">
        <v>1</v>
      </c>
      <c r="BB186" s="1" t="s">
        <v>0</v>
      </c>
    </row>
    <row r="187" spans="1:54">
      <c r="A187" s="1">
        <v>50</v>
      </c>
      <c r="B187" s="1" t="s">
        <v>4028</v>
      </c>
      <c r="C187" s="1" t="s">
        <v>4029</v>
      </c>
      <c r="D187" s="1" t="s">
        <v>3889</v>
      </c>
      <c r="E187" s="5">
        <v>0.2051388888888889</v>
      </c>
      <c r="F187" s="1">
        <v>68.956000000000003</v>
      </c>
      <c r="G187" s="1" t="s">
        <v>4028</v>
      </c>
      <c r="H187" s="1">
        <v>184</v>
      </c>
      <c r="I187" s="1" t="s">
        <v>2</v>
      </c>
      <c r="J187" s="1">
        <v>1</v>
      </c>
      <c r="L187" s="1" t="s">
        <v>3887</v>
      </c>
      <c r="M187" s="12">
        <v>3.4729999999999999</v>
      </c>
      <c r="N187" s="12">
        <v>3.2000000000000001E-2</v>
      </c>
      <c r="O187" s="12">
        <v>0.26600000000000001</v>
      </c>
      <c r="P187" s="12">
        <v>1.8E-3</v>
      </c>
      <c r="Q187" s="12">
        <v>0.62566999999999995</v>
      </c>
      <c r="R187" s="3">
        <v>3.759398</v>
      </c>
      <c r="S187" s="3">
        <v>2.543954E-2</v>
      </c>
      <c r="T187" s="3">
        <v>9.4589999999999994E-2</v>
      </c>
      <c r="U187" s="3">
        <v>8.8999999999999995E-4</v>
      </c>
      <c r="V187" s="3">
        <v>0.39961999999999998</v>
      </c>
      <c r="W187" s="1" t="s">
        <v>1</v>
      </c>
      <c r="X187" s="1" t="s">
        <v>0</v>
      </c>
      <c r="Y187" s="1" t="s">
        <v>0</v>
      </c>
      <c r="Z187" s="1" t="s">
        <v>1</v>
      </c>
      <c r="AA187" s="1" t="s">
        <v>0</v>
      </c>
      <c r="AB187" s="1" t="s">
        <v>0</v>
      </c>
      <c r="AC187" s="1">
        <v>1520</v>
      </c>
      <c r="AD187" s="1">
        <v>7.3</v>
      </c>
      <c r="AE187" s="1">
        <v>7.3</v>
      </c>
      <c r="AF187" s="1">
        <v>1520.3</v>
      </c>
      <c r="AG187" s="1">
        <v>9.3000000000000007</v>
      </c>
      <c r="AH187" s="1">
        <v>9.3000000000000007</v>
      </c>
      <c r="AI187" s="1" t="s">
        <v>1</v>
      </c>
      <c r="AJ187" s="1" t="s">
        <v>0</v>
      </c>
      <c r="AK187" s="1" t="s">
        <v>0</v>
      </c>
      <c r="AL187" s="1">
        <v>1517</v>
      </c>
      <c r="AM187" s="1">
        <v>16</v>
      </c>
      <c r="AN187" s="1">
        <v>18</v>
      </c>
      <c r="AO187" s="1" t="s">
        <v>1</v>
      </c>
      <c r="AP187" s="1" t="s">
        <v>0</v>
      </c>
      <c r="AQ187" s="1" t="s">
        <v>1</v>
      </c>
      <c r="AR187" s="1" t="s">
        <v>0</v>
      </c>
      <c r="AS187" s="1" t="s">
        <v>1</v>
      </c>
      <c r="AT187" s="1" t="s">
        <v>0</v>
      </c>
      <c r="AU187" s="1" t="s">
        <v>1</v>
      </c>
      <c r="AV187" s="1" t="s">
        <v>0</v>
      </c>
      <c r="AW187" s="1" t="s">
        <v>1</v>
      </c>
      <c r="AX187" s="1" t="s">
        <v>0</v>
      </c>
      <c r="AY187" s="1" t="s">
        <v>1</v>
      </c>
      <c r="AZ187" s="1" t="s">
        <v>0</v>
      </c>
      <c r="BA187" s="1" t="s">
        <v>1</v>
      </c>
      <c r="BB187" s="1" t="s">
        <v>0</v>
      </c>
    </row>
    <row r="188" spans="1:54">
      <c r="A188" s="1">
        <v>50</v>
      </c>
      <c r="B188" s="1" t="s">
        <v>3891</v>
      </c>
      <c r="C188" s="1" t="s">
        <v>4027</v>
      </c>
      <c r="D188" s="1" t="s">
        <v>3889</v>
      </c>
      <c r="E188" s="5">
        <v>0.33079340277777775</v>
      </c>
      <c r="F188" s="1">
        <v>36.009</v>
      </c>
      <c r="G188" s="1" t="s">
        <v>4026</v>
      </c>
      <c r="H188" s="1">
        <v>166</v>
      </c>
      <c r="I188" s="1" t="s">
        <v>2</v>
      </c>
      <c r="J188" s="1">
        <v>1</v>
      </c>
      <c r="L188" s="1" t="s">
        <v>3887</v>
      </c>
      <c r="M188" s="12">
        <v>3.4180000000000001</v>
      </c>
      <c r="N188" s="12">
        <v>9.2999999999999999E-2</v>
      </c>
      <c r="O188" s="12">
        <v>0.26219999999999999</v>
      </c>
      <c r="P188" s="12">
        <v>4.8999999999999998E-3</v>
      </c>
      <c r="Q188" s="12">
        <v>0.20569000000000001</v>
      </c>
      <c r="R188" s="3">
        <v>3.8138830000000001</v>
      </c>
      <c r="S188" s="3">
        <v>7.1273929999999999E-2</v>
      </c>
      <c r="T188" s="3">
        <v>9.468E-2</v>
      </c>
      <c r="U188" s="3">
        <v>1.8E-3</v>
      </c>
      <c r="V188" s="3">
        <v>0.28083000000000002</v>
      </c>
      <c r="W188" s="1" t="s">
        <v>1</v>
      </c>
      <c r="X188" s="1" t="s">
        <v>0</v>
      </c>
      <c r="Y188" s="1" t="s">
        <v>0</v>
      </c>
      <c r="Z188" s="1" t="s">
        <v>1</v>
      </c>
      <c r="AA188" s="1" t="s">
        <v>0</v>
      </c>
      <c r="AB188" s="1" t="s">
        <v>0</v>
      </c>
      <c r="AC188" s="1">
        <v>1507.6</v>
      </c>
      <c r="AD188" s="1">
        <v>7.3</v>
      </c>
      <c r="AE188" s="1">
        <v>21</v>
      </c>
      <c r="AF188" s="1">
        <v>1500.8</v>
      </c>
      <c r="AG188" s="1">
        <v>9.6999999999999993</v>
      </c>
      <c r="AH188" s="1">
        <v>25</v>
      </c>
      <c r="AI188" s="1" t="s">
        <v>1</v>
      </c>
      <c r="AJ188" s="1" t="s">
        <v>0</v>
      </c>
      <c r="AK188" s="1" t="s">
        <v>0</v>
      </c>
      <c r="AL188" s="1">
        <v>1517</v>
      </c>
      <c r="AM188" s="1">
        <v>17</v>
      </c>
      <c r="AN188" s="1">
        <v>36</v>
      </c>
      <c r="AO188" s="1" t="s">
        <v>1</v>
      </c>
      <c r="AP188" s="1" t="s">
        <v>0</v>
      </c>
      <c r="AQ188" s="1" t="s">
        <v>1</v>
      </c>
      <c r="AR188" s="1" t="s">
        <v>0</v>
      </c>
      <c r="AS188" s="1" t="s">
        <v>1</v>
      </c>
      <c r="AT188" s="1" t="s">
        <v>0</v>
      </c>
      <c r="AU188" s="1" t="s">
        <v>1</v>
      </c>
      <c r="AV188" s="1" t="s">
        <v>0</v>
      </c>
      <c r="AW188" s="1" t="s">
        <v>1</v>
      </c>
      <c r="AX188" s="1" t="s">
        <v>0</v>
      </c>
      <c r="AY188" s="1" t="s">
        <v>1</v>
      </c>
      <c r="AZ188" s="1" t="s">
        <v>0</v>
      </c>
      <c r="BA188" s="1" t="s">
        <v>1</v>
      </c>
      <c r="BB188" s="1" t="s">
        <v>0</v>
      </c>
    </row>
    <row r="189" spans="1:54">
      <c r="A189" s="1">
        <v>50</v>
      </c>
      <c r="B189" s="1" t="s">
        <v>3891</v>
      </c>
      <c r="C189" s="1" t="s">
        <v>4025</v>
      </c>
      <c r="D189" s="1" t="s">
        <v>3889</v>
      </c>
      <c r="E189" s="5">
        <v>0.33195520833333331</v>
      </c>
      <c r="F189" s="1">
        <v>36.1</v>
      </c>
      <c r="G189" s="1" t="s">
        <v>4024</v>
      </c>
      <c r="H189" s="1">
        <v>166</v>
      </c>
      <c r="I189" s="1" t="s">
        <v>2</v>
      </c>
      <c r="J189" s="1">
        <v>1</v>
      </c>
      <c r="L189" s="1" t="s">
        <v>3887</v>
      </c>
      <c r="M189" s="12">
        <v>3.4660000000000002</v>
      </c>
      <c r="N189" s="12">
        <v>9.2999999999999999E-2</v>
      </c>
      <c r="O189" s="12">
        <v>0.26479999999999998</v>
      </c>
      <c r="P189" s="12">
        <v>4.7999999999999996E-3</v>
      </c>
      <c r="Q189" s="12">
        <v>0.20745</v>
      </c>
      <c r="R189" s="3">
        <v>3.7764350000000002</v>
      </c>
      <c r="S189" s="3">
        <v>6.8455020000000005E-2</v>
      </c>
      <c r="T189" s="3">
        <v>9.4950000000000007E-2</v>
      </c>
      <c r="U189" s="3">
        <v>1.8E-3</v>
      </c>
      <c r="V189" s="3">
        <v>0.49720999999999999</v>
      </c>
      <c r="W189" s="1" t="s">
        <v>1</v>
      </c>
      <c r="X189" s="1" t="s">
        <v>0</v>
      </c>
      <c r="Y189" s="1" t="s">
        <v>0</v>
      </c>
      <c r="Z189" s="1" t="s">
        <v>1</v>
      </c>
      <c r="AA189" s="1" t="s">
        <v>0</v>
      </c>
      <c r="AB189" s="1" t="s">
        <v>0</v>
      </c>
      <c r="AC189" s="1">
        <v>1518.6</v>
      </c>
      <c r="AD189" s="1">
        <v>6.5</v>
      </c>
      <c r="AE189" s="1">
        <v>21</v>
      </c>
      <c r="AF189" s="1">
        <v>1514.3</v>
      </c>
      <c r="AG189" s="1">
        <v>8.1</v>
      </c>
      <c r="AH189" s="1">
        <v>25</v>
      </c>
      <c r="AI189" s="1" t="s">
        <v>1</v>
      </c>
      <c r="AJ189" s="1" t="s">
        <v>0</v>
      </c>
      <c r="AK189" s="1" t="s">
        <v>0</v>
      </c>
      <c r="AL189" s="1">
        <v>1522</v>
      </c>
      <c r="AM189" s="1">
        <v>18</v>
      </c>
      <c r="AN189" s="1">
        <v>36</v>
      </c>
      <c r="AO189" s="1" t="s">
        <v>1</v>
      </c>
      <c r="AP189" s="1" t="s">
        <v>0</v>
      </c>
      <c r="AQ189" s="1" t="s">
        <v>1</v>
      </c>
      <c r="AR189" s="1" t="s">
        <v>0</v>
      </c>
      <c r="AS189" s="1" t="s">
        <v>1</v>
      </c>
      <c r="AT189" s="1" t="s">
        <v>0</v>
      </c>
      <c r="AU189" s="1" t="s">
        <v>1</v>
      </c>
      <c r="AV189" s="1" t="s">
        <v>0</v>
      </c>
      <c r="AW189" s="1" t="s">
        <v>1</v>
      </c>
      <c r="AX189" s="1" t="s">
        <v>0</v>
      </c>
      <c r="AY189" s="1" t="s">
        <v>1</v>
      </c>
      <c r="AZ189" s="1" t="s">
        <v>0</v>
      </c>
      <c r="BA189" s="1" t="s">
        <v>1</v>
      </c>
      <c r="BB189" s="1" t="s">
        <v>0</v>
      </c>
    </row>
    <row r="190" spans="1:54">
      <c r="A190" s="1">
        <v>50</v>
      </c>
      <c r="B190" s="1" t="s">
        <v>3891</v>
      </c>
      <c r="C190" s="1" t="s">
        <v>4023</v>
      </c>
      <c r="D190" s="1" t="s">
        <v>3889</v>
      </c>
      <c r="E190" s="5">
        <v>0.33312025462962963</v>
      </c>
      <c r="F190" s="1">
        <v>36.069000000000003</v>
      </c>
      <c r="G190" s="1" t="s">
        <v>4022</v>
      </c>
      <c r="H190" s="1">
        <v>166</v>
      </c>
      <c r="I190" s="1" t="s">
        <v>2</v>
      </c>
      <c r="J190" s="1">
        <v>1</v>
      </c>
      <c r="L190" s="1" t="s">
        <v>3887</v>
      </c>
      <c r="M190" s="12">
        <v>3.448</v>
      </c>
      <c r="N190" s="12">
        <v>9.4E-2</v>
      </c>
      <c r="O190" s="12">
        <v>0.26419999999999999</v>
      </c>
      <c r="P190" s="12">
        <v>4.7999999999999996E-3</v>
      </c>
      <c r="Q190" s="12">
        <v>0.29457</v>
      </c>
      <c r="R190" s="3">
        <v>3.7850109999999999</v>
      </c>
      <c r="S190" s="3">
        <v>6.8766289999999994E-2</v>
      </c>
      <c r="T190" s="3">
        <v>9.4729999999999995E-2</v>
      </c>
      <c r="U190" s="3">
        <v>1.8E-3</v>
      </c>
      <c r="V190" s="3">
        <v>0.34078000000000003</v>
      </c>
      <c r="W190" s="1" t="s">
        <v>1</v>
      </c>
      <c r="X190" s="1" t="s">
        <v>0</v>
      </c>
      <c r="Y190" s="1" t="s">
        <v>0</v>
      </c>
      <c r="Z190" s="1" t="s">
        <v>1</v>
      </c>
      <c r="AA190" s="1" t="s">
        <v>0</v>
      </c>
      <c r="AB190" s="1" t="s">
        <v>0</v>
      </c>
      <c r="AC190" s="1">
        <v>1514.4</v>
      </c>
      <c r="AD190" s="1">
        <v>7.4</v>
      </c>
      <c r="AE190" s="1">
        <v>22</v>
      </c>
      <c r="AF190" s="1">
        <v>1511.2</v>
      </c>
      <c r="AG190" s="1">
        <v>8.1</v>
      </c>
      <c r="AH190" s="1">
        <v>24</v>
      </c>
      <c r="AI190" s="1" t="s">
        <v>1</v>
      </c>
      <c r="AJ190" s="1" t="s">
        <v>0</v>
      </c>
      <c r="AK190" s="1" t="s">
        <v>0</v>
      </c>
      <c r="AL190" s="1">
        <v>1517</v>
      </c>
      <c r="AM190" s="1">
        <v>18</v>
      </c>
      <c r="AN190" s="1">
        <v>37</v>
      </c>
      <c r="AO190" s="1" t="s">
        <v>1</v>
      </c>
      <c r="AP190" s="1" t="s">
        <v>0</v>
      </c>
      <c r="AQ190" s="1" t="s">
        <v>1</v>
      </c>
      <c r="AR190" s="1" t="s">
        <v>0</v>
      </c>
      <c r="AS190" s="1" t="s">
        <v>1</v>
      </c>
      <c r="AT190" s="1" t="s">
        <v>0</v>
      </c>
      <c r="AU190" s="1" t="s">
        <v>1</v>
      </c>
      <c r="AV190" s="1" t="s">
        <v>0</v>
      </c>
      <c r="AW190" s="1" t="s">
        <v>1</v>
      </c>
      <c r="AX190" s="1" t="s">
        <v>0</v>
      </c>
      <c r="AY190" s="1" t="s">
        <v>1</v>
      </c>
      <c r="AZ190" s="1" t="s">
        <v>0</v>
      </c>
      <c r="BA190" s="1" t="s">
        <v>1</v>
      </c>
      <c r="BB190" s="1" t="s">
        <v>0</v>
      </c>
    </row>
    <row r="191" spans="1:54">
      <c r="A191" s="1">
        <v>50</v>
      </c>
      <c r="B191" s="1" t="s">
        <v>3891</v>
      </c>
      <c r="C191" s="1" t="s">
        <v>4021</v>
      </c>
      <c r="D191" s="1" t="s">
        <v>3889</v>
      </c>
      <c r="E191" s="5">
        <v>0.34944409722222219</v>
      </c>
      <c r="F191" s="1">
        <v>36.042000000000002</v>
      </c>
      <c r="G191" s="1" t="s">
        <v>4020</v>
      </c>
      <c r="H191" s="1">
        <v>165</v>
      </c>
      <c r="I191" s="1" t="s">
        <v>2</v>
      </c>
      <c r="J191" s="1">
        <v>1</v>
      </c>
      <c r="L191" s="1" t="s">
        <v>3887</v>
      </c>
      <c r="M191" s="12">
        <v>3.468</v>
      </c>
      <c r="N191" s="12">
        <v>9.4E-2</v>
      </c>
      <c r="O191" s="12">
        <v>0.26690000000000003</v>
      </c>
      <c r="P191" s="12">
        <v>5.0000000000000001E-3</v>
      </c>
      <c r="Q191" s="12">
        <v>0.40819</v>
      </c>
      <c r="R191" s="3">
        <v>3.7467220000000001</v>
      </c>
      <c r="S191" s="3">
        <v>7.018961E-2</v>
      </c>
      <c r="T191" s="3">
        <v>9.4240000000000004E-2</v>
      </c>
      <c r="U191" s="3">
        <v>1.8E-3</v>
      </c>
      <c r="V191" s="3">
        <v>0.43293999999999999</v>
      </c>
      <c r="W191" s="1" t="s">
        <v>1</v>
      </c>
      <c r="X191" s="1" t="s">
        <v>0</v>
      </c>
      <c r="Y191" s="1" t="s">
        <v>0</v>
      </c>
      <c r="Z191" s="1" t="s">
        <v>1</v>
      </c>
      <c r="AA191" s="1" t="s">
        <v>0</v>
      </c>
      <c r="AB191" s="1" t="s">
        <v>0</v>
      </c>
      <c r="AC191" s="1">
        <v>1519</v>
      </c>
      <c r="AD191" s="1">
        <v>7.1</v>
      </c>
      <c r="AE191" s="1">
        <v>21</v>
      </c>
      <c r="AF191" s="1">
        <v>1525</v>
      </c>
      <c r="AG191" s="1">
        <v>10</v>
      </c>
      <c r="AH191" s="1">
        <v>25</v>
      </c>
      <c r="AI191" s="1" t="s">
        <v>1</v>
      </c>
      <c r="AJ191" s="1" t="s">
        <v>0</v>
      </c>
      <c r="AK191" s="1" t="s">
        <v>0</v>
      </c>
      <c r="AL191" s="1">
        <v>1510</v>
      </c>
      <c r="AM191" s="1">
        <v>17</v>
      </c>
      <c r="AN191" s="1">
        <v>35</v>
      </c>
      <c r="AO191" s="1" t="s">
        <v>1</v>
      </c>
      <c r="AP191" s="1" t="s">
        <v>0</v>
      </c>
      <c r="AQ191" s="1" t="s">
        <v>1</v>
      </c>
      <c r="AR191" s="1" t="s">
        <v>0</v>
      </c>
      <c r="AS191" s="1" t="s">
        <v>1</v>
      </c>
      <c r="AT191" s="1" t="s">
        <v>0</v>
      </c>
      <c r="AU191" s="1" t="s">
        <v>1</v>
      </c>
      <c r="AV191" s="1" t="s">
        <v>0</v>
      </c>
      <c r="AW191" s="1" t="s">
        <v>1</v>
      </c>
      <c r="AX191" s="1" t="s">
        <v>0</v>
      </c>
      <c r="AY191" s="1" t="s">
        <v>1</v>
      </c>
      <c r="AZ191" s="1" t="s">
        <v>0</v>
      </c>
      <c r="BA191" s="1" t="s">
        <v>1</v>
      </c>
      <c r="BB191" s="1" t="s">
        <v>0</v>
      </c>
    </row>
    <row r="192" spans="1:54">
      <c r="A192" s="1">
        <v>50</v>
      </c>
      <c r="B192" s="1" t="s">
        <v>3891</v>
      </c>
      <c r="C192" s="1" t="s">
        <v>4019</v>
      </c>
      <c r="D192" s="1" t="s">
        <v>3889</v>
      </c>
      <c r="E192" s="5">
        <v>0.35061261574074076</v>
      </c>
      <c r="F192" s="1">
        <v>36.027000000000001</v>
      </c>
      <c r="G192" s="1" t="s">
        <v>4018</v>
      </c>
      <c r="H192" s="1">
        <v>165</v>
      </c>
      <c r="I192" s="1" t="s">
        <v>2</v>
      </c>
      <c r="J192" s="1">
        <v>1</v>
      </c>
      <c r="L192" s="1" t="s">
        <v>3887</v>
      </c>
      <c r="M192" s="12">
        <v>3.4350000000000001</v>
      </c>
      <c r="N192" s="12">
        <v>9.2999999999999999E-2</v>
      </c>
      <c r="O192" s="12">
        <v>0.26340000000000002</v>
      </c>
      <c r="P192" s="12">
        <v>4.7999999999999996E-3</v>
      </c>
      <c r="Q192" s="12">
        <v>0.27384999999999998</v>
      </c>
      <c r="R192" s="3">
        <v>3.7965070000000001</v>
      </c>
      <c r="S192" s="3">
        <v>6.9184640000000006E-2</v>
      </c>
      <c r="T192" s="3">
        <v>9.4630000000000006E-2</v>
      </c>
      <c r="U192" s="3">
        <v>1.8E-3</v>
      </c>
      <c r="V192" s="3">
        <v>0.42243999999999998</v>
      </c>
      <c r="W192" s="1" t="s">
        <v>1</v>
      </c>
      <c r="X192" s="1" t="s">
        <v>0</v>
      </c>
      <c r="Y192" s="1" t="s">
        <v>0</v>
      </c>
      <c r="Z192" s="1" t="s">
        <v>1</v>
      </c>
      <c r="AA192" s="1" t="s">
        <v>0</v>
      </c>
      <c r="AB192" s="1" t="s">
        <v>0</v>
      </c>
      <c r="AC192" s="1">
        <v>1512.3</v>
      </c>
      <c r="AD192" s="1">
        <v>7</v>
      </c>
      <c r="AE192" s="1">
        <v>21</v>
      </c>
      <c r="AF192" s="1">
        <v>1507.2</v>
      </c>
      <c r="AG192" s="1">
        <v>8.6999999999999993</v>
      </c>
      <c r="AH192" s="1">
        <v>25</v>
      </c>
      <c r="AI192" s="1" t="s">
        <v>1</v>
      </c>
      <c r="AJ192" s="1" t="s">
        <v>0</v>
      </c>
      <c r="AK192" s="1" t="s">
        <v>0</v>
      </c>
      <c r="AL192" s="1">
        <v>1518</v>
      </c>
      <c r="AM192" s="1">
        <v>17</v>
      </c>
      <c r="AN192" s="1">
        <v>35</v>
      </c>
      <c r="AO192" s="1" t="s">
        <v>1</v>
      </c>
      <c r="AP192" s="1" t="s">
        <v>0</v>
      </c>
      <c r="AQ192" s="1" t="s">
        <v>1</v>
      </c>
      <c r="AR192" s="1" t="s">
        <v>0</v>
      </c>
      <c r="AS192" s="1" t="s">
        <v>1</v>
      </c>
      <c r="AT192" s="1" t="s">
        <v>0</v>
      </c>
      <c r="AU192" s="1" t="s">
        <v>1</v>
      </c>
      <c r="AV192" s="1" t="s">
        <v>0</v>
      </c>
      <c r="AW192" s="1" t="s">
        <v>1</v>
      </c>
      <c r="AX192" s="1" t="s">
        <v>0</v>
      </c>
      <c r="AY192" s="1" t="s">
        <v>1</v>
      </c>
      <c r="AZ192" s="1" t="s">
        <v>0</v>
      </c>
      <c r="BA192" s="1" t="s">
        <v>1</v>
      </c>
      <c r="BB192" s="1" t="s">
        <v>0</v>
      </c>
    </row>
    <row r="193" spans="1:54">
      <c r="A193" s="1">
        <v>50</v>
      </c>
      <c r="B193" s="1" t="s">
        <v>3891</v>
      </c>
      <c r="C193" s="1" t="s">
        <v>4017</v>
      </c>
      <c r="D193" s="1" t="s">
        <v>3889</v>
      </c>
      <c r="E193" s="5">
        <v>0.35178206018518515</v>
      </c>
      <c r="F193" s="1">
        <v>36.033000000000001</v>
      </c>
      <c r="G193" s="1" t="s">
        <v>4016</v>
      </c>
      <c r="H193" s="1">
        <v>165</v>
      </c>
      <c r="I193" s="1" t="s">
        <v>2</v>
      </c>
      <c r="J193" s="1">
        <v>1</v>
      </c>
      <c r="L193" s="1" t="s">
        <v>3887</v>
      </c>
      <c r="M193" s="12">
        <v>3.4870000000000001</v>
      </c>
      <c r="N193" s="12">
        <v>9.5000000000000001E-2</v>
      </c>
      <c r="O193" s="12">
        <v>0.26790000000000003</v>
      </c>
      <c r="P193" s="12">
        <v>4.8999999999999998E-3</v>
      </c>
      <c r="Q193" s="12">
        <v>0.11164</v>
      </c>
      <c r="R193" s="3">
        <v>3.7327360000000001</v>
      </c>
      <c r="S193" s="3">
        <v>6.8273260000000002E-2</v>
      </c>
      <c r="T193" s="3">
        <v>9.4509999999999997E-2</v>
      </c>
      <c r="U193" s="3">
        <v>1.8E-3</v>
      </c>
      <c r="V193" s="3">
        <v>0.17724000000000001</v>
      </c>
      <c r="W193" s="1" t="s">
        <v>1</v>
      </c>
      <c r="X193" s="1" t="s">
        <v>0</v>
      </c>
      <c r="Y193" s="1" t="s">
        <v>0</v>
      </c>
      <c r="Z193" s="1" t="s">
        <v>1</v>
      </c>
      <c r="AA193" s="1" t="s">
        <v>0</v>
      </c>
      <c r="AB193" s="1" t="s">
        <v>0</v>
      </c>
      <c r="AC193" s="1">
        <v>1523.3</v>
      </c>
      <c r="AD193" s="1">
        <v>7.3</v>
      </c>
      <c r="AE193" s="1">
        <v>21</v>
      </c>
      <c r="AF193" s="1">
        <v>1529.6</v>
      </c>
      <c r="AG193" s="1">
        <v>9.5</v>
      </c>
      <c r="AH193" s="1">
        <v>25</v>
      </c>
      <c r="AI193" s="1" t="s">
        <v>1</v>
      </c>
      <c r="AJ193" s="1" t="s">
        <v>0</v>
      </c>
      <c r="AK193" s="1" t="s">
        <v>0</v>
      </c>
      <c r="AL193" s="1">
        <v>1513</v>
      </c>
      <c r="AM193" s="1">
        <v>18</v>
      </c>
      <c r="AN193" s="1">
        <v>36</v>
      </c>
      <c r="AO193" s="1" t="s">
        <v>1</v>
      </c>
      <c r="AP193" s="1" t="s">
        <v>0</v>
      </c>
      <c r="AQ193" s="1" t="s">
        <v>1</v>
      </c>
      <c r="AR193" s="1" t="s">
        <v>0</v>
      </c>
      <c r="AS193" s="1" t="s">
        <v>1</v>
      </c>
      <c r="AT193" s="1" t="s">
        <v>0</v>
      </c>
      <c r="AU193" s="1" t="s">
        <v>1</v>
      </c>
      <c r="AV193" s="1" t="s">
        <v>0</v>
      </c>
      <c r="AW193" s="1" t="s">
        <v>1</v>
      </c>
      <c r="AX193" s="1" t="s">
        <v>0</v>
      </c>
      <c r="AY193" s="1" t="s">
        <v>1</v>
      </c>
      <c r="AZ193" s="1" t="s">
        <v>0</v>
      </c>
      <c r="BA193" s="1" t="s">
        <v>1</v>
      </c>
      <c r="BB193" s="1" t="s">
        <v>0</v>
      </c>
    </row>
    <row r="194" spans="1:54">
      <c r="A194" s="1">
        <v>50</v>
      </c>
      <c r="B194" s="1" t="s">
        <v>3891</v>
      </c>
      <c r="C194" s="1" t="s">
        <v>4015</v>
      </c>
      <c r="D194" s="1" t="s">
        <v>3889</v>
      </c>
      <c r="E194" s="5">
        <v>0.36809409722222219</v>
      </c>
      <c r="F194" s="1">
        <v>36.027000000000001</v>
      </c>
      <c r="G194" s="1" t="s">
        <v>4014</v>
      </c>
      <c r="H194" s="1">
        <v>165</v>
      </c>
      <c r="I194" s="1" t="s">
        <v>2</v>
      </c>
      <c r="J194" s="1">
        <v>1</v>
      </c>
      <c r="L194" s="1" t="s">
        <v>3887</v>
      </c>
      <c r="M194" s="12">
        <v>3.44</v>
      </c>
      <c r="N194" s="12">
        <v>9.2999999999999999E-2</v>
      </c>
      <c r="O194" s="12">
        <v>0.26340000000000002</v>
      </c>
      <c r="P194" s="12">
        <v>4.7999999999999996E-3</v>
      </c>
      <c r="Q194" s="12">
        <v>0.42968000000000001</v>
      </c>
      <c r="R194" s="3">
        <v>3.7965070000000001</v>
      </c>
      <c r="S194" s="3">
        <v>6.9184640000000006E-2</v>
      </c>
      <c r="T194" s="3">
        <v>9.4700000000000006E-2</v>
      </c>
      <c r="U194" s="3">
        <v>1.8E-3</v>
      </c>
      <c r="V194" s="3">
        <v>0.28045999999999999</v>
      </c>
      <c r="W194" s="1" t="s">
        <v>1</v>
      </c>
      <c r="X194" s="1" t="s">
        <v>0</v>
      </c>
      <c r="Y194" s="1" t="s">
        <v>0</v>
      </c>
      <c r="Z194" s="1" t="s">
        <v>1</v>
      </c>
      <c r="AA194" s="1" t="s">
        <v>0</v>
      </c>
      <c r="AB194" s="1" t="s">
        <v>0</v>
      </c>
      <c r="AC194" s="1">
        <v>1513.4</v>
      </c>
      <c r="AD194" s="1">
        <v>7.1</v>
      </c>
      <c r="AE194" s="1">
        <v>21</v>
      </c>
      <c r="AF194" s="1">
        <v>1506.7</v>
      </c>
      <c r="AG194" s="1">
        <v>8.4</v>
      </c>
      <c r="AH194" s="1">
        <v>25</v>
      </c>
      <c r="AI194" s="1" t="s">
        <v>1</v>
      </c>
      <c r="AJ194" s="1" t="s">
        <v>0</v>
      </c>
      <c r="AK194" s="1" t="s">
        <v>0</v>
      </c>
      <c r="AL194" s="1">
        <v>1518</v>
      </c>
      <c r="AM194" s="1">
        <v>17</v>
      </c>
      <c r="AN194" s="1">
        <v>36</v>
      </c>
      <c r="AO194" s="1" t="s">
        <v>1</v>
      </c>
      <c r="AP194" s="1" t="s">
        <v>0</v>
      </c>
      <c r="AQ194" s="1" t="s">
        <v>1</v>
      </c>
      <c r="AR194" s="1" t="s">
        <v>0</v>
      </c>
      <c r="AS194" s="1" t="s">
        <v>1</v>
      </c>
      <c r="AT194" s="1" t="s">
        <v>0</v>
      </c>
      <c r="AU194" s="1" t="s">
        <v>1</v>
      </c>
      <c r="AV194" s="1" t="s">
        <v>0</v>
      </c>
      <c r="AW194" s="1" t="s">
        <v>1</v>
      </c>
      <c r="AX194" s="1" t="s">
        <v>0</v>
      </c>
      <c r="AY194" s="1" t="s">
        <v>1</v>
      </c>
      <c r="AZ194" s="1" t="s">
        <v>0</v>
      </c>
      <c r="BA194" s="1" t="s">
        <v>1</v>
      </c>
      <c r="BB194" s="1" t="s">
        <v>0</v>
      </c>
    </row>
    <row r="195" spans="1:54">
      <c r="A195" s="1">
        <v>50</v>
      </c>
      <c r="B195" s="1" t="s">
        <v>3891</v>
      </c>
      <c r="C195" s="1" t="s">
        <v>4013</v>
      </c>
      <c r="D195" s="1" t="s">
        <v>3889</v>
      </c>
      <c r="E195" s="5">
        <v>0.36925891203703703</v>
      </c>
      <c r="F195" s="1">
        <v>36.021999999999998</v>
      </c>
      <c r="G195" s="1" t="s">
        <v>4012</v>
      </c>
      <c r="H195" s="1">
        <v>166</v>
      </c>
      <c r="I195" s="1" t="s">
        <v>2</v>
      </c>
      <c r="J195" s="1">
        <v>1</v>
      </c>
      <c r="L195" s="1" t="s">
        <v>3887</v>
      </c>
      <c r="M195" s="12">
        <v>3.4609999999999999</v>
      </c>
      <c r="N195" s="12">
        <v>9.4E-2</v>
      </c>
      <c r="O195" s="12">
        <v>0.26600000000000001</v>
      </c>
      <c r="P195" s="12">
        <v>4.8999999999999998E-3</v>
      </c>
      <c r="Q195" s="12">
        <v>0.29332999999999998</v>
      </c>
      <c r="R195" s="3">
        <v>3.759398</v>
      </c>
      <c r="S195" s="3">
        <v>6.9252079999999994E-2</v>
      </c>
      <c r="T195" s="3">
        <v>9.4289999999999999E-2</v>
      </c>
      <c r="U195" s="3">
        <v>1.8E-3</v>
      </c>
      <c r="V195" s="3">
        <v>0.20113</v>
      </c>
      <c r="W195" s="1" t="s">
        <v>1</v>
      </c>
      <c r="X195" s="1" t="s">
        <v>0</v>
      </c>
      <c r="Y195" s="1" t="s">
        <v>0</v>
      </c>
      <c r="Z195" s="1" t="s">
        <v>1</v>
      </c>
      <c r="AA195" s="1" t="s">
        <v>0</v>
      </c>
      <c r="AB195" s="1" t="s">
        <v>0</v>
      </c>
      <c r="AC195" s="1">
        <v>1517.2</v>
      </c>
      <c r="AD195" s="1">
        <v>7.5</v>
      </c>
      <c r="AE195" s="1">
        <v>21</v>
      </c>
      <c r="AF195" s="1">
        <v>1520.2</v>
      </c>
      <c r="AG195" s="1">
        <v>9</v>
      </c>
      <c r="AH195" s="1">
        <v>25</v>
      </c>
      <c r="AI195" s="1" t="s">
        <v>1</v>
      </c>
      <c r="AJ195" s="1" t="s">
        <v>0</v>
      </c>
      <c r="AK195" s="1" t="s">
        <v>0</v>
      </c>
      <c r="AL195" s="1">
        <v>1509</v>
      </c>
      <c r="AM195" s="1">
        <v>17</v>
      </c>
      <c r="AN195" s="1">
        <v>36</v>
      </c>
      <c r="AO195" s="1" t="s">
        <v>1</v>
      </c>
      <c r="AP195" s="1" t="s">
        <v>0</v>
      </c>
      <c r="AQ195" s="1" t="s">
        <v>1</v>
      </c>
      <c r="AR195" s="1" t="s">
        <v>0</v>
      </c>
      <c r="AS195" s="1" t="s">
        <v>1</v>
      </c>
      <c r="AT195" s="1" t="s">
        <v>0</v>
      </c>
      <c r="AU195" s="1" t="s">
        <v>1</v>
      </c>
      <c r="AV195" s="1" t="s">
        <v>0</v>
      </c>
      <c r="AW195" s="1" t="s">
        <v>1</v>
      </c>
      <c r="AX195" s="1" t="s">
        <v>0</v>
      </c>
      <c r="AY195" s="1" t="s">
        <v>1</v>
      </c>
      <c r="AZ195" s="1" t="s">
        <v>0</v>
      </c>
      <c r="BA195" s="1" t="s">
        <v>1</v>
      </c>
      <c r="BB195" s="1" t="s">
        <v>0</v>
      </c>
    </row>
    <row r="196" spans="1:54">
      <c r="A196" s="1">
        <v>50</v>
      </c>
      <c r="B196" s="1" t="s">
        <v>3891</v>
      </c>
      <c r="C196" s="1" t="s">
        <v>4011</v>
      </c>
      <c r="D196" s="1" t="s">
        <v>3889</v>
      </c>
      <c r="E196" s="5">
        <v>0.37042731481481478</v>
      </c>
      <c r="F196" s="1">
        <v>36.023000000000003</v>
      </c>
      <c r="G196" s="1" t="s">
        <v>4010</v>
      </c>
      <c r="H196" s="1">
        <v>166</v>
      </c>
      <c r="I196" s="1" t="s">
        <v>2</v>
      </c>
      <c r="J196" s="1">
        <v>1</v>
      </c>
      <c r="L196" s="1" t="s">
        <v>3887</v>
      </c>
      <c r="M196" s="12">
        <v>3.528</v>
      </c>
      <c r="N196" s="12">
        <v>9.5000000000000001E-2</v>
      </c>
      <c r="O196" s="12">
        <v>0.26960000000000001</v>
      </c>
      <c r="P196" s="12">
        <v>4.8999999999999998E-3</v>
      </c>
      <c r="Q196" s="12">
        <v>0.41576000000000002</v>
      </c>
      <c r="R196" s="3">
        <v>3.7091989999999999</v>
      </c>
      <c r="S196" s="3">
        <v>6.7414959999999996E-2</v>
      </c>
      <c r="T196" s="3">
        <v>9.4950000000000007E-2</v>
      </c>
      <c r="U196" s="3">
        <v>1.8E-3</v>
      </c>
      <c r="V196" s="3">
        <v>0.26832</v>
      </c>
      <c r="W196" s="1" t="s">
        <v>1</v>
      </c>
      <c r="X196" s="1" t="s">
        <v>0</v>
      </c>
      <c r="Y196" s="1" t="s">
        <v>0</v>
      </c>
      <c r="Z196" s="1" t="s">
        <v>1</v>
      </c>
      <c r="AA196" s="1" t="s">
        <v>0</v>
      </c>
      <c r="AB196" s="1" t="s">
        <v>0</v>
      </c>
      <c r="AC196" s="1">
        <v>1533.5</v>
      </c>
      <c r="AD196" s="1">
        <v>6.8</v>
      </c>
      <c r="AE196" s="1">
        <v>21</v>
      </c>
      <c r="AF196" s="1">
        <v>1538.4</v>
      </c>
      <c r="AG196" s="1">
        <v>8.4</v>
      </c>
      <c r="AH196" s="1">
        <v>25</v>
      </c>
      <c r="AI196" s="1" t="s">
        <v>1</v>
      </c>
      <c r="AJ196" s="1" t="s">
        <v>0</v>
      </c>
      <c r="AK196" s="1" t="s">
        <v>0</v>
      </c>
      <c r="AL196" s="1">
        <v>1525</v>
      </c>
      <c r="AM196" s="1">
        <v>15</v>
      </c>
      <c r="AN196" s="1">
        <v>34</v>
      </c>
      <c r="AO196" s="1" t="s">
        <v>1</v>
      </c>
      <c r="AP196" s="1" t="s">
        <v>0</v>
      </c>
      <c r="AQ196" s="1" t="s">
        <v>1</v>
      </c>
      <c r="AR196" s="1" t="s">
        <v>0</v>
      </c>
      <c r="AS196" s="1" t="s">
        <v>1</v>
      </c>
      <c r="AT196" s="1" t="s">
        <v>0</v>
      </c>
      <c r="AU196" s="1" t="s">
        <v>1</v>
      </c>
      <c r="AV196" s="1" t="s">
        <v>0</v>
      </c>
      <c r="AW196" s="1" t="s">
        <v>1</v>
      </c>
      <c r="AX196" s="1" t="s">
        <v>0</v>
      </c>
      <c r="AY196" s="1" t="s">
        <v>1</v>
      </c>
      <c r="AZ196" s="1" t="s">
        <v>0</v>
      </c>
      <c r="BA196" s="1" t="s">
        <v>1</v>
      </c>
      <c r="BB196" s="1" t="s">
        <v>0</v>
      </c>
    </row>
    <row r="197" spans="1:54">
      <c r="A197" s="1">
        <v>50</v>
      </c>
      <c r="B197" s="1" t="s">
        <v>3891</v>
      </c>
      <c r="C197" s="1" t="s">
        <v>4009</v>
      </c>
      <c r="D197" s="1" t="s">
        <v>3889</v>
      </c>
      <c r="E197" s="5">
        <v>0.39024074074074072</v>
      </c>
      <c r="F197" s="1">
        <v>36.003999999999998</v>
      </c>
      <c r="G197" s="1" t="s">
        <v>4008</v>
      </c>
      <c r="H197" s="1">
        <v>166</v>
      </c>
      <c r="I197" s="1" t="s">
        <v>2</v>
      </c>
      <c r="J197" s="1">
        <v>1</v>
      </c>
      <c r="L197" s="1" t="s">
        <v>3887</v>
      </c>
      <c r="M197" s="12">
        <v>3.46</v>
      </c>
      <c r="N197" s="12">
        <v>9.2999999999999999E-2</v>
      </c>
      <c r="O197" s="12">
        <v>0.26529999999999998</v>
      </c>
      <c r="P197" s="12">
        <v>4.7999999999999996E-3</v>
      </c>
      <c r="Q197" s="12">
        <v>0.31720999999999999</v>
      </c>
      <c r="R197" s="3">
        <v>3.7693180000000002</v>
      </c>
      <c r="S197" s="3">
        <v>6.8197229999999998E-2</v>
      </c>
      <c r="T197" s="3">
        <v>9.4769999999999993E-2</v>
      </c>
      <c r="U197" s="3">
        <v>1.8E-3</v>
      </c>
      <c r="V197" s="3">
        <v>-3.7359000000000003E-2</v>
      </c>
      <c r="W197" s="1" t="s">
        <v>1</v>
      </c>
      <c r="X197" s="1" t="s">
        <v>0</v>
      </c>
      <c r="Y197" s="1" t="s">
        <v>0</v>
      </c>
      <c r="Z197" s="1" t="s">
        <v>1</v>
      </c>
      <c r="AA197" s="1" t="s">
        <v>0</v>
      </c>
      <c r="AB197" s="1" t="s">
        <v>0</v>
      </c>
      <c r="AC197" s="1">
        <v>1517.3</v>
      </c>
      <c r="AD197" s="1">
        <v>7</v>
      </c>
      <c r="AE197" s="1">
        <v>21</v>
      </c>
      <c r="AF197" s="1">
        <v>1516.8</v>
      </c>
      <c r="AG197" s="1">
        <v>8.5</v>
      </c>
      <c r="AH197" s="1">
        <v>25</v>
      </c>
      <c r="AI197" s="1" t="s">
        <v>1</v>
      </c>
      <c r="AJ197" s="1" t="s">
        <v>0</v>
      </c>
      <c r="AK197" s="1" t="s">
        <v>0</v>
      </c>
      <c r="AL197" s="1">
        <v>1518</v>
      </c>
      <c r="AM197" s="1">
        <v>18</v>
      </c>
      <c r="AN197" s="1">
        <v>35</v>
      </c>
      <c r="AO197" s="1" t="s">
        <v>1</v>
      </c>
      <c r="AP197" s="1" t="s">
        <v>0</v>
      </c>
      <c r="AQ197" s="1" t="s">
        <v>1</v>
      </c>
      <c r="AR197" s="1" t="s">
        <v>0</v>
      </c>
      <c r="AS197" s="1" t="s">
        <v>1</v>
      </c>
      <c r="AT197" s="1" t="s">
        <v>0</v>
      </c>
      <c r="AU197" s="1" t="s">
        <v>1</v>
      </c>
      <c r="AV197" s="1" t="s">
        <v>0</v>
      </c>
      <c r="AW197" s="1" t="s">
        <v>1</v>
      </c>
      <c r="AX197" s="1" t="s">
        <v>0</v>
      </c>
      <c r="AY197" s="1" t="s">
        <v>1</v>
      </c>
      <c r="AZ197" s="1" t="s">
        <v>0</v>
      </c>
      <c r="BA197" s="1" t="s">
        <v>1</v>
      </c>
      <c r="BB197" s="1" t="s">
        <v>0</v>
      </c>
    </row>
    <row r="198" spans="1:54">
      <c r="A198" s="1">
        <v>50</v>
      </c>
      <c r="B198" s="1" t="s">
        <v>3891</v>
      </c>
      <c r="C198" s="1" t="s">
        <v>4007</v>
      </c>
      <c r="D198" s="1" t="s">
        <v>3889</v>
      </c>
      <c r="E198" s="5">
        <v>0.39140451388888886</v>
      </c>
      <c r="F198" s="1">
        <v>36.042999999999999</v>
      </c>
      <c r="G198" s="1" t="s">
        <v>4006</v>
      </c>
      <c r="H198" s="1">
        <v>166</v>
      </c>
      <c r="I198" s="1" t="s">
        <v>2</v>
      </c>
      <c r="J198" s="1">
        <v>1</v>
      </c>
      <c r="L198" s="1" t="s">
        <v>3887</v>
      </c>
      <c r="M198" s="12">
        <v>3.4780000000000002</v>
      </c>
      <c r="N198" s="12">
        <v>9.4E-2</v>
      </c>
      <c r="O198" s="12">
        <v>0.26579999999999998</v>
      </c>
      <c r="P198" s="12">
        <v>4.7999999999999996E-3</v>
      </c>
      <c r="Q198" s="12">
        <v>0.34155000000000002</v>
      </c>
      <c r="R198" s="3">
        <v>3.7622270000000002</v>
      </c>
      <c r="S198" s="3">
        <v>6.7940899999999999E-2</v>
      </c>
      <c r="T198" s="3">
        <v>9.5079999999999998E-2</v>
      </c>
      <c r="U198" s="3">
        <v>1.8E-3</v>
      </c>
      <c r="V198" s="3">
        <v>0.26685999999999999</v>
      </c>
      <c r="W198" s="1" t="s">
        <v>1</v>
      </c>
      <c r="X198" s="1" t="s">
        <v>0</v>
      </c>
      <c r="Y198" s="1" t="s">
        <v>0</v>
      </c>
      <c r="Z198" s="1" t="s">
        <v>1</v>
      </c>
      <c r="AA198" s="1" t="s">
        <v>0</v>
      </c>
      <c r="AB198" s="1" t="s">
        <v>0</v>
      </c>
      <c r="AC198" s="1">
        <v>1521.1</v>
      </c>
      <c r="AD198" s="1">
        <v>7.4</v>
      </c>
      <c r="AE198" s="1">
        <v>22</v>
      </c>
      <c r="AF198" s="1">
        <v>1519</v>
      </c>
      <c r="AG198" s="1">
        <v>7.5</v>
      </c>
      <c r="AH198" s="1">
        <v>24</v>
      </c>
      <c r="AI198" s="1" t="s">
        <v>1</v>
      </c>
      <c r="AJ198" s="1" t="s">
        <v>0</v>
      </c>
      <c r="AK198" s="1" t="s">
        <v>0</v>
      </c>
      <c r="AL198" s="1">
        <v>1525</v>
      </c>
      <c r="AM198" s="1">
        <v>17</v>
      </c>
      <c r="AN198" s="1">
        <v>36</v>
      </c>
      <c r="AO198" s="1" t="s">
        <v>1</v>
      </c>
      <c r="AP198" s="1" t="s">
        <v>0</v>
      </c>
      <c r="AQ198" s="1" t="s">
        <v>1</v>
      </c>
      <c r="AR198" s="1" t="s">
        <v>0</v>
      </c>
      <c r="AS198" s="1" t="s">
        <v>1</v>
      </c>
      <c r="AT198" s="1" t="s">
        <v>0</v>
      </c>
      <c r="AU198" s="1" t="s">
        <v>1</v>
      </c>
      <c r="AV198" s="1" t="s">
        <v>0</v>
      </c>
      <c r="AW198" s="1" t="s">
        <v>1</v>
      </c>
      <c r="AX198" s="1" t="s">
        <v>0</v>
      </c>
      <c r="AY198" s="1" t="s">
        <v>1</v>
      </c>
      <c r="AZ198" s="1" t="s">
        <v>0</v>
      </c>
      <c r="BA198" s="1" t="s">
        <v>1</v>
      </c>
      <c r="BB198" s="1" t="s">
        <v>0</v>
      </c>
    </row>
    <row r="199" spans="1:54">
      <c r="A199" s="1">
        <v>50</v>
      </c>
      <c r="B199" s="1" t="s">
        <v>3891</v>
      </c>
      <c r="C199" s="1" t="s">
        <v>4005</v>
      </c>
      <c r="D199" s="1" t="s">
        <v>3889</v>
      </c>
      <c r="E199" s="5">
        <v>0.39256874999999997</v>
      </c>
      <c r="F199" s="1">
        <v>36.011000000000003</v>
      </c>
      <c r="G199" s="1" t="s">
        <v>4004</v>
      </c>
      <c r="H199" s="1">
        <v>166</v>
      </c>
      <c r="I199" s="1" t="s">
        <v>2</v>
      </c>
      <c r="J199" s="1">
        <v>1</v>
      </c>
      <c r="L199" s="1" t="s">
        <v>3887</v>
      </c>
      <c r="M199" s="12">
        <v>3.47</v>
      </c>
      <c r="N199" s="12">
        <v>9.6000000000000002E-2</v>
      </c>
      <c r="O199" s="12">
        <v>0.26679999999999998</v>
      </c>
      <c r="P199" s="12">
        <v>4.7999999999999996E-3</v>
      </c>
      <c r="Q199" s="12">
        <v>8.8024000000000005E-2</v>
      </c>
      <c r="R199" s="3">
        <v>3.7481260000000001</v>
      </c>
      <c r="S199" s="3">
        <v>6.7432549999999994E-2</v>
      </c>
      <c r="T199" s="3">
        <v>9.4119999999999995E-2</v>
      </c>
      <c r="U199" s="3">
        <v>1.8E-3</v>
      </c>
      <c r="V199" s="3">
        <v>0.11849</v>
      </c>
      <c r="W199" s="1" t="s">
        <v>1</v>
      </c>
      <c r="X199" s="1" t="s">
        <v>0</v>
      </c>
      <c r="Y199" s="1" t="s">
        <v>0</v>
      </c>
      <c r="Z199" s="1" t="s">
        <v>1</v>
      </c>
      <c r="AA199" s="1" t="s">
        <v>0</v>
      </c>
      <c r="AB199" s="1" t="s">
        <v>0</v>
      </c>
      <c r="AC199" s="1">
        <v>1517.3</v>
      </c>
      <c r="AD199" s="1">
        <v>7.1</v>
      </c>
      <c r="AE199" s="1">
        <v>19</v>
      </c>
      <c r="AF199" s="1">
        <v>1524.2</v>
      </c>
      <c r="AG199" s="1">
        <v>8.1999999999999993</v>
      </c>
      <c r="AH199" s="1">
        <v>25</v>
      </c>
      <c r="AI199" s="1" t="s">
        <v>1</v>
      </c>
      <c r="AJ199" s="1" t="s">
        <v>0</v>
      </c>
      <c r="AK199" s="1" t="s">
        <v>0</v>
      </c>
      <c r="AL199" s="1">
        <v>1505</v>
      </c>
      <c r="AM199" s="1">
        <v>19</v>
      </c>
      <c r="AN199" s="1">
        <v>36</v>
      </c>
      <c r="AO199" s="1" t="s">
        <v>1</v>
      </c>
      <c r="AP199" s="1" t="s">
        <v>0</v>
      </c>
      <c r="AQ199" s="1" t="s">
        <v>1</v>
      </c>
      <c r="AR199" s="1" t="s">
        <v>0</v>
      </c>
      <c r="AS199" s="1" t="s">
        <v>1</v>
      </c>
      <c r="AT199" s="1" t="s">
        <v>0</v>
      </c>
      <c r="AU199" s="1" t="s">
        <v>1</v>
      </c>
      <c r="AV199" s="1" t="s">
        <v>0</v>
      </c>
      <c r="AW199" s="1" t="s">
        <v>1</v>
      </c>
      <c r="AX199" s="1" t="s">
        <v>0</v>
      </c>
      <c r="AY199" s="1" t="s">
        <v>1</v>
      </c>
      <c r="AZ199" s="1" t="s">
        <v>0</v>
      </c>
      <c r="BA199" s="1" t="s">
        <v>1</v>
      </c>
      <c r="BB199" s="1" t="s">
        <v>0</v>
      </c>
    </row>
    <row r="200" spans="1:54">
      <c r="A200" s="1">
        <v>50</v>
      </c>
      <c r="B200" s="1" t="s">
        <v>3891</v>
      </c>
      <c r="C200" s="1" t="s">
        <v>4003</v>
      </c>
      <c r="D200" s="1" t="s">
        <v>3889</v>
      </c>
      <c r="E200" s="5">
        <v>0.40891817129629632</v>
      </c>
      <c r="F200" s="1">
        <v>36.045000000000002</v>
      </c>
      <c r="G200" s="1" t="s">
        <v>4002</v>
      </c>
      <c r="H200" s="1">
        <v>166</v>
      </c>
      <c r="I200" s="1" t="s">
        <v>2</v>
      </c>
      <c r="J200" s="1">
        <v>1</v>
      </c>
      <c r="L200" s="1" t="s">
        <v>3887</v>
      </c>
      <c r="M200" s="12">
        <v>3.5990000000000002</v>
      </c>
      <c r="N200" s="12">
        <v>9.9000000000000005E-2</v>
      </c>
      <c r="O200" s="12">
        <v>0.26910000000000001</v>
      </c>
      <c r="P200" s="12">
        <v>4.8999999999999998E-3</v>
      </c>
      <c r="Q200" s="12">
        <v>0.29892999999999997</v>
      </c>
      <c r="R200" s="3">
        <v>3.716091</v>
      </c>
      <c r="S200" s="3">
        <v>6.7665719999999999E-2</v>
      </c>
      <c r="T200" s="3">
        <v>9.74E-2</v>
      </c>
      <c r="U200" s="3">
        <v>1.9E-3</v>
      </c>
      <c r="V200" s="3">
        <v>0.19078999999999999</v>
      </c>
      <c r="W200" s="1" t="s">
        <v>1</v>
      </c>
      <c r="X200" s="1" t="s">
        <v>0</v>
      </c>
      <c r="Y200" s="1" t="s">
        <v>0</v>
      </c>
      <c r="Z200" s="1" t="s">
        <v>1</v>
      </c>
      <c r="AA200" s="1" t="s">
        <v>0</v>
      </c>
      <c r="AB200" s="1" t="s">
        <v>0</v>
      </c>
      <c r="AC200" s="1">
        <v>1548</v>
      </c>
      <c r="AD200" s="1">
        <v>8.1999999999999993</v>
      </c>
      <c r="AE200" s="1">
        <v>22</v>
      </c>
      <c r="AF200" s="1">
        <v>1535.9</v>
      </c>
      <c r="AG200" s="1">
        <v>9.1</v>
      </c>
      <c r="AH200" s="1">
        <v>25</v>
      </c>
      <c r="AI200" s="1" t="s">
        <v>1</v>
      </c>
      <c r="AJ200" s="1" t="s">
        <v>0</v>
      </c>
      <c r="AK200" s="1" t="s">
        <v>0</v>
      </c>
      <c r="AL200" s="1">
        <v>1568</v>
      </c>
      <c r="AM200" s="1">
        <v>21</v>
      </c>
      <c r="AN200" s="1">
        <v>37</v>
      </c>
      <c r="AO200" s="1" t="s">
        <v>1</v>
      </c>
      <c r="AP200" s="1" t="s">
        <v>0</v>
      </c>
      <c r="AQ200" s="1" t="s">
        <v>1</v>
      </c>
      <c r="AR200" s="1" t="s">
        <v>0</v>
      </c>
      <c r="AS200" s="1" t="s">
        <v>1</v>
      </c>
      <c r="AT200" s="1" t="s">
        <v>0</v>
      </c>
      <c r="AU200" s="1" t="s">
        <v>1</v>
      </c>
      <c r="AV200" s="1" t="s">
        <v>0</v>
      </c>
      <c r="AW200" s="1" t="s">
        <v>1</v>
      </c>
      <c r="AX200" s="1" t="s">
        <v>0</v>
      </c>
      <c r="AY200" s="1" t="s">
        <v>1</v>
      </c>
      <c r="AZ200" s="1" t="s">
        <v>0</v>
      </c>
      <c r="BA200" s="1" t="s">
        <v>1</v>
      </c>
      <c r="BB200" s="1" t="s">
        <v>0</v>
      </c>
    </row>
    <row r="201" spans="1:54">
      <c r="A201" s="1">
        <v>50</v>
      </c>
      <c r="B201" s="1" t="s">
        <v>3891</v>
      </c>
      <c r="C201" s="1" t="s">
        <v>4001</v>
      </c>
      <c r="D201" s="1" t="s">
        <v>3889</v>
      </c>
      <c r="E201" s="5">
        <v>0.41008206018518517</v>
      </c>
      <c r="F201" s="1">
        <v>36.256999999999998</v>
      </c>
      <c r="G201" s="1" t="s">
        <v>4000</v>
      </c>
      <c r="H201" s="1">
        <v>167</v>
      </c>
      <c r="I201" s="1" t="s">
        <v>2</v>
      </c>
      <c r="J201" s="1">
        <v>1</v>
      </c>
      <c r="L201" s="1" t="s">
        <v>3887</v>
      </c>
      <c r="M201" s="12">
        <v>3.4590000000000001</v>
      </c>
      <c r="N201" s="12">
        <v>9.2999999999999999E-2</v>
      </c>
      <c r="O201" s="12">
        <v>0.2671</v>
      </c>
      <c r="P201" s="12">
        <v>4.7999999999999996E-3</v>
      </c>
      <c r="Q201" s="12">
        <v>0.22328999999999999</v>
      </c>
      <c r="R201" s="3">
        <v>3.743916</v>
      </c>
      <c r="S201" s="3">
        <v>6.7281160000000007E-2</v>
      </c>
      <c r="T201" s="3">
        <v>9.3780000000000002E-2</v>
      </c>
      <c r="U201" s="3">
        <v>1.8E-3</v>
      </c>
      <c r="V201" s="3">
        <v>0.40597</v>
      </c>
      <c r="W201" s="1" t="s">
        <v>1</v>
      </c>
      <c r="X201" s="1" t="s">
        <v>0</v>
      </c>
      <c r="Y201" s="1" t="s">
        <v>0</v>
      </c>
      <c r="Z201" s="1" t="s">
        <v>1</v>
      </c>
      <c r="AA201" s="1" t="s">
        <v>0</v>
      </c>
      <c r="AB201" s="1" t="s">
        <v>0</v>
      </c>
      <c r="AC201" s="1">
        <v>1517.1</v>
      </c>
      <c r="AD201" s="1">
        <v>6.7</v>
      </c>
      <c r="AE201" s="1">
        <v>21</v>
      </c>
      <c r="AF201" s="1">
        <v>1526</v>
      </c>
      <c r="AG201" s="1">
        <v>7.1</v>
      </c>
      <c r="AH201" s="1">
        <v>24</v>
      </c>
      <c r="AI201" s="1" t="s">
        <v>1</v>
      </c>
      <c r="AJ201" s="1" t="s">
        <v>0</v>
      </c>
      <c r="AK201" s="1" t="s">
        <v>0</v>
      </c>
      <c r="AL201" s="1">
        <v>1499</v>
      </c>
      <c r="AM201" s="1">
        <v>17</v>
      </c>
      <c r="AN201" s="1">
        <v>35</v>
      </c>
      <c r="AO201" s="1" t="s">
        <v>1</v>
      </c>
      <c r="AP201" s="1" t="s">
        <v>0</v>
      </c>
      <c r="AQ201" s="1" t="s">
        <v>1</v>
      </c>
      <c r="AR201" s="1" t="s">
        <v>0</v>
      </c>
      <c r="AS201" s="1" t="s">
        <v>1</v>
      </c>
      <c r="AT201" s="1" t="s">
        <v>0</v>
      </c>
      <c r="AU201" s="1" t="s">
        <v>1</v>
      </c>
      <c r="AV201" s="1" t="s">
        <v>0</v>
      </c>
      <c r="AW201" s="1" t="s">
        <v>1</v>
      </c>
      <c r="AX201" s="1" t="s">
        <v>0</v>
      </c>
      <c r="AY201" s="1" t="s">
        <v>1</v>
      </c>
      <c r="AZ201" s="1" t="s">
        <v>0</v>
      </c>
      <c r="BA201" s="1" t="s">
        <v>1</v>
      </c>
      <c r="BB201" s="1" t="s">
        <v>0</v>
      </c>
    </row>
    <row r="202" spans="1:54">
      <c r="A202" s="1">
        <v>50</v>
      </c>
      <c r="B202" s="1" t="s">
        <v>3891</v>
      </c>
      <c r="C202" s="1" t="s">
        <v>3999</v>
      </c>
      <c r="D202" s="1" t="s">
        <v>3889</v>
      </c>
      <c r="E202" s="5">
        <v>0.41124930555555556</v>
      </c>
      <c r="F202" s="1">
        <v>36.073999999999998</v>
      </c>
      <c r="G202" s="1" t="s">
        <v>3998</v>
      </c>
      <c r="H202" s="1">
        <v>165</v>
      </c>
      <c r="I202" s="1" t="s">
        <v>2</v>
      </c>
      <c r="J202" s="1">
        <v>1</v>
      </c>
      <c r="L202" s="1" t="s">
        <v>3887</v>
      </c>
      <c r="M202" s="12">
        <v>3.4060000000000001</v>
      </c>
      <c r="N202" s="12">
        <v>0.1</v>
      </c>
      <c r="O202" s="12">
        <v>0.26400000000000001</v>
      </c>
      <c r="P202" s="12">
        <v>4.7999999999999996E-3</v>
      </c>
      <c r="Q202" s="12">
        <v>-1.2829999999999999E-2</v>
      </c>
      <c r="R202" s="3">
        <v>3.7878790000000002</v>
      </c>
      <c r="S202" s="3">
        <v>6.8870520000000005E-2</v>
      </c>
      <c r="T202" s="3">
        <v>9.3399999999999997E-2</v>
      </c>
      <c r="U202" s="3">
        <v>2.0999999999999999E-3</v>
      </c>
      <c r="V202" s="3">
        <v>2.0397999999999999E-2</v>
      </c>
      <c r="W202" s="1" t="s">
        <v>1</v>
      </c>
      <c r="X202" s="1" t="s">
        <v>0</v>
      </c>
      <c r="Y202" s="1" t="s">
        <v>0</v>
      </c>
      <c r="Z202" s="1" t="s">
        <v>1</v>
      </c>
      <c r="AA202" s="1" t="s">
        <v>0</v>
      </c>
      <c r="AB202" s="1" t="s">
        <v>0</v>
      </c>
      <c r="AC202" s="1">
        <v>1509.5</v>
      </c>
      <c r="AD202" s="1">
        <v>6.9</v>
      </c>
      <c r="AE202" s="1">
        <v>14</v>
      </c>
      <c r="AF202" s="1">
        <v>1510.3</v>
      </c>
      <c r="AG202" s="1">
        <v>8.6</v>
      </c>
      <c r="AH202" s="1">
        <v>25</v>
      </c>
      <c r="AI202" s="1" t="s">
        <v>1</v>
      </c>
      <c r="AJ202" s="1" t="s">
        <v>0</v>
      </c>
      <c r="AK202" s="1" t="s">
        <v>0</v>
      </c>
      <c r="AL202" s="1">
        <v>1503</v>
      </c>
      <c r="AM202" s="1">
        <v>18</v>
      </c>
      <c r="AN202" s="1">
        <v>27</v>
      </c>
      <c r="AO202" s="1" t="s">
        <v>1</v>
      </c>
      <c r="AP202" s="1" t="s">
        <v>0</v>
      </c>
      <c r="AQ202" s="1" t="s">
        <v>1</v>
      </c>
      <c r="AR202" s="1" t="s">
        <v>0</v>
      </c>
      <c r="AS202" s="1" t="s">
        <v>1</v>
      </c>
      <c r="AT202" s="1" t="s">
        <v>0</v>
      </c>
      <c r="AU202" s="1" t="s">
        <v>1</v>
      </c>
      <c r="AV202" s="1" t="s">
        <v>0</v>
      </c>
      <c r="AW202" s="1" t="s">
        <v>1</v>
      </c>
      <c r="AX202" s="1" t="s">
        <v>0</v>
      </c>
      <c r="AY202" s="1" t="s">
        <v>1</v>
      </c>
      <c r="AZ202" s="1" t="s">
        <v>0</v>
      </c>
      <c r="BA202" s="1" t="s">
        <v>1</v>
      </c>
      <c r="BB202" s="1" t="s">
        <v>0</v>
      </c>
    </row>
    <row r="203" spans="1:54">
      <c r="A203" s="1">
        <v>50</v>
      </c>
      <c r="B203" s="1" t="s">
        <v>3891</v>
      </c>
      <c r="C203" s="1" t="s">
        <v>3997</v>
      </c>
      <c r="D203" s="1" t="s">
        <v>3889</v>
      </c>
      <c r="E203" s="5">
        <v>0.4310521990740741</v>
      </c>
      <c r="F203" s="1">
        <v>36.006999999999998</v>
      </c>
      <c r="G203" s="1" t="s">
        <v>3996</v>
      </c>
      <c r="H203" s="1">
        <v>166</v>
      </c>
      <c r="I203" s="1" t="s">
        <v>2</v>
      </c>
      <c r="J203" s="1">
        <v>1</v>
      </c>
      <c r="L203" s="1" t="s">
        <v>3887</v>
      </c>
      <c r="M203" s="12">
        <v>3.4870000000000001</v>
      </c>
      <c r="N203" s="12">
        <v>9.4E-2</v>
      </c>
      <c r="O203" s="12">
        <v>0.26800000000000002</v>
      </c>
      <c r="P203" s="12">
        <v>4.8999999999999998E-3</v>
      </c>
      <c r="Q203" s="12">
        <v>4.4537999999999999E-3</v>
      </c>
      <c r="R203" s="3">
        <v>3.7313429999999999</v>
      </c>
      <c r="S203" s="3">
        <v>6.8222320000000003E-2</v>
      </c>
      <c r="T203" s="3">
        <v>9.4339999999999993E-2</v>
      </c>
      <c r="U203" s="3">
        <v>1.8E-3</v>
      </c>
      <c r="V203" s="3">
        <v>0.54686000000000001</v>
      </c>
      <c r="W203" s="1" t="s">
        <v>1</v>
      </c>
      <c r="X203" s="1" t="s">
        <v>0</v>
      </c>
      <c r="Y203" s="1" t="s">
        <v>0</v>
      </c>
      <c r="Z203" s="1" t="s">
        <v>1</v>
      </c>
      <c r="AA203" s="1" t="s">
        <v>0</v>
      </c>
      <c r="AB203" s="1" t="s">
        <v>0</v>
      </c>
      <c r="AC203" s="1">
        <v>1525.3</v>
      </c>
      <c r="AD203" s="1">
        <v>7.5</v>
      </c>
      <c r="AE203" s="1">
        <v>24</v>
      </c>
      <c r="AF203" s="1">
        <v>1530.3</v>
      </c>
      <c r="AG203" s="1">
        <v>9.4</v>
      </c>
      <c r="AH203" s="1">
        <v>25</v>
      </c>
      <c r="AI203" s="1" t="s">
        <v>1</v>
      </c>
      <c r="AJ203" s="1" t="s">
        <v>0</v>
      </c>
      <c r="AK203" s="1" t="s">
        <v>0</v>
      </c>
      <c r="AL203" s="1">
        <v>1515</v>
      </c>
      <c r="AM203" s="1">
        <v>18</v>
      </c>
      <c r="AN203" s="1">
        <v>39</v>
      </c>
      <c r="AO203" s="1" t="s">
        <v>1</v>
      </c>
      <c r="AP203" s="1" t="s">
        <v>0</v>
      </c>
      <c r="AQ203" s="1" t="s">
        <v>1</v>
      </c>
      <c r="AR203" s="1" t="s">
        <v>0</v>
      </c>
      <c r="AS203" s="1" t="s">
        <v>1</v>
      </c>
      <c r="AT203" s="1" t="s">
        <v>0</v>
      </c>
      <c r="AU203" s="1" t="s">
        <v>1</v>
      </c>
      <c r="AV203" s="1" t="s">
        <v>0</v>
      </c>
      <c r="AW203" s="1" t="s">
        <v>1</v>
      </c>
      <c r="AX203" s="1" t="s">
        <v>0</v>
      </c>
      <c r="AY203" s="1" t="s">
        <v>1</v>
      </c>
      <c r="AZ203" s="1" t="s">
        <v>0</v>
      </c>
      <c r="BA203" s="1" t="s">
        <v>1</v>
      </c>
      <c r="BB203" s="1" t="s">
        <v>0</v>
      </c>
    </row>
    <row r="204" spans="1:54">
      <c r="A204" s="1">
        <v>50</v>
      </c>
      <c r="B204" s="1" t="s">
        <v>3891</v>
      </c>
      <c r="C204" s="1" t="s">
        <v>3995</v>
      </c>
      <c r="D204" s="1" t="s">
        <v>3889</v>
      </c>
      <c r="E204" s="5">
        <v>0.43221446759259258</v>
      </c>
      <c r="F204" s="1">
        <v>36.058</v>
      </c>
      <c r="G204" s="1" t="s">
        <v>3994</v>
      </c>
      <c r="H204" s="1">
        <v>166</v>
      </c>
      <c r="I204" s="1" t="s">
        <v>2</v>
      </c>
      <c r="J204" s="1">
        <v>1</v>
      </c>
      <c r="L204" s="1" t="s">
        <v>3887</v>
      </c>
      <c r="M204" s="12">
        <v>3.427</v>
      </c>
      <c r="N204" s="12">
        <v>0.1</v>
      </c>
      <c r="O204" s="12">
        <v>0.26250000000000001</v>
      </c>
      <c r="P204" s="12">
        <v>4.7999999999999996E-3</v>
      </c>
      <c r="Q204" s="12">
        <v>-9.1882000000000005E-2</v>
      </c>
      <c r="R204" s="3">
        <v>3.8095240000000001</v>
      </c>
      <c r="S204" s="3">
        <v>6.9659860000000004E-2</v>
      </c>
      <c r="T204" s="3">
        <v>9.4600000000000004E-2</v>
      </c>
      <c r="U204" s="3">
        <v>2.2000000000000001E-3</v>
      </c>
      <c r="V204" s="3">
        <v>0.1033</v>
      </c>
      <c r="W204" s="1" t="s">
        <v>1</v>
      </c>
      <c r="X204" s="1" t="s">
        <v>0</v>
      </c>
      <c r="Y204" s="1" t="s">
        <v>0</v>
      </c>
      <c r="Z204" s="1" t="s">
        <v>1</v>
      </c>
      <c r="AA204" s="1" t="s">
        <v>0</v>
      </c>
      <c r="AB204" s="1" t="s">
        <v>0</v>
      </c>
      <c r="AC204" s="1">
        <v>1514</v>
      </c>
      <c r="AD204" s="1">
        <v>8.3000000000000007</v>
      </c>
      <c r="AE204" s="1">
        <v>15</v>
      </c>
      <c r="AF204" s="1">
        <v>1502.3</v>
      </c>
      <c r="AG204" s="1">
        <v>8.4</v>
      </c>
      <c r="AH204" s="1">
        <v>24</v>
      </c>
      <c r="AI204" s="1" t="s">
        <v>1</v>
      </c>
      <c r="AJ204" s="1" t="s">
        <v>0</v>
      </c>
      <c r="AK204" s="1" t="s">
        <v>0</v>
      </c>
      <c r="AL204" s="1">
        <v>1526</v>
      </c>
      <c r="AM204" s="1">
        <v>20</v>
      </c>
      <c r="AN204" s="1">
        <v>28</v>
      </c>
      <c r="AO204" s="1" t="s">
        <v>1</v>
      </c>
      <c r="AP204" s="1" t="s">
        <v>0</v>
      </c>
      <c r="AQ204" s="1" t="s">
        <v>1</v>
      </c>
      <c r="AR204" s="1" t="s">
        <v>0</v>
      </c>
      <c r="AS204" s="1" t="s">
        <v>1</v>
      </c>
      <c r="AT204" s="1" t="s">
        <v>0</v>
      </c>
      <c r="AU204" s="1" t="s">
        <v>1</v>
      </c>
      <c r="AV204" s="1" t="s">
        <v>0</v>
      </c>
      <c r="AW204" s="1" t="s">
        <v>1</v>
      </c>
      <c r="AX204" s="1" t="s">
        <v>0</v>
      </c>
      <c r="AY204" s="1" t="s">
        <v>1</v>
      </c>
      <c r="AZ204" s="1" t="s">
        <v>0</v>
      </c>
      <c r="BA204" s="1" t="s">
        <v>1</v>
      </c>
      <c r="BB204" s="1" t="s">
        <v>0</v>
      </c>
    </row>
    <row r="205" spans="1:54">
      <c r="A205" s="1">
        <v>50</v>
      </c>
      <c r="B205" s="1" t="s">
        <v>3891</v>
      </c>
      <c r="C205" s="1" t="s">
        <v>3993</v>
      </c>
      <c r="D205" s="1" t="s">
        <v>3889</v>
      </c>
      <c r="E205" s="5">
        <v>0.43337766203703704</v>
      </c>
      <c r="F205" s="1">
        <v>36.06</v>
      </c>
      <c r="G205" s="1" t="s">
        <v>3992</v>
      </c>
      <c r="H205" s="1">
        <v>165</v>
      </c>
      <c r="I205" s="1" t="s">
        <v>2</v>
      </c>
      <c r="J205" s="1">
        <v>1</v>
      </c>
      <c r="L205" s="1" t="s">
        <v>3887</v>
      </c>
      <c r="M205" s="12">
        <v>3.4209999999999998</v>
      </c>
      <c r="N205" s="12">
        <v>9.1999999999999998E-2</v>
      </c>
      <c r="O205" s="12">
        <v>0.26250000000000001</v>
      </c>
      <c r="P205" s="12">
        <v>4.7000000000000002E-3</v>
      </c>
      <c r="Q205" s="12">
        <v>0.26626</v>
      </c>
      <c r="R205" s="3">
        <v>3.8095240000000001</v>
      </c>
      <c r="S205" s="3">
        <v>6.8208619999999998E-2</v>
      </c>
      <c r="T205" s="3">
        <v>9.4329999999999997E-2</v>
      </c>
      <c r="U205" s="3">
        <v>1.8E-3</v>
      </c>
      <c r="V205" s="3">
        <v>0.38693</v>
      </c>
      <c r="W205" s="1" t="s">
        <v>1</v>
      </c>
      <c r="X205" s="1" t="s">
        <v>0</v>
      </c>
      <c r="Y205" s="1" t="s">
        <v>0</v>
      </c>
      <c r="Z205" s="1" t="s">
        <v>1</v>
      </c>
      <c r="AA205" s="1" t="s">
        <v>0</v>
      </c>
      <c r="AB205" s="1" t="s">
        <v>0</v>
      </c>
      <c r="AC205" s="1">
        <v>1508.2</v>
      </c>
      <c r="AD205" s="1">
        <v>6.8</v>
      </c>
      <c r="AE205" s="1">
        <v>21</v>
      </c>
      <c r="AF205" s="1">
        <v>1502.5</v>
      </c>
      <c r="AG205" s="1">
        <v>7.4</v>
      </c>
      <c r="AH205" s="1">
        <v>24</v>
      </c>
      <c r="AI205" s="1" t="s">
        <v>1</v>
      </c>
      <c r="AJ205" s="1" t="s">
        <v>0</v>
      </c>
      <c r="AK205" s="1" t="s">
        <v>0</v>
      </c>
      <c r="AL205" s="1">
        <v>1510</v>
      </c>
      <c r="AM205" s="1">
        <v>17</v>
      </c>
      <c r="AN205" s="1">
        <v>36</v>
      </c>
      <c r="AO205" s="1" t="s">
        <v>1</v>
      </c>
      <c r="AP205" s="1" t="s">
        <v>0</v>
      </c>
      <c r="AQ205" s="1" t="s">
        <v>1</v>
      </c>
      <c r="AR205" s="1" t="s">
        <v>0</v>
      </c>
      <c r="AS205" s="1" t="s">
        <v>1</v>
      </c>
      <c r="AT205" s="1" t="s">
        <v>0</v>
      </c>
      <c r="AU205" s="1" t="s">
        <v>1</v>
      </c>
      <c r="AV205" s="1" t="s">
        <v>0</v>
      </c>
      <c r="AW205" s="1" t="s">
        <v>1</v>
      </c>
      <c r="AX205" s="1" t="s">
        <v>0</v>
      </c>
      <c r="AY205" s="1" t="s">
        <v>1</v>
      </c>
      <c r="AZ205" s="1" t="s">
        <v>0</v>
      </c>
      <c r="BA205" s="1" t="s">
        <v>1</v>
      </c>
      <c r="BB205" s="1" t="s">
        <v>0</v>
      </c>
    </row>
    <row r="206" spans="1:54">
      <c r="A206" s="1">
        <v>50</v>
      </c>
      <c r="B206" s="1" t="s">
        <v>3891</v>
      </c>
      <c r="C206" s="1" t="s">
        <v>3991</v>
      </c>
      <c r="D206" s="1" t="s">
        <v>3889</v>
      </c>
      <c r="E206" s="5">
        <v>0.44968402777777777</v>
      </c>
      <c r="F206" s="1">
        <v>36.003999999999998</v>
      </c>
      <c r="G206" s="1" t="s">
        <v>3990</v>
      </c>
      <c r="H206" s="1">
        <v>166</v>
      </c>
      <c r="I206" s="1" t="s">
        <v>2</v>
      </c>
      <c r="J206" s="1">
        <v>1</v>
      </c>
      <c r="L206" s="1" t="s">
        <v>3887</v>
      </c>
      <c r="M206" s="12">
        <v>3.4609999999999999</v>
      </c>
      <c r="N206" s="12">
        <v>9.5000000000000001E-2</v>
      </c>
      <c r="O206" s="12">
        <v>0.26319999999999999</v>
      </c>
      <c r="P206" s="12">
        <v>4.8999999999999998E-3</v>
      </c>
      <c r="Q206" s="12">
        <v>0.30708999999999997</v>
      </c>
      <c r="R206" s="3">
        <v>3.7993920000000001</v>
      </c>
      <c r="S206" s="3">
        <v>7.0733359999999995E-2</v>
      </c>
      <c r="T206" s="3">
        <v>9.5390000000000003E-2</v>
      </c>
      <c r="U206" s="3">
        <v>1.9E-3</v>
      </c>
      <c r="V206" s="3">
        <v>0.11447</v>
      </c>
      <c r="W206" s="1" t="s">
        <v>1</v>
      </c>
      <c r="X206" s="1" t="s">
        <v>0</v>
      </c>
      <c r="Y206" s="1" t="s">
        <v>0</v>
      </c>
      <c r="Z206" s="1" t="s">
        <v>1</v>
      </c>
      <c r="AA206" s="1" t="s">
        <v>0</v>
      </c>
      <c r="AB206" s="1" t="s">
        <v>0</v>
      </c>
      <c r="AC206" s="1">
        <v>1517.1</v>
      </c>
      <c r="AD206" s="1">
        <v>8.1999999999999993</v>
      </c>
      <c r="AE206" s="1">
        <v>21</v>
      </c>
      <c r="AF206" s="1">
        <v>1506</v>
      </c>
      <c r="AG206" s="1">
        <v>10</v>
      </c>
      <c r="AH206" s="1">
        <v>25</v>
      </c>
      <c r="AI206" s="1" t="s">
        <v>1</v>
      </c>
      <c r="AJ206" s="1" t="s">
        <v>0</v>
      </c>
      <c r="AK206" s="1" t="s">
        <v>0</v>
      </c>
      <c r="AL206" s="1">
        <v>1530</v>
      </c>
      <c r="AM206" s="1">
        <v>19</v>
      </c>
      <c r="AN206" s="1">
        <v>36</v>
      </c>
      <c r="AO206" s="1" t="s">
        <v>1</v>
      </c>
      <c r="AP206" s="1" t="s">
        <v>0</v>
      </c>
      <c r="AQ206" s="1" t="s">
        <v>1</v>
      </c>
      <c r="AR206" s="1" t="s">
        <v>0</v>
      </c>
      <c r="AS206" s="1" t="s">
        <v>1</v>
      </c>
      <c r="AT206" s="1" t="s">
        <v>0</v>
      </c>
      <c r="AU206" s="1" t="s">
        <v>1</v>
      </c>
      <c r="AV206" s="1" t="s">
        <v>0</v>
      </c>
      <c r="AW206" s="1" t="s">
        <v>1</v>
      </c>
      <c r="AX206" s="1" t="s">
        <v>0</v>
      </c>
      <c r="AY206" s="1" t="s">
        <v>1</v>
      </c>
      <c r="AZ206" s="1" t="s">
        <v>0</v>
      </c>
      <c r="BA206" s="1" t="s">
        <v>1</v>
      </c>
      <c r="BB206" s="1" t="s">
        <v>0</v>
      </c>
    </row>
    <row r="207" spans="1:54">
      <c r="A207" s="1">
        <v>50</v>
      </c>
      <c r="B207" s="1" t="s">
        <v>3891</v>
      </c>
      <c r="C207" s="1" t="s">
        <v>3989</v>
      </c>
      <c r="D207" s="1" t="s">
        <v>3889</v>
      </c>
      <c r="E207" s="5">
        <v>0.45084571759259262</v>
      </c>
      <c r="F207" s="1">
        <v>36.594999999999999</v>
      </c>
      <c r="G207" s="1" t="s">
        <v>3988</v>
      </c>
      <c r="H207" s="1">
        <v>168</v>
      </c>
      <c r="I207" s="1" t="s">
        <v>2</v>
      </c>
      <c r="J207" s="1">
        <v>1</v>
      </c>
      <c r="L207" s="1" t="s">
        <v>3887</v>
      </c>
      <c r="M207" s="12">
        <v>3.4780000000000002</v>
      </c>
      <c r="N207" s="12">
        <v>9.2999999999999999E-2</v>
      </c>
      <c r="O207" s="12">
        <v>0.26769999999999999</v>
      </c>
      <c r="P207" s="12">
        <v>4.8999999999999998E-3</v>
      </c>
      <c r="Q207" s="12">
        <v>0.37780000000000002</v>
      </c>
      <c r="R207" s="3">
        <v>3.735525</v>
      </c>
      <c r="S207" s="3">
        <v>6.8375309999999995E-2</v>
      </c>
      <c r="T207" s="3">
        <v>9.4270000000000007E-2</v>
      </c>
      <c r="U207" s="3">
        <v>1.6999999999999999E-3</v>
      </c>
      <c r="V207" s="3">
        <v>0.47549999999999998</v>
      </c>
      <c r="W207" s="1" t="s">
        <v>1</v>
      </c>
      <c r="X207" s="1" t="s">
        <v>0</v>
      </c>
      <c r="Y207" s="1" t="s">
        <v>0</v>
      </c>
      <c r="Z207" s="1" t="s">
        <v>1</v>
      </c>
      <c r="AA207" s="1" t="s">
        <v>0</v>
      </c>
      <c r="AB207" s="1" t="s">
        <v>0</v>
      </c>
      <c r="AC207" s="1">
        <v>1521.3</v>
      </c>
      <c r="AD207" s="1">
        <v>6.2</v>
      </c>
      <c r="AE207" s="1">
        <v>21</v>
      </c>
      <c r="AF207" s="1">
        <v>1528.9</v>
      </c>
      <c r="AG207" s="1">
        <v>9.3000000000000007</v>
      </c>
      <c r="AH207" s="1">
        <v>25</v>
      </c>
      <c r="AI207" s="1" t="s">
        <v>1</v>
      </c>
      <c r="AJ207" s="1" t="s">
        <v>0</v>
      </c>
      <c r="AK207" s="1" t="s">
        <v>0</v>
      </c>
      <c r="AL207" s="1">
        <v>1509</v>
      </c>
      <c r="AM207" s="1">
        <v>16</v>
      </c>
      <c r="AN207" s="1">
        <v>35</v>
      </c>
      <c r="AO207" s="1" t="s">
        <v>1</v>
      </c>
      <c r="AP207" s="1" t="s">
        <v>0</v>
      </c>
      <c r="AQ207" s="1" t="s">
        <v>1</v>
      </c>
      <c r="AR207" s="1" t="s">
        <v>0</v>
      </c>
      <c r="AS207" s="1" t="s">
        <v>1</v>
      </c>
      <c r="AT207" s="1" t="s">
        <v>0</v>
      </c>
      <c r="AU207" s="1" t="s">
        <v>1</v>
      </c>
      <c r="AV207" s="1" t="s">
        <v>0</v>
      </c>
      <c r="AW207" s="1" t="s">
        <v>1</v>
      </c>
      <c r="AX207" s="1" t="s">
        <v>0</v>
      </c>
      <c r="AY207" s="1" t="s">
        <v>1</v>
      </c>
      <c r="AZ207" s="1" t="s">
        <v>0</v>
      </c>
      <c r="BA207" s="1" t="s">
        <v>1</v>
      </c>
      <c r="BB207" s="1" t="s">
        <v>0</v>
      </c>
    </row>
    <row r="208" spans="1:54">
      <c r="A208" s="1">
        <v>50</v>
      </c>
      <c r="B208" s="1" t="s">
        <v>3891</v>
      </c>
      <c r="C208" s="1" t="s">
        <v>3987</v>
      </c>
      <c r="D208" s="1" t="s">
        <v>3889</v>
      </c>
      <c r="E208" s="5">
        <v>0.45201458333333333</v>
      </c>
      <c r="F208" s="1">
        <v>36.052999999999997</v>
      </c>
      <c r="G208" s="1" t="s">
        <v>3986</v>
      </c>
      <c r="H208" s="1">
        <v>165</v>
      </c>
      <c r="I208" s="1" t="s">
        <v>2</v>
      </c>
      <c r="J208" s="1">
        <v>1</v>
      </c>
      <c r="L208" s="1" t="s">
        <v>3887</v>
      </c>
      <c r="M208" s="12">
        <v>3.423</v>
      </c>
      <c r="N208" s="12">
        <v>9.0999999999999998E-2</v>
      </c>
      <c r="O208" s="12">
        <v>0.26179999999999998</v>
      </c>
      <c r="P208" s="12">
        <v>4.7999999999999996E-3</v>
      </c>
      <c r="Q208" s="12">
        <v>0.33156999999999998</v>
      </c>
      <c r="R208" s="3">
        <v>3.8197100000000002</v>
      </c>
      <c r="S208" s="3">
        <v>7.0032869999999997E-2</v>
      </c>
      <c r="T208" s="3">
        <v>9.4619999999999996E-2</v>
      </c>
      <c r="U208" s="3">
        <v>1.8E-3</v>
      </c>
      <c r="V208" s="3">
        <v>0.43297000000000002</v>
      </c>
      <c r="W208" s="1" t="s">
        <v>1</v>
      </c>
      <c r="X208" s="1" t="s">
        <v>0</v>
      </c>
      <c r="Y208" s="1" t="s">
        <v>0</v>
      </c>
      <c r="Z208" s="1" t="s">
        <v>1</v>
      </c>
      <c r="AA208" s="1" t="s">
        <v>0</v>
      </c>
      <c r="AB208" s="1" t="s">
        <v>0</v>
      </c>
      <c r="AC208" s="1">
        <v>1508.9</v>
      </c>
      <c r="AD208" s="1">
        <v>6.4</v>
      </c>
      <c r="AE208" s="1">
        <v>21</v>
      </c>
      <c r="AF208" s="1">
        <v>1498.7</v>
      </c>
      <c r="AG208" s="1">
        <v>8.6</v>
      </c>
      <c r="AH208" s="1">
        <v>24</v>
      </c>
      <c r="AI208" s="1" t="s">
        <v>1</v>
      </c>
      <c r="AJ208" s="1" t="s">
        <v>0</v>
      </c>
      <c r="AK208" s="1" t="s">
        <v>0</v>
      </c>
      <c r="AL208" s="1">
        <v>1516</v>
      </c>
      <c r="AM208" s="1">
        <v>16</v>
      </c>
      <c r="AN208" s="1">
        <v>35</v>
      </c>
      <c r="AO208" s="1" t="s">
        <v>1</v>
      </c>
      <c r="AP208" s="1" t="s">
        <v>0</v>
      </c>
      <c r="AQ208" s="1" t="s">
        <v>1</v>
      </c>
      <c r="AR208" s="1" t="s">
        <v>0</v>
      </c>
      <c r="AS208" s="1" t="s">
        <v>1</v>
      </c>
      <c r="AT208" s="1" t="s">
        <v>0</v>
      </c>
      <c r="AU208" s="1" t="s">
        <v>1</v>
      </c>
      <c r="AV208" s="1" t="s">
        <v>0</v>
      </c>
      <c r="AW208" s="1" t="s">
        <v>1</v>
      </c>
      <c r="AX208" s="1" t="s">
        <v>0</v>
      </c>
      <c r="AY208" s="1" t="s">
        <v>1</v>
      </c>
      <c r="AZ208" s="1" t="s">
        <v>0</v>
      </c>
      <c r="BA208" s="1" t="s">
        <v>1</v>
      </c>
      <c r="BB208" s="1" t="s">
        <v>0</v>
      </c>
    </row>
    <row r="209" spans="1:54">
      <c r="A209" s="1">
        <v>50</v>
      </c>
      <c r="B209" s="1" t="s">
        <v>3891</v>
      </c>
      <c r="C209" s="1" t="s">
        <v>3985</v>
      </c>
      <c r="D209" s="1" t="s">
        <v>3889</v>
      </c>
      <c r="E209" s="5">
        <v>0.4718172453703704</v>
      </c>
      <c r="F209" s="1">
        <v>36.031999999999996</v>
      </c>
      <c r="G209" s="1" t="s">
        <v>3984</v>
      </c>
      <c r="H209" s="1">
        <v>166</v>
      </c>
      <c r="I209" s="1" t="s">
        <v>2</v>
      </c>
      <c r="J209" s="1">
        <v>1</v>
      </c>
      <c r="L209" s="1" t="s">
        <v>3887</v>
      </c>
      <c r="M209" s="12">
        <v>3.4140000000000001</v>
      </c>
      <c r="N209" s="12">
        <v>9.4E-2</v>
      </c>
      <c r="O209" s="12">
        <v>0.26379999999999998</v>
      </c>
      <c r="P209" s="12">
        <v>5.0000000000000001E-3</v>
      </c>
      <c r="Q209" s="12">
        <v>0.36878</v>
      </c>
      <c r="R209" s="3">
        <v>3.7907510000000002</v>
      </c>
      <c r="S209" s="3">
        <v>7.1848949999999995E-2</v>
      </c>
      <c r="T209" s="3">
        <v>9.3799999999999994E-2</v>
      </c>
      <c r="U209" s="3">
        <v>1.9E-3</v>
      </c>
      <c r="V209" s="3">
        <v>0.41597000000000001</v>
      </c>
      <c r="W209" s="1" t="s">
        <v>1</v>
      </c>
      <c r="X209" s="1" t="s">
        <v>0</v>
      </c>
      <c r="Y209" s="1" t="s">
        <v>0</v>
      </c>
      <c r="Z209" s="1" t="s">
        <v>1</v>
      </c>
      <c r="AA209" s="1" t="s">
        <v>0</v>
      </c>
      <c r="AB209" s="1" t="s">
        <v>0</v>
      </c>
      <c r="AC209" s="1">
        <v>1506.1</v>
      </c>
      <c r="AD209" s="1">
        <v>8.3000000000000007</v>
      </c>
      <c r="AE209" s="1">
        <v>22</v>
      </c>
      <c r="AF209" s="1">
        <v>1509</v>
      </c>
      <c r="AG209" s="1">
        <v>11</v>
      </c>
      <c r="AH209" s="1">
        <v>26</v>
      </c>
      <c r="AI209" s="1" t="s">
        <v>1</v>
      </c>
      <c r="AJ209" s="1" t="s">
        <v>0</v>
      </c>
      <c r="AK209" s="1" t="s">
        <v>0</v>
      </c>
      <c r="AL209" s="1">
        <v>1498</v>
      </c>
      <c r="AM209" s="1">
        <v>20</v>
      </c>
      <c r="AN209" s="1">
        <v>37</v>
      </c>
      <c r="AO209" s="1" t="s">
        <v>1</v>
      </c>
      <c r="AP209" s="1" t="s">
        <v>0</v>
      </c>
      <c r="AQ209" s="1" t="s">
        <v>1</v>
      </c>
      <c r="AR209" s="1" t="s">
        <v>0</v>
      </c>
      <c r="AS209" s="1" t="s">
        <v>1</v>
      </c>
      <c r="AT209" s="1" t="s">
        <v>0</v>
      </c>
      <c r="AU209" s="1" t="s">
        <v>1</v>
      </c>
      <c r="AV209" s="1" t="s">
        <v>0</v>
      </c>
      <c r="AW209" s="1" t="s">
        <v>1</v>
      </c>
      <c r="AX209" s="1" t="s">
        <v>0</v>
      </c>
      <c r="AY209" s="1" t="s">
        <v>1</v>
      </c>
      <c r="AZ209" s="1" t="s">
        <v>0</v>
      </c>
      <c r="BA209" s="1" t="s">
        <v>1</v>
      </c>
      <c r="BB209" s="1" t="s">
        <v>0</v>
      </c>
    </row>
    <row r="210" spans="1:54">
      <c r="A210" s="1">
        <v>50</v>
      </c>
      <c r="B210" s="1" t="s">
        <v>3891</v>
      </c>
      <c r="C210" s="1" t="s">
        <v>3983</v>
      </c>
      <c r="D210" s="1" t="s">
        <v>3889</v>
      </c>
      <c r="E210" s="5">
        <v>0.47298541666666666</v>
      </c>
      <c r="F210" s="1">
        <v>36.031999999999996</v>
      </c>
      <c r="G210" s="1" t="s">
        <v>3982</v>
      </c>
      <c r="H210" s="1">
        <v>166</v>
      </c>
      <c r="I210" s="1" t="s">
        <v>2</v>
      </c>
      <c r="J210" s="1">
        <v>1</v>
      </c>
      <c r="L210" s="1" t="s">
        <v>3887</v>
      </c>
      <c r="M210" s="12">
        <v>3.431</v>
      </c>
      <c r="N210" s="12">
        <v>9.1999999999999998E-2</v>
      </c>
      <c r="O210" s="12">
        <v>0.26529999999999998</v>
      </c>
      <c r="P210" s="12">
        <v>5.0000000000000001E-3</v>
      </c>
      <c r="Q210" s="12">
        <v>0.44681999999999999</v>
      </c>
      <c r="R210" s="3">
        <v>3.7693180000000002</v>
      </c>
      <c r="S210" s="3">
        <v>7.1038779999999996E-2</v>
      </c>
      <c r="T210" s="3">
        <v>9.3549999999999994E-2</v>
      </c>
      <c r="U210" s="3">
        <v>1.6999999999999999E-3</v>
      </c>
      <c r="V210" s="3">
        <v>0.42526000000000003</v>
      </c>
      <c r="W210" s="1" t="s">
        <v>1</v>
      </c>
      <c r="X210" s="1" t="s">
        <v>0</v>
      </c>
      <c r="Y210" s="1" t="s">
        <v>0</v>
      </c>
      <c r="Z210" s="1" t="s">
        <v>1</v>
      </c>
      <c r="AA210" s="1" t="s">
        <v>0</v>
      </c>
      <c r="AB210" s="1" t="s">
        <v>0</v>
      </c>
      <c r="AC210" s="1">
        <v>1510.5</v>
      </c>
      <c r="AD210" s="1">
        <v>6.8</v>
      </c>
      <c r="AE210" s="1">
        <v>21</v>
      </c>
      <c r="AF210" s="1">
        <v>1516</v>
      </c>
      <c r="AG210" s="1">
        <v>10</v>
      </c>
      <c r="AH210" s="1">
        <v>25</v>
      </c>
      <c r="AI210" s="1" t="s">
        <v>1</v>
      </c>
      <c r="AJ210" s="1" t="s">
        <v>0</v>
      </c>
      <c r="AK210" s="1" t="s">
        <v>0</v>
      </c>
      <c r="AL210" s="1">
        <v>1496</v>
      </c>
      <c r="AM210" s="1">
        <v>17</v>
      </c>
      <c r="AN210" s="1">
        <v>36</v>
      </c>
      <c r="AO210" s="1" t="s">
        <v>1</v>
      </c>
      <c r="AP210" s="1" t="s">
        <v>0</v>
      </c>
      <c r="AQ210" s="1" t="s">
        <v>1</v>
      </c>
      <c r="AR210" s="1" t="s">
        <v>0</v>
      </c>
      <c r="AS210" s="1" t="s">
        <v>1</v>
      </c>
      <c r="AT210" s="1" t="s">
        <v>0</v>
      </c>
      <c r="AU210" s="1" t="s">
        <v>1</v>
      </c>
      <c r="AV210" s="1" t="s">
        <v>0</v>
      </c>
      <c r="AW210" s="1" t="s">
        <v>1</v>
      </c>
      <c r="AX210" s="1" t="s">
        <v>0</v>
      </c>
      <c r="AY210" s="1" t="s">
        <v>1</v>
      </c>
      <c r="AZ210" s="1" t="s">
        <v>0</v>
      </c>
      <c r="BA210" s="1" t="s">
        <v>1</v>
      </c>
      <c r="BB210" s="1" t="s">
        <v>0</v>
      </c>
    </row>
    <row r="211" spans="1:54">
      <c r="A211" s="1">
        <v>50</v>
      </c>
      <c r="B211" s="1" t="s">
        <v>3891</v>
      </c>
      <c r="C211" s="1" t="s">
        <v>3981</v>
      </c>
      <c r="D211" s="1" t="s">
        <v>3889</v>
      </c>
      <c r="E211" s="5">
        <v>0.47415428240740742</v>
      </c>
      <c r="F211" s="1">
        <v>36.091000000000001</v>
      </c>
      <c r="G211" s="1" t="s">
        <v>3980</v>
      </c>
      <c r="H211" s="1">
        <v>166</v>
      </c>
      <c r="I211" s="1" t="s">
        <v>2</v>
      </c>
      <c r="J211" s="1">
        <v>1</v>
      </c>
      <c r="L211" s="1" t="s">
        <v>3887</v>
      </c>
      <c r="M211" s="12">
        <v>3.8210000000000002</v>
      </c>
      <c r="N211" s="12">
        <v>0.12</v>
      </c>
      <c r="O211" s="12">
        <v>0.26950000000000002</v>
      </c>
      <c r="P211" s="12">
        <v>5.0000000000000001E-3</v>
      </c>
      <c r="Q211" s="12">
        <v>0.45512000000000002</v>
      </c>
      <c r="R211" s="3">
        <v>3.710575</v>
      </c>
      <c r="S211" s="3">
        <v>6.8841840000000001E-2</v>
      </c>
      <c r="T211" s="3">
        <v>0.1031</v>
      </c>
      <c r="U211" s="3">
        <v>2.3999999999999998E-3</v>
      </c>
      <c r="V211" s="3">
        <v>-0.1774</v>
      </c>
      <c r="W211" s="1" t="s">
        <v>1</v>
      </c>
      <c r="X211" s="1" t="s">
        <v>0</v>
      </c>
      <c r="Y211" s="1" t="s">
        <v>0</v>
      </c>
      <c r="Z211" s="1" t="s">
        <v>1</v>
      </c>
      <c r="AA211" s="1" t="s">
        <v>0</v>
      </c>
      <c r="AB211" s="1" t="s">
        <v>0</v>
      </c>
      <c r="AC211" s="1">
        <v>1604</v>
      </c>
      <c r="AD211" s="1">
        <v>18</v>
      </c>
      <c r="AE211" s="1">
        <v>30</v>
      </c>
      <c r="AF211" s="1">
        <v>1538</v>
      </c>
      <c r="AG211" s="1">
        <v>10</v>
      </c>
      <c r="AH211" s="1">
        <v>26</v>
      </c>
      <c r="AI211" s="1" t="s">
        <v>1</v>
      </c>
      <c r="AJ211" s="1" t="s">
        <v>0</v>
      </c>
      <c r="AK211" s="1" t="s">
        <v>0</v>
      </c>
      <c r="AL211" s="1">
        <v>1683</v>
      </c>
      <c r="AM211" s="1">
        <v>34</v>
      </c>
      <c r="AN211" s="1">
        <v>47</v>
      </c>
      <c r="AO211" s="1" t="s">
        <v>1</v>
      </c>
      <c r="AP211" s="1" t="s">
        <v>0</v>
      </c>
      <c r="AQ211" s="1" t="s">
        <v>1</v>
      </c>
      <c r="AR211" s="1" t="s">
        <v>0</v>
      </c>
      <c r="AS211" s="1" t="s">
        <v>1</v>
      </c>
      <c r="AT211" s="1" t="s">
        <v>0</v>
      </c>
      <c r="AU211" s="1" t="s">
        <v>1</v>
      </c>
      <c r="AV211" s="1" t="s">
        <v>0</v>
      </c>
      <c r="AW211" s="1" t="s">
        <v>1</v>
      </c>
      <c r="AX211" s="1" t="s">
        <v>0</v>
      </c>
      <c r="AY211" s="1" t="s">
        <v>1</v>
      </c>
      <c r="AZ211" s="1" t="s">
        <v>0</v>
      </c>
      <c r="BA211" s="1" t="s">
        <v>1</v>
      </c>
      <c r="BB211" s="1" t="s">
        <v>0</v>
      </c>
    </row>
    <row r="212" spans="1:54">
      <c r="A212" s="1">
        <v>30</v>
      </c>
      <c r="B212" s="1" t="s">
        <v>3891</v>
      </c>
      <c r="C212" s="1" t="s">
        <v>3979</v>
      </c>
      <c r="D212" s="1" t="s">
        <v>3889</v>
      </c>
      <c r="E212" s="5">
        <v>0.49744201388888887</v>
      </c>
      <c r="F212" s="1">
        <v>37.161000000000001</v>
      </c>
      <c r="G212" s="1" t="s">
        <v>3978</v>
      </c>
      <c r="H212" s="1">
        <v>171</v>
      </c>
      <c r="I212" s="1" t="s">
        <v>2</v>
      </c>
      <c r="J212" s="1">
        <v>1</v>
      </c>
      <c r="L212" s="1" t="s">
        <v>3939</v>
      </c>
      <c r="M212" s="12">
        <v>4.5449999999999999</v>
      </c>
      <c r="N212" s="12">
        <v>0.17</v>
      </c>
      <c r="O212" s="12">
        <v>0.27450000000000002</v>
      </c>
      <c r="P212" s="12">
        <v>5.0000000000000001E-3</v>
      </c>
      <c r="Q212" s="12">
        <v>0.44635000000000002</v>
      </c>
      <c r="R212" s="3">
        <v>3.6429870000000002</v>
      </c>
      <c r="S212" s="3">
        <v>6.6356780000000004E-2</v>
      </c>
      <c r="T212" s="3">
        <v>0.1222</v>
      </c>
      <c r="U212" s="3">
        <v>2.7000000000000001E-3</v>
      </c>
      <c r="V212" s="3">
        <v>0.25106000000000001</v>
      </c>
      <c r="W212" s="1" t="s">
        <v>1</v>
      </c>
      <c r="X212" s="1" t="s">
        <v>0</v>
      </c>
      <c r="Y212" s="1" t="s">
        <v>0</v>
      </c>
      <c r="Z212" s="1" t="s">
        <v>1</v>
      </c>
      <c r="AA212" s="1" t="s">
        <v>0</v>
      </c>
      <c r="AB212" s="1" t="s">
        <v>0</v>
      </c>
      <c r="AC212" s="1">
        <v>1735</v>
      </c>
      <c r="AD212" s="1">
        <v>18</v>
      </c>
      <c r="AE212" s="1">
        <v>31</v>
      </c>
      <c r="AF212" s="1">
        <v>1562</v>
      </c>
      <c r="AG212" s="1">
        <v>20</v>
      </c>
      <c r="AH212" s="1">
        <v>25</v>
      </c>
      <c r="AI212" s="1" t="s">
        <v>1</v>
      </c>
      <c r="AJ212" s="1" t="s">
        <v>0</v>
      </c>
      <c r="AK212" s="1" t="s">
        <v>0</v>
      </c>
      <c r="AL212" s="1">
        <v>1969</v>
      </c>
      <c r="AM212" s="1">
        <v>36</v>
      </c>
      <c r="AN212" s="1">
        <v>39</v>
      </c>
      <c r="AO212" s="1" t="s">
        <v>1</v>
      </c>
      <c r="AP212" s="1" t="s">
        <v>0</v>
      </c>
      <c r="AQ212" s="1" t="s">
        <v>1</v>
      </c>
      <c r="AR212" s="1" t="s">
        <v>0</v>
      </c>
      <c r="AS212" s="1" t="s">
        <v>1</v>
      </c>
      <c r="AT212" s="1" t="s">
        <v>0</v>
      </c>
      <c r="AU212" s="1" t="s">
        <v>1</v>
      </c>
      <c r="AV212" s="1" t="s">
        <v>0</v>
      </c>
      <c r="AW212" s="1" t="s">
        <v>1</v>
      </c>
      <c r="AX212" s="1" t="s">
        <v>0</v>
      </c>
      <c r="AY212" s="1" t="s">
        <v>1</v>
      </c>
      <c r="AZ212" s="1" t="s">
        <v>0</v>
      </c>
      <c r="BA212" s="1" t="s">
        <v>1</v>
      </c>
      <c r="BB212" s="1" t="s">
        <v>0</v>
      </c>
    </row>
    <row r="213" spans="1:54">
      <c r="A213" s="1">
        <v>30</v>
      </c>
      <c r="B213" s="1" t="s">
        <v>3891</v>
      </c>
      <c r="C213" s="1" t="s">
        <v>3977</v>
      </c>
      <c r="D213" s="1" t="s">
        <v>3889</v>
      </c>
      <c r="E213" s="5">
        <v>0.49860555555555552</v>
      </c>
      <c r="F213" s="1">
        <v>37.121000000000002</v>
      </c>
      <c r="G213" s="1" t="s">
        <v>3976</v>
      </c>
      <c r="H213" s="1">
        <v>170</v>
      </c>
      <c r="I213" s="1" t="s">
        <v>2</v>
      </c>
      <c r="J213" s="1">
        <v>1</v>
      </c>
      <c r="L213" s="1" t="s">
        <v>3939</v>
      </c>
      <c r="M213" s="12">
        <v>3.8330000000000002</v>
      </c>
      <c r="N213" s="12">
        <v>0.14000000000000001</v>
      </c>
      <c r="O213" s="12">
        <v>0.26040000000000002</v>
      </c>
      <c r="P213" s="12">
        <v>4.0000000000000001E-3</v>
      </c>
      <c r="Q213" s="12">
        <v>0.59341999999999995</v>
      </c>
      <c r="R213" s="3">
        <v>3.840246</v>
      </c>
      <c r="S213" s="3">
        <v>5.8989949999999999E-2</v>
      </c>
      <c r="T213" s="3">
        <v>0.1082</v>
      </c>
      <c r="U213" s="3">
        <v>2.2000000000000001E-3</v>
      </c>
      <c r="V213" s="3">
        <v>-0.27643000000000001</v>
      </c>
      <c r="W213" s="1" t="s">
        <v>1</v>
      </c>
      <c r="X213" s="1" t="s">
        <v>0</v>
      </c>
      <c r="Y213" s="1" t="s">
        <v>0</v>
      </c>
      <c r="Z213" s="1" t="s">
        <v>1</v>
      </c>
      <c r="AA213" s="1" t="s">
        <v>0</v>
      </c>
      <c r="AB213" s="1" t="s">
        <v>0</v>
      </c>
      <c r="AC213" s="1">
        <v>1591</v>
      </c>
      <c r="AD213" s="1">
        <v>15</v>
      </c>
      <c r="AE213" s="1">
        <v>25</v>
      </c>
      <c r="AF213" s="1">
        <v>1491</v>
      </c>
      <c r="AG213" s="1">
        <v>14</v>
      </c>
      <c r="AH213" s="1">
        <v>20</v>
      </c>
      <c r="AI213" s="1" t="s">
        <v>1</v>
      </c>
      <c r="AJ213" s="1" t="s">
        <v>0</v>
      </c>
      <c r="AK213" s="1" t="s">
        <v>0</v>
      </c>
      <c r="AL213" s="1">
        <v>1756</v>
      </c>
      <c r="AM213" s="1">
        <v>30</v>
      </c>
      <c r="AN213" s="1">
        <v>33</v>
      </c>
      <c r="AO213" s="1" t="s">
        <v>1</v>
      </c>
      <c r="AP213" s="1" t="s">
        <v>0</v>
      </c>
      <c r="AQ213" s="1" t="s">
        <v>1</v>
      </c>
      <c r="AR213" s="1" t="s">
        <v>0</v>
      </c>
      <c r="AS213" s="1" t="s">
        <v>1</v>
      </c>
      <c r="AT213" s="1" t="s">
        <v>0</v>
      </c>
      <c r="AU213" s="1" t="s">
        <v>1</v>
      </c>
      <c r="AV213" s="1" t="s">
        <v>0</v>
      </c>
      <c r="AW213" s="1" t="s">
        <v>1</v>
      </c>
      <c r="AX213" s="1" t="s">
        <v>0</v>
      </c>
      <c r="AY213" s="1" t="s">
        <v>1</v>
      </c>
      <c r="AZ213" s="1" t="s">
        <v>0</v>
      </c>
      <c r="BA213" s="1" t="s">
        <v>1</v>
      </c>
      <c r="BB213" s="1" t="s">
        <v>0</v>
      </c>
    </row>
    <row r="214" spans="1:54">
      <c r="A214" s="1">
        <v>30</v>
      </c>
      <c r="B214" s="1" t="s">
        <v>3891</v>
      </c>
      <c r="C214" s="1" t="s">
        <v>3975</v>
      </c>
      <c r="D214" s="1" t="s">
        <v>3889</v>
      </c>
      <c r="E214" s="5">
        <v>0.49977280092592591</v>
      </c>
      <c r="F214" s="1">
        <v>37.110999999999997</v>
      </c>
      <c r="G214" s="1" t="s">
        <v>3974</v>
      </c>
      <c r="H214" s="1">
        <v>171</v>
      </c>
      <c r="I214" s="1" t="s">
        <v>2</v>
      </c>
      <c r="J214" s="1">
        <v>1</v>
      </c>
      <c r="L214" s="1" t="s">
        <v>3939</v>
      </c>
      <c r="M214" s="12">
        <v>4.4089999999999998</v>
      </c>
      <c r="N214" s="12">
        <v>0.16</v>
      </c>
      <c r="O214" s="12">
        <v>0.27039999999999997</v>
      </c>
      <c r="P214" s="12">
        <v>4.1999999999999997E-3</v>
      </c>
      <c r="Q214" s="12">
        <v>2.5114999999999998E-2</v>
      </c>
      <c r="R214" s="3">
        <v>3.6982249999999999</v>
      </c>
      <c r="S214" s="3">
        <v>5.7442840000000002E-2</v>
      </c>
      <c r="T214" s="3">
        <v>0.1206</v>
      </c>
      <c r="U214" s="3">
        <v>2.3E-3</v>
      </c>
      <c r="V214" s="3">
        <v>4.5614000000000002E-2</v>
      </c>
      <c r="W214" s="1" t="s">
        <v>1</v>
      </c>
      <c r="X214" s="1" t="s">
        <v>0</v>
      </c>
      <c r="Y214" s="1" t="s">
        <v>0</v>
      </c>
      <c r="Z214" s="1" t="s">
        <v>1</v>
      </c>
      <c r="AA214" s="1" t="s">
        <v>0</v>
      </c>
      <c r="AB214" s="1" t="s">
        <v>0</v>
      </c>
      <c r="AC214" s="1">
        <v>1709</v>
      </c>
      <c r="AD214" s="1">
        <v>15</v>
      </c>
      <c r="AE214" s="1">
        <v>30</v>
      </c>
      <c r="AF214" s="1">
        <v>1544</v>
      </c>
      <c r="AG214" s="1">
        <v>15</v>
      </c>
      <c r="AH214" s="1">
        <v>22</v>
      </c>
      <c r="AI214" s="1" t="s">
        <v>1</v>
      </c>
      <c r="AJ214" s="1" t="s">
        <v>0</v>
      </c>
      <c r="AK214" s="1" t="s">
        <v>0</v>
      </c>
      <c r="AL214" s="1">
        <v>1964</v>
      </c>
      <c r="AM214" s="1">
        <v>28</v>
      </c>
      <c r="AN214" s="1">
        <v>31</v>
      </c>
      <c r="AO214" s="1" t="s">
        <v>1</v>
      </c>
      <c r="AP214" s="1" t="s">
        <v>0</v>
      </c>
      <c r="AQ214" s="1" t="s">
        <v>1</v>
      </c>
      <c r="AR214" s="1" t="s">
        <v>0</v>
      </c>
      <c r="AS214" s="1" t="s">
        <v>1</v>
      </c>
      <c r="AT214" s="1" t="s">
        <v>0</v>
      </c>
      <c r="AU214" s="1" t="s">
        <v>1</v>
      </c>
      <c r="AV214" s="1" t="s">
        <v>0</v>
      </c>
      <c r="AW214" s="1" t="s">
        <v>1</v>
      </c>
      <c r="AX214" s="1" t="s">
        <v>0</v>
      </c>
      <c r="AY214" s="1" t="s">
        <v>1</v>
      </c>
      <c r="AZ214" s="1" t="s">
        <v>0</v>
      </c>
      <c r="BA214" s="1" t="s">
        <v>1</v>
      </c>
      <c r="BB214" s="1" t="s">
        <v>0</v>
      </c>
    </row>
    <row r="215" spans="1:54">
      <c r="A215" s="1">
        <v>30</v>
      </c>
      <c r="B215" s="1" t="s">
        <v>3891</v>
      </c>
      <c r="C215" s="1" t="s">
        <v>3973</v>
      </c>
      <c r="D215" s="1" t="s">
        <v>3889</v>
      </c>
      <c r="E215" s="5">
        <v>0.50093541666666663</v>
      </c>
      <c r="F215" s="1">
        <v>37.588999999999999</v>
      </c>
      <c r="G215" s="1" t="s">
        <v>3972</v>
      </c>
      <c r="H215" s="1">
        <v>173</v>
      </c>
      <c r="I215" s="1" t="s">
        <v>2</v>
      </c>
      <c r="J215" s="1">
        <v>1</v>
      </c>
      <c r="L215" s="1" t="s">
        <v>3939</v>
      </c>
      <c r="M215" s="12">
        <v>3.9660000000000002</v>
      </c>
      <c r="N215" s="12">
        <v>0.13</v>
      </c>
      <c r="O215" s="12">
        <v>0.26129999999999998</v>
      </c>
      <c r="P215" s="12">
        <v>4.1000000000000003E-3</v>
      </c>
      <c r="Q215" s="12">
        <v>0.25950000000000001</v>
      </c>
      <c r="R215" s="3">
        <v>3.8270189999999999</v>
      </c>
      <c r="S215" s="3">
        <v>6.0048900000000002E-2</v>
      </c>
      <c r="T215" s="3">
        <v>0.1129</v>
      </c>
      <c r="U215" s="3">
        <v>2.0999999999999999E-3</v>
      </c>
      <c r="V215" s="3">
        <v>0.43902999999999998</v>
      </c>
      <c r="W215" s="1" t="s">
        <v>1</v>
      </c>
      <c r="X215" s="1" t="s">
        <v>0</v>
      </c>
      <c r="Y215" s="1" t="s">
        <v>0</v>
      </c>
      <c r="Z215" s="1" t="s">
        <v>1</v>
      </c>
      <c r="AA215" s="1" t="s">
        <v>0</v>
      </c>
      <c r="AB215" s="1" t="s">
        <v>0</v>
      </c>
      <c r="AC215" s="1">
        <v>1625</v>
      </c>
      <c r="AD215" s="1">
        <v>12</v>
      </c>
      <c r="AE215" s="1">
        <v>28</v>
      </c>
      <c r="AF215" s="1">
        <v>1496</v>
      </c>
      <c r="AG215" s="1">
        <v>14</v>
      </c>
      <c r="AH215" s="1">
        <v>21</v>
      </c>
      <c r="AI215" s="1" t="s">
        <v>1</v>
      </c>
      <c r="AJ215" s="1" t="s">
        <v>0</v>
      </c>
      <c r="AK215" s="1" t="s">
        <v>0</v>
      </c>
      <c r="AL215" s="1">
        <v>1834</v>
      </c>
      <c r="AM215" s="1">
        <v>29</v>
      </c>
      <c r="AN215" s="1">
        <v>33</v>
      </c>
      <c r="AO215" s="1" t="s">
        <v>1</v>
      </c>
      <c r="AP215" s="1" t="s">
        <v>0</v>
      </c>
      <c r="AQ215" s="1" t="s">
        <v>1</v>
      </c>
      <c r="AR215" s="1" t="s">
        <v>0</v>
      </c>
      <c r="AS215" s="1" t="s">
        <v>1</v>
      </c>
      <c r="AT215" s="1" t="s">
        <v>0</v>
      </c>
      <c r="AU215" s="1" t="s">
        <v>1</v>
      </c>
      <c r="AV215" s="1" t="s">
        <v>0</v>
      </c>
      <c r="AW215" s="1" t="s">
        <v>1</v>
      </c>
      <c r="AX215" s="1" t="s">
        <v>0</v>
      </c>
      <c r="AY215" s="1" t="s">
        <v>1</v>
      </c>
      <c r="AZ215" s="1" t="s">
        <v>0</v>
      </c>
      <c r="BA215" s="1" t="s">
        <v>1</v>
      </c>
      <c r="BB215" s="1" t="s">
        <v>0</v>
      </c>
    </row>
    <row r="216" spans="1:54">
      <c r="A216" s="1">
        <v>30</v>
      </c>
      <c r="B216" s="1" t="s">
        <v>3891</v>
      </c>
      <c r="C216" s="1" t="s">
        <v>3971</v>
      </c>
      <c r="D216" s="1" t="s">
        <v>3889</v>
      </c>
      <c r="E216" s="5">
        <v>0.5020979166666667</v>
      </c>
      <c r="F216" s="1">
        <v>37.612000000000002</v>
      </c>
      <c r="G216" s="1" t="s">
        <v>3970</v>
      </c>
      <c r="H216" s="1">
        <v>172</v>
      </c>
      <c r="I216" s="1" t="s">
        <v>2</v>
      </c>
      <c r="J216" s="1">
        <v>1</v>
      </c>
      <c r="L216" s="1" t="s">
        <v>3939</v>
      </c>
      <c r="M216" s="12">
        <v>3.9329999999999998</v>
      </c>
      <c r="N216" s="12">
        <v>0.14000000000000001</v>
      </c>
      <c r="O216" s="12">
        <v>0.26769999999999999</v>
      </c>
      <c r="P216" s="12">
        <v>4.1999999999999997E-3</v>
      </c>
      <c r="Q216" s="12">
        <v>0.45874999999999999</v>
      </c>
      <c r="R216" s="3">
        <v>3.735525</v>
      </c>
      <c r="S216" s="3">
        <v>5.8607409999999999E-2</v>
      </c>
      <c r="T216" s="3">
        <v>0.1085</v>
      </c>
      <c r="U216" s="3">
        <v>1.8E-3</v>
      </c>
      <c r="V216" s="3">
        <v>0.28232000000000002</v>
      </c>
      <c r="W216" s="1" t="s">
        <v>1</v>
      </c>
      <c r="X216" s="1" t="s">
        <v>0</v>
      </c>
      <c r="Y216" s="1" t="s">
        <v>0</v>
      </c>
      <c r="Z216" s="1" t="s">
        <v>1</v>
      </c>
      <c r="AA216" s="1" t="s">
        <v>0</v>
      </c>
      <c r="AB216" s="1" t="s">
        <v>0</v>
      </c>
      <c r="AC216" s="1">
        <v>1617</v>
      </c>
      <c r="AD216" s="1">
        <v>13</v>
      </c>
      <c r="AE216" s="1">
        <v>28</v>
      </c>
      <c r="AF216" s="1">
        <v>1528</v>
      </c>
      <c r="AG216" s="1">
        <v>15</v>
      </c>
      <c r="AH216" s="1">
        <v>21</v>
      </c>
      <c r="AI216" s="1" t="s">
        <v>1</v>
      </c>
      <c r="AJ216" s="1" t="s">
        <v>0</v>
      </c>
      <c r="AK216" s="1" t="s">
        <v>0</v>
      </c>
      <c r="AL216" s="1">
        <v>1764</v>
      </c>
      <c r="AM216" s="1">
        <v>27</v>
      </c>
      <c r="AN216" s="1">
        <v>31</v>
      </c>
      <c r="AO216" s="1" t="s">
        <v>1</v>
      </c>
      <c r="AP216" s="1" t="s">
        <v>0</v>
      </c>
      <c r="AQ216" s="1" t="s">
        <v>1</v>
      </c>
      <c r="AR216" s="1" t="s">
        <v>0</v>
      </c>
      <c r="AS216" s="1" t="s">
        <v>1</v>
      </c>
      <c r="AT216" s="1" t="s">
        <v>0</v>
      </c>
      <c r="AU216" s="1" t="s">
        <v>1</v>
      </c>
      <c r="AV216" s="1" t="s">
        <v>0</v>
      </c>
      <c r="AW216" s="1" t="s">
        <v>1</v>
      </c>
      <c r="AX216" s="1" t="s">
        <v>0</v>
      </c>
      <c r="AY216" s="1" t="s">
        <v>1</v>
      </c>
      <c r="AZ216" s="1" t="s">
        <v>0</v>
      </c>
      <c r="BA216" s="1" t="s">
        <v>1</v>
      </c>
      <c r="BB216" s="1" t="s">
        <v>0</v>
      </c>
    </row>
    <row r="217" spans="1:54">
      <c r="A217" s="1">
        <v>30</v>
      </c>
      <c r="B217" s="1" t="s">
        <v>3891</v>
      </c>
      <c r="C217" s="1" t="s">
        <v>3969</v>
      </c>
      <c r="D217" s="1" t="s">
        <v>3889</v>
      </c>
      <c r="E217" s="5">
        <v>0.50326585648148148</v>
      </c>
      <c r="F217" s="1">
        <v>37.472000000000001</v>
      </c>
      <c r="G217" s="1" t="s">
        <v>3968</v>
      </c>
      <c r="H217" s="1">
        <v>173</v>
      </c>
      <c r="I217" s="1" t="s">
        <v>2</v>
      </c>
      <c r="J217" s="1">
        <v>1</v>
      </c>
      <c r="L217" s="1" t="s">
        <v>3939</v>
      </c>
      <c r="M217" s="12">
        <v>3.617</v>
      </c>
      <c r="N217" s="12">
        <v>0.12</v>
      </c>
      <c r="O217" s="12">
        <v>0.26019999999999999</v>
      </c>
      <c r="P217" s="12">
        <v>3.5000000000000001E-3</v>
      </c>
      <c r="Q217" s="12">
        <v>0.33254</v>
      </c>
      <c r="R217" s="3">
        <v>3.8431980000000001</v>
      </c>
      <c r="S217" s="3">
        <v>5.169559E-2</v>
      </c>
      <c r="T217" s="3">
        <v>0.10290000000000001</v>
      </c>
      <c r="U217" s="3">
        <v>1.4E-3</v>
      </c>
      <c r="V217" s="3">
        <v>0.34359000000000001</v>
      </c>
      <c r="W217" s="1" t="s">
        <v>1</v>
      </c>
      <c r="X217" s="1" t="s">
        <v>0</v>
      </c>
      <c r="Y217" s="1" t="s">
        <v>0</v>
      </c>
      <c r="Z217" s="1" t="s">
        <v>1</v>
      </c>
      <c r="AA217" s="1" t="s">
        <v>0</v>
      </c>
      <c r="AB217" s="1" t="s">
        <v>0</v>
      </c>
      <c r="AC217" s="1">
        <v>1551.7</v>
      </c>
      <c r="AD217" s="1">
        <v>8.8000000000000007</v>
      </c>
      <c r="AE217" s="1">
        <v>26</v>
      </c>
      <c r="AF217" s="1">
        <v>1490.7</v>
      </c>
      <c r="AG217" s="1">
        <v>9.9</v>
      </c>
      <c r="AH217" s="1">
        <v>18</v>
      </c>
      <c r="AI217" s="1" t="s">
        <v>1</v>
      </c>
      <c r="AJ217" s="1" t="s">
        <v>0</v>
      </c>
      <c r="AK217" s="1" t="s">
        <v>0</v>
      </c>
      <c r="AL217" s="1">
        <v>1670</v>
      </c>
      <c r="AM217" s="1">
        <v>21</v>
      </c>
      <c r="AN217" s="1">
        <v>26</v>
      </c>
      <c r="AO217" s="1" t="s">
        <v>1</v>
      </c>
      <c r="AP217" s="1" t="s">
        <v>0</v>
      </c>
      <c r="AQ217" s="1" t="s">
        <v>1</v>
      </c>
      <c r="AR217" s="1" t="s">
        <v>0</v>
      </c>
      <c r="AS217" s="1" t="s">
        <v>1</v>
      </c>
      <c r="AT217" s="1" t="s">
        <v>0</v>
      </c>
      <c r="AU217" s="1" t="s">
        <v>1</v>
      </c>
      <c r="AV217" s="1" t="s">
        <v>0</v>
      </c>
      <c r="AW217" s="1" t="s">
        <v>1</v>
      </c>
      <c r="AX217" s="1" t="s">
        <v>0</v>
      </c>
      <c r="AY217" s="1" t="s">
        <v>1</v>
      </c>
      <c r="AZ217" s="1" t="s">
        <v>0</v>
      </c>
      <c r="BA217" s="1" t="s">
        <v>1</v>
      </c>
      <c r="BB217" s="1" t="s">
        <v>0</v>
      </c>
    </row>
    <row r="218" spans="1:54">
      <c r="A218" s="1">
        <v>30</v>
      </c>
      <c r="B218" s="1" t="s">
        <v>3891</v>
      </c>
      <c r="C218" s="1" t="s">
        <v>3967</v>
      </c>
      <c r="D218" s="1" t="s">
        <v>3889</v>
      </c>
      <c r="E218" s="5">
        <v>0.50443043981481483</v>
      </c>
      <c r="F218" s="1">
        <v>37.155000000000001</v>
      </c>
      <c r="G218" s="1" t="s">
        <v>3966</v>
      </c>
      <c r="H218" s="1">
        <v>170</v>
      </c>
      <c r="I218" s="1" t="s">
        <v>2</v>
      </c>
      <c r="J218" s="1">
        <v>1</v>
      </c>
      <c r="L218" s="1" t="s">
        <v>3939</v>
      </c>
      <c r="M218" s="12">
        <v>3.8820000000000001</v>
      </c>
      <c r="N218" s="12">
        <v>0.13</v>
      </c>
      <c r="O218" s="12">
        <v>0.2571</v>
      </c>
      <c r="P218" s="12">
        <v>3.8999999999999998E-3</v>
      </c>
      <c r="Q218" s="12">
        <v>0.1401</v>
      </c>
      <c r="R218" s="3">
        <v>3.8895369999999998</v>
      </c>
      <c r="S218" s="3">
        <v>5.9001150000000002E-2</v>
      </c>
      <c r="T218" s="3">
        <v>0.11169999999999999</v>
      </c>
      <c r="U218" s="3">
        <v>1.9E-3</v>
      </c>
      <c r="V218" s="3">
        <v>0.51193</v>
      </c>
      <c r="W218" s="1" t="s">
        <v>1</v>
      </c>
      <c r="X218" s="1" t="s">
        <v>0</v>
      </c>
      <c r="Y218" s="1" t="s">
        <v>0</v>
      </c>
      <c r="Z218" s="1" t="s">
        <v>1</v>
      </c>
      <c r="AA218" s="1" t="s">
        <v>0</v>
      </c>
      <c r="AB218" s="1" t="s">
        <v>0</v>
      </c>
      <c r="AC218" s="1">
        <v>1607</v>
      </c>
      <c r="AD218" s="1">
        <v>11</v>
      </c>
      <c r="AE218" s="1">
        <v>27</v>
      </c>
      <c r="AF218" s="1">
        <v>1476</v>
      </c>
      <c r="AG218" s="1">
        <v>13</v>
      </c>
      <c r="AH218" s="1">
        <v>19</v>
      </c>
      <c r="AI218" s="1" t="s">
        <v>1</v>
      </c>
      <c r="AJ218" s="1" t="s">
        <v>0</v>
      </c>
      <c r="AK218" s="1" t="s">
        <v>0</v>
      </c>
      <c r="AL218" s="1">
        <v>1816</v>
      </c>
      <c r="AM218" s="1">
        <v>27</v>
      </c>
      <c r="AN218" s="1">
        <v>31</v>
      </c>
      <c r="AO218" s="1" t="s">
        <v>1</v>
      </c>
      <c r="AP218" s="1" t="s">
        <v>0</v>
      </c>
      <c r="AQ218" s="1" t="s">
        <v>1</v>
      </c>
      <c r="AR218" s="1" t="s">
        <v>0</v>
      </c>
      <c r="AS218" s="1" t="s">
        <v>1</v>
      </c>
      <c r="AT218" s="1" t="s">
        <v>0</v>
      </c>
      <c r="AU218" s="1" t="s">
        <v>1</v>
      </c>
      <c r="AV218" s="1" t="s">
        <v>0</v>
      </c>
      <c r="AW218" s="1" t="s">
        <v>1</v>
      </c>
      <c r="AX218" s="1" t="s">
        <v>0</v>
      </c>
      <c r="AY218" s="1" t="s">
        <v>1</v>
      </c>
      <c r="AZ218" s="1" t="s">
        <v>0</v>
      </c>
      <c r="BA218" s="1" t="s">
        <v>1</v>
      </c>
      <c r="BB218" s="1" t="s">
        <v>0</v>
      </c>
    </row>
    <row r="219" spans="1:54">
      <c r="A219" s="1">
        <v>30</v>
      </c>
      <c r="B219" s="1" t="s">
        <v>3891</v>
      </c>
      <c r="C219" s="1" t="s">
        <v>3965</v>
      </c>
      <c r="D219" s="1" t="s">
        <v>3889</v>
      </c>
      <c r="E219" s="5">
        <v>0.50559953703703708</v>
      </c>
      <c r="F219" s="1">
        <v>36.767000000000003</v>
      </c>
      <c r="G219" s="1" t="s">
        <v>3964</v>
      </c>
      <c r="H219" s="1">
        <v>169</v>
      </c>
      <c r="I219" s="1" t="s">
        <v>2</v>
      </c>
      <c r="J219" s="1">
        <v>1</v>
      </c>
      <c r="L219" s="1" t="s">
        <v>3939</v>
      </c>
      <c r="M219" s="12">
        <v>4.42</v>
      </c>
      <c r="N219" s="12">
        <v>0.16</v>
      </c>
      <c r="O219" s="12">
        <v>0.27610000000000001</v>
      </c>
      <c r="P219" s="12">
        <v>4.7999999999999996E-3</v>
      </c>
      <c r="Q219" s="12">
        <v>0.27532000000000001</v>
      </c>
      <c r="R219" s="3">
        <v>3.6218759999999999</v>
      </c>
      <c r="S219" s="3">
        <v>6.2966339999999996E-2</v>
      </c>
      <c r="T219" s="3">
        <v>0.1183</v>
      </c>
      <c r="U219" s="3">
        <v>2.5999999999999999E-3</v>
      </c>
      <c r="V219" s="3">
        <v>0.34355999999999998</v>
      </c>
      <c r="W219" s="1" t="s">
        <v>1</v>
      </c>
      <c r="X219" s="1" t="s">
        <v>0</v>
      </c>
      <c r="Y219" s="1" t="s">
        <v>0</v>
      </c>
      <c r="Z219" s="1" t="s">
        <v>1</v>
      </c>
      <c r="AA219" s="1" t="s">
        <v>0</v>
      </c>
      <c r="AB219" s="1" t="s">
        <v>0</v>
      </c>
      <c r="AC219" s="1">
        <v>1713</v>
      </c>
      <c r="AD219" s="1">
        <v>16</v>
      </c>
      <c r="AE219" s="1">
        <v>30</v>
      </c>
      <c r="AF219" s="1">
        <v>1571</v>
      </c>
      <c r="AG219" s="1">
        <v>18</v>
      </c>
      <c r="AH219" s="1">
        <v>24</v>
      </c>
      <c r="AI219" s="1" t="s">
        <v>1</v>
      </c>
      <c r="AJ219" s="1" t="s">
        <v>0</v>
      </c>
      <c r="AK219" s="1" t="s">
        <v>0</v>
      </c>
      <c r="AL219" s="1">
        <v>1917</v>
      </c>
      <c r="AM219" s="1">
        <v>35</v>
      </c>
      <c r="AN219" s="1">
        <v>39</v>
      </c>
      <c r="AO219" s="1" t="s">
        <v>1</v>
      </c>
      <c r="AP219" s="1" t="s">
        <v>0</v>
      </c>
      <c r="AQ219" s="1" t="s">
        <v>1</v>
      </c>
      <c r="AR219" s="1" t="s">
        <v>0</v>
      </c>
      <c r="AS219" s="1" t="s">
        <v>1</v>
      </c>
      <c r="AT219" s="1" t="s">
        <v>0</v>
      </c>
      <c r="AU219" s="1" t="s">
        <v>1</v>
      </c>
      <c r="AV219" s="1" t="s">
        <v>0</v>
      </c>
      <c r="AW219" s="1" t="s">
        <v>1</v>
      </c>
      <c r="AX219" s="1" t="s">
        <v>0</v>
      </c>
      <c r="AY219" s="1" t="s">
        <v>1</v>
      </c>
      <c r="AZ219" s="1" t="s">
        <v>0</v>
      </c>
      <c r="BA219" s="1" t="s">
        <v>1</v>
      </c>
      <c r="BB219" s="1" t="s">
        <v>0</v>
      </c>
    </row>
    <row r="220" spans="1:54">
      <c r="A220" s="1">
        <v>30</v>
      </c>
      <c r="B220" s="1" t="s">
        <v>3891</v>
      </c>
      <c r="C220" s="1" t="s">
        <v>3963</v>
      </c>
      <c r="D220" s="1" t="s">
        <v>3889</v>
      </c>
      <c r="E220" s="5">
        <v>0.50676319444444451</v>
      </c>
      <c r="F220" s="1">
        <v>37.814999999999998</v>
      </c>
      <c r="G220" s="1" t="s">
        <v>3962</v>
      </c>
      <c r="H220" s="1">
        <v>174</v>
      </c>
      <c r="I220" s="1" t="s">
        <v>2</v>
      </c>
      <c r="J220" s="1">
        <v>1</v>
      </c>
      <c r="L220" s="1" t="s">
        <v>3939</v>
      </c>
      <c r="M220" s="12">
        <v>3.859</v>
      </c>
      <c r="N220" s="12">
        <v>0.14000000000000001</v>
      </c>
      <c r="O220" s="12">
        <v>0.25979999999999998</v>
      </c>
      <c r="P220" s="12">
        <v>4.1999999999999997E-3</v>
      </c>
      <c r="Q220" s="12">
        <v>0.2283</v>
      </c>
      <c r="R220" s="3">
        <v>3.8491149999999998</v>
      </c>
      <c r="S220" s="3">
        <v>6.2225870000000003E-2</v>
      </c>
      <c r="T220" s="3">
        <v>0.109</v>
      </c>
      <c r="U220" s="3">
        <v>1.8E-3</v>
      </c>
      <c r="V220" s="3">
        <v>0.14183000000000001</v>
      </c>
      <c r="W220" s="1" t="s">
        <v>1</v>
      </c>
      <c r="X220" s="1" t="s">
        <v>0</v>
      </c>
      <c r="Y220" s="1" t="s">
        <v>0</v>
      </c>
      <c r="Z220" s="1" t="s">
        <v>1</v>
      </c>
      <c r="AA220" s="1" t="s">
        <v>0</v>
      </c>
      <c r="AB220" s="1" t="s">
        <v>0</v>
      </c>
      <c r="AC220" s="1">
        <v>1601</v>
      </c>
      <c r="AD220" s="1">
        <v>14</v>
      </c>
      <c r="AE220" s="1">
        <v>28</v>
      </c>
      <c r="AF220" s="1">
        <v>1488</v>
      </c>
      <c r="AG220" s="1">
        <v>15</v>
      </c>
      <c r="AH220" s="1">
        <v>21</v>
      </c>
      <c r="AI220" s="1" t="s">
        <v>1</v>
      </c>
      <c r="AJ220" s="1" t="s">
        <v>0</v>
      </c>
      <c r="AK220" s="1" t="s">
        <v>0</v>
      </c>
      <c r="AL220" s="1">
        <v>1772</v>
      </c>
      <c r="AM220" s="1">
        <v>27</v>
      </c>
      <c r="AN220" s="1">
        <v>31</v>
      </c>
      <c r="AO220" s="1" t="s">
        <v>1</v>
      </c>
      <c r="AP220" s="1" t="s">
        <v>0</v>
      </c>
      <c r="AQ220" s="1" t="s">
        <v>1</v>
      </c>
      <c r="AR220" s="1" t="s">
        <v>0</v>
      </c>
      <c r="AS220" s="1" t="s">
        <v>1</v>
      </c>
      <c r="AT220" s="1" t="s">
        <v>0</v>
      </c>
      <c r="AU220" s="1" t="s">
        <v>1</v>
      </c>
      <c r="AV220" s="1" t="s">
        <v>0</v>
      </c>
      <c r="AW220" s="1" t="s">
        <v>1</v>
      </c>
      <c r="AX220" s="1" t="s">
        <v>0</v>
      </c>
      <c r="AY220" s="1" t="s">
        <v>1</v>
      </c>
      <c r="AZ220" s="1" t="s">
        <v>0</v>
      </c>
      <c r="BA220" s="1" t="s">
        <v>1</v>
      </c>
      <c r="BB220" s="1" t="s">
        <v>0</v>
      </c>
    </row>
    <row r="221" spans="1:54">
      <c r="A221" s="1">
        <v>30</v>
      </c>
      <c r="B221" s="1" t="s">
        <v>3891</v>
      </c>
      <c r="C221" s="1" t="s">
        <v>3961</v>
      </c>
      <c r="D221" s="1" t="s">
        <v>3889</v>
      </c>
      <c r="E221" s="5">
        <v>0.50792569444444446</v>
      </c>
      <c r="F221" s="1">
        <v>37.741</v>
      </c>
      <c r="G221" s="1" t="s">
        <v>3960</v>
      </c>
      <c r="H221" s="1">
        <v>173</v>
      </c>
      <c r="I221" s="1" t="s">
        <v>2</v>
      </c>
      <c r="J221" s="1">
        <v>1</v>
      </c>
      <c r="L221" s="1" t="s">
        <v>3939</v>
      </c>
      <c r="M221" s="12">
        <v>3.83</v>
      </c>
      <c r="N221" s="12">
        <v>0.13</v>
      </c>
      <c r="O221" s="12">
        <v>0.25480000000000003</v>
      </c>
      <c r="P221" s="12">
        <v>3.8E-3</v>
      </c>
      <c r="Q221" s="12">
        <v>0.36914000000000002</v>
      </c>
      <c r="R221" s="3">
        <v>3.9246470000000002</v>
      </c>
      <c r="S221" s="3">
        <v>5.8530840000000001E-2</v>
      </c>
      <c r="T221" s="3">
        <v>0.11</v>
      </c>
      <c r="U221" s="3">
        <v>1.6999999999999999E-3</v>
      </c>
      <c r="V221" s="3">
        <v>0.33307999999999999</v>
      </c>
      <c r="W221" s="1" t="s">
        <v>1</v>
      </c>
      <c r="X221" s="1" t="s">
        <v>0</v>
      </c>
      <c r="Y221" s="1" t="s">
        <v>0</v>
      </c>
      <c r="Z221" s="1" t="s">
        <v>1</v>
      </c>
      <c r="AA221" s="1" t="s">
        <v>0</v>
      </c>
      <c r="AB221" s="1" t="s">
        <v>0</v>
      </c>
      <c r="AC221" s="1">
        <v>1597</v>
      </c>
      <c r="AD221" s="1">
        <v>10</v>
      </c>
      <c r="AE221" s="1">
        <v>27</v>
      </c>
      <c r="AF221" s="1">
        <v>1462</v>
      </c>
      <c r="AG221" s="1">
        <v>13</v>
      </c>
      <c r="AH221" s="1">
        <v>19</v>
      </c>
      <c r="AI221" s="1" t="s">
        <v>1</v>
      </c>
      <c r="AJ221" s="1" t="s">
        <v>0</v>
      </c>
      <c r="AK221" s="1" t="s">
        <v>0</v>
      </c>
      <c r="AL221" s="1">
        <v>1794</v>
      </c>
      <c r="AM221" s="1">
        <v>23</v>
      </c>
      <c r="AN221" s="1">
        <v>28</v>
      </c>
      <c r="AO221" s="1" t="s">
        <v>1</v>
      </c>
      <c r="AP221" s="1" t="s">
        <v>0</v>
      </c>
      <c r="AQ221" s="1" t="s">
        <v>1</v>
      </c>
      <c r="AR221" s="1" t="s">
        <v>0</v>
      </c>
      <c r="AS221" s="1" t="s">
        <v>1</v>
      </c>
      <c r="AT221" s="1" t="s">
        <v>0</v>
      </c>
      <c r="AU221" s="1" t="s">
        <v>1</v>
      </c>
      <c r="AV221" s="1" t="s">
        <v>0</v>
      </c>
      <c r="AW221" s="1" t="s">
        <v>1</v>
      </c>
      <c r="AX221" s="1" t="s">
        <v>0</v>
      </c>
      <c r="AY221" s="1" t="s">
        <v>1</v>
      </c>
      <c r="AZ221" s="1" t="s">
        <v>0</v>
      </c>
      <c r="BA221" s="1" t="s">
        <v>1</v>
      </c>
      <c r="BB221" s="1" t="s">
        <v>0</v>
      </c>
    </row>
    <row r="222" spans="1:54">
      <c r="A222" s="1">
        <v>30</v>
      </c>
      <c r="B222" s="1" t="s">
        <v>3891</v>
      </c>
      <c r="C222" s="1" t="s">
        <v>3959</v>
      </c>
      <c r="D222" s="1" t="s">
        <v>3889</v>
      </c>
      <c r="E222" s="5">
        <v>0.5195805555555556</v>
      </c>
      <c r="F222" s="1">
        <v>37.506999999999998</v>
      </c>
      <c r="G222" s="1" t="s">
        <v>3958</v>
      </c>
      <c r="H222" s="1">
        <v>173</v>
      </c>
      <c r="I222" s="1" t="s">
        <v>2</v>
      </c>
      <c r="J222" s="1">
        <v>1</v>
      </c>
      <c r="L222" s="1" t="s">
        <v>3939</v>
      </c>
      <c r="M222" s="12">
        <v>4.234</v>
      </c>
      <c r="N222" s="12">
        <v>0.15</v>
      </c>
      <c r="O222" s="12">
        <v>0.24979999999999999</v>
      </c>
      <c r="P222" s="12">
        <v>4.0000000000000001E-3</v>
      </c>
      <c r="Q222" s="12">
        <v>6.6651000000000002E-2</v>
      </c>
      <c r="R222" s="3">
        <v>4.0032030000000001</v>
      </c>
      <c r="S222" s="3">
        <v>6.4102519999999996E-2</v>
      </c>
      <c r="T222" s="3">
        <v>0.11700000000000001</v>
      </c>
      <c r="U222" s="3">
        <v>2.5000000000000001E-3</v>
      </c>
      <c r="V222" s="3">
        <v>0.53188000000000002</v>
      </c>
      <c r="W222" s="1" t="s">
        <v>1</v>
      </c>
      <c r="X222" s="1" t="s">
        <v>0</v>
      </c>
      <c r="Y222" s="1" t="s">
        <v>0</v>
      </c>
      <c r="Z222" s="1" t="s">
        <v>1</v>
      </c>
      <c r="AA222" s="1" t="s">
        <v>0</v>
      </c>
      <c r="AB222" s="1" t="s">
        <v>0</v>
      </c>
      <c r="AC222" s="1">
        <v>1676</v>
      </c>
      <c r="AD222" s="1">
        <v>15</v>
      </c>
      <c r="AE222" s="1">
        <v>29</v>
      </c>
      <c r="AF222" s="1">
        <v>1437</v>
      </c>
      <c r="AG222" s="1">
        <v>15</v>
      </c>
      <c r="AH222" s="1">
        <v>21</v>
      </c>
      <c r="AI222" s="1" t="s">
        <v>1</v>
      </c>
      <c r="AJ222" s="1" t="s">
        <v>0</v>
      </c>
      <c r="AK222" s="1" t="s">
        <v>0</v>
      </c>
      <c r="AL222" s="1">
        <v>1893</v>
      </c>
      <c r="AM222" s="1">
        <v>35</v>
      </c>
      <c r="AN222" s="1">
        <v>38</v>
      </c>
      <c r="AO222" s="1" t="s">
        <v>1</v>
      </c>
      <c r="AP222" s="1" t="s">
        <v>0</v>
      </c>
      <c r="AQ222" s="1" t="s">
        <v>1</v>
      </c>
      <c r="AR222" s="1" t="s">
        <v>0</v>
      </c>
      <c r="AS222" s="1" t="s">
        <v>1</v>
      </c>
      <c r="AT222" s="1" t="s">
        <v>0</v>
      </c>
      <c r="AU222" s="1" t="s">
        <v>1</v>
      </c>
      <c r="AV222" s="1" t="s">
        <v>0</v>
      </c>
      <c r="AW222" s="1" t="s">
        <v>1</v>
      </c>
      <c r="AX222" s="1" t="s">
        <v>0</v>
      </c>
      <c r="AY222" s="1" t="s">
        <v>1</v>
      </c>
      <c r="AZ222" s="1" t="s">
        <v>0</v>
      </c>
      <c r="BA222" s="1" t="s">
        <v>1</v>
      </c>
      <c r="BB222" s="1" t="s">
        <v>0</v>
      </c>
    </row>
    <row r="223" spans="1:54">
      <c r="A223" s="1">
        <v>30</v>
      </c>
      <c r="B223" s="1" t="s">
        <v>3891</v>
      </c>
      <c r="C223" s="1" t="s">
        <v>3957</v>
      </c>
      <c r="D223" s="1" t="s">
        <v>3889</v>
      </c>
      <c r="E223" s="5">
        <v>0.52074363425925929</v>
      </c>
      <c r="F223" s="1">
        <v>37.843000000000004</v>
      </c>
      <c r="G223" s="1" t="s">
        <v>3956</v>
      </c>
      <c r="H223" s="1">
        <v>174</v>
      </c>
      <c r="I223" s="1" t="s">
        <v>2</v>
      </c>
      <c r="J223" s="1">
        <v>1</v>
      </c>
      <c r="L223" s="1" t="s">
        <v>3939</v>
      </c>
      <c r="M223" s="12">
        <v>3.976</v>
      </c>
      <c r="N223" s="12">
        <v>0.14000000000000001</v>
      </c>
      <c r="O223" s="12">
        <v>0.24429999999999999</v>
      </c>
      <c r="P223" s="12">
        <v>3.8E-3</v>
      </c>
      <c r="Q223" s="12">
        <v>0.35322999999999999</v>
      </c>
      <c r="R223" s="3">
        <v>4.0933279999999996</v>
      </c>
      <c r="S223" s="3">
        <v>6.3670270000000001E-2</v>
      </c>
      <c r="T223" s="3">
        <v>0.1113</v>
      </c>
      <c r="U223" s="3">
        <v>2E-3</v>
      </c>
      <c r="V223" s="3">
        <v>0.27728999999999998</v>
      </c>
      <c r="W223" s="1" t="s">
        <v>1</v>
      </c>
      <c r="X223" s="1" t="s">
        <v>0</v>
      </c>
      <c r="Y223" s="1" t="s">
        <v>0</v>
      </c>
      <c r="Z223" s="1" t="s">
        <v>1</v>
      </c>
      <c r="AA223" s="1" t="s">
        <v>0</v>
      </c>
      <c r="AB223" s="1" t="s">
        <v>0</v>
      </c>
      <c r="AC223" s="1">
        <v>1627</v>
      </c>
      <c r="AD223" s="1">
        <v>14</v>
      </c>
      <c r="AE223" s="1">
        <v>29</v>
      </c>
      <c r="AF223" s="1">
        <v>1408</v>
      </c>
      <c r="AG223" s="1">
        <v>14</v>
      </c>
      <c r="AH223" s="1">
        <v>20</v>
      </c>
      <c r="AI223" s="1" t="s">
        <v>1</v>
      </c>
      <c r="AJ223" s="1" t="s">
        <v>0</v>
      </c>
      <c r="AK223" s="1" t="s">
        <v>0</v>
      </c>
      <c r="AL223" s="1">
        <v>1814</v>
      </c>
      <c r="AM223" s="1">
        <v>30</v>
      </c>
      <c r="AN223" s="1">
        <v>34</v>
      </c>
      <c r="AO223" s="1" t="s">
        <v>1</v>
      </c>
      <c r="AP223" s="1" t="s">
        <v>0</v>
      </c>
      <c r="AQ223" s="1" t="s">
        <v>1</v>
      </c>
      <c r="AR223" s="1" t="s">
        <v>0</v>
      </c>
      <c r="AS223" s="1" t="s">
        <v>1</v>
      </c>
      <c r="AT223" s="1" t="s">
        <v>0</v>
      </c>
      <c r="AU223" s="1" t="s">
        <v>1</v>
      </c>
      <c r="AV223" s="1" t="s">
        <v>0</v>
      </c>
      <c r="AW223" s="1" t="s">
        <v>1</v>
      </c>
      <c r="AX223" s="1" t="s">
        <v>0</v>
      </c>
      <c r="AY223" s="1" t="s">
        <v>1</v>
      </c>
      <c r="AZ223" s="1" t="s">
        <v>0</v>
      </c>
      <c r="BA223" s="1" t="s">
        <v>1</v>
      </c>
      <c r="BB223" s="1" t="s">
        <v>0</v>
      </c>
    </row>
    <row r="224" spans="1:54">
      <c r="A224" s="1">
        <v>30</v>
      </c>
      <c r="B224" s="1" t="s">
        <v>3891</v>
      </c>
      <c r="C224" s="1" t="s">
        <v>3955</v>
      </c>
      <c r="D224" s="1" t="s">
        <v>3889</v>
      </c>
      <c r="E224" s="5">
        <v>0.52190763888888891</v>
      </c>
      <c r="F224" s="1">
        <v>34.661000000000001</v>
      </c>
      <c r="G224" s="1" t="s">
        <v>3954</v>
      </c>
      <c r="H224" s="1">
        <v>159</v>
      </c>
      <c r="I224" s="1" t="s">
        <v>2</v>
      </c>
      <c r="J224" s="1">
        <v>1</v>
      </c>
      <c r="L224" s="1" t="s">
        <v>3939</v>
      </c>
      <c r="M224" s="12">
        <v>3.855</v>
      </c>
      <c r="N224" s="12">
        <v>0.14000000000000001</v>
      </c>
      <c r="O224" s="12">
        <v>0.24179999999999999</v>
      </c>
      <c r="P224" s="12">
        <v>3.5999999999999999E-3</v>
      </c>
      <c r="Q224" s="12">
        <v>0.22958000000000001</v>
      </c>
      <c r="R224" s="3">
        <v>4.1356489999999999</v>
      </c>
      <c r="S224" s="3">
        <v>6.157294E-2</v>
      </c>
      <c r="T224" s="3">
        <v>0.109</v>
      </c>
      <c r="U224" s="3">
        <v>2.0999999999999999E-3</v>
      </c>
      <c r="V224" s="3">
        <v>0.29942999999999997</v>
      </c>
      <c r="W224" s="1" t="s">
        <v>1</v>
      </c>
      <c r="X224" s="1" t="s">
        <v>0</v>
      </c>
      <c r="Y224" s="1" t="s">
        <v>0</v>
      </c>
      <c r="Z224" s="1" t="s">
        <v>1</v>
      </c>
      <c r="AA224" s="1" t="s">
        <v>0</v>
      </c>
      <c r="AB224" s="1" t="s">
        <v>0</v>
      </c>
      <c r="AC224" s="1">
        <v>1601</v>
      </c>
      <c r="AD224" s="1">
        <v>14</v>
      </c>
      <c r="AE224" s="1">
        <v>28</v>
      </c>
      <c r="AF224" s="1">
        <v>1396</v>
      </c>
      <c r="AG224" s="1">
        <v>12</v>
      </c>
      <c r="AH224" s="1">
        <v>19</v>
      </c>
      <c r="AI224" s="1" t="s">
        <v>1</v>
      </c>
      <c r="AJ224" s="1" t="s">
        <v>0</v>
      </c>
      <c r="AK224" s="1" t="s">
        <v>0</v>
      </c>
      <c r="AL224" s="1">
        <v>1773</v>
      </c>
      <c r="AM224" s="1">
        <v>31</v>
      </c>
      <c r="AN224" s="1">
        <v>35</v>
      </c>
      <c r="AO224" s="1" t="s">
        <v>1</v>
      </c>
      <c r="AP224" s="1" t="s">
        <v>0</v>
      </c>
      <c r="AQ224" s="1" t="s">
        <v>1</v>
      </c>
      <c r="AR224" s="1" t="s">
        <v>0</v>
      </c>
      <c r="AS224" s="1" t="s">
        <v>1</v>
      </c>
      <c r="AT224" s="1" t="s">
        <v>0</v>
      </c>
      <c r="AU224" s="1" t="s">
        <v>1</v>
      </c>
      <c r="AV224" s="1" t="s">
        <v>0</v>
      </c>
      <c r="AW224" s="1" t="s">
        <v>1</v>
      </c>
      <c r="AX224" s="1" t="s">
        <v>0</v>
      </c>
      <c r="AY224" s="1" t="s">
        <v>1</v>
      </c>
      <c r="AZ224" s="1" t="s">
        <v>0</v>
      </c>
      <c r="BA224" s="1" t="s">
        <v>1</v>
      </c>
      <c r="BB224" s="1" t="s">
        <v>0</v>
      </c>
    </row>
    <row r="225" spans="1:54">
      <c r="A225" s="1">
        <v>30</v>
      </c>
      <c r="B225" s="1" t="s">
        <v>3891</v>
      </c>
      <c r="C225" s="1" t="s">
        <v>3953</v>
      </c>
      <c r="D225" s="1" t="s">
        <v>3889</v>
      </c>
      <c r="E225" s="5">
        <v>0.52327708333333334</v>
      </c>
      <c r="F225" s="1">
        <v>13.303000000000001</v>
      </c>
      <c r="G225" s="1" t="s">
        <v>3952</v>
      </c>
      <c r="H225" s="1">
        <v>61</v>
      </c>
      <c r="I225" s="1" t="s">
        <v>2</v>
      </c>
      <c r="J225" s="1">
        <v>1</v>
      </c>
      <c r="L225" s="1" t="s">
        <v>3939</v>
      </c>
      <c r="M225" s="12">
        <v>4.4400000000000004</v>
      </c>
      <c r="N225" s="12">
        <v>0.33</v>
      </c>
      <c r="O225" s="12">
        <v>0.26029999999999998</v>
      </c>
      <c r="P225" s="12">
        <v>7.0000000000000001E-3</v>
      </c>
      <c r="Q225" s="12">
        <v>0.52746000000000004</v>
      </c>
      <c r="R225" s="3">
        <v>3.8417210000000002</v>
      </c>
      <c r="S225" s="3">
        <v>0.10331170000000001</v>
      </c>
      <c r="T225" s="3">
        <v>0.1196</v>
      </c>
      <c r="U225" s="3">
        <v>7.4999999999999997E-3</v>
      </c>
      <c r="V225" s="3">
        <v>-0.25749</v>
      </c>
      <c r="W225" s="1" t="s">
        <v>1</v>
      </c>
      <c r="X225" s="1" t="s">
        <v>0</v>
      </c>
      <c r="Y225" s="1" t="s">
        <v>0</v>
      </c>
      <c r="Z225" s="1" t="s">
        <v>1</v>
      </c>
      <c r="AA225" s="1" t="s">
        <v>0</v>
      </c>
      <c r="AB225" s="1" t="s">
        <v>0</v>
      </c>
      <c r="AC225" s="1">
        <v>1713</v>
      </c>
      <c r="AD225" s="1">
        <v>53</v>
      </c>
      <c r="AE225" s="1">
        <v>58</v>
      </c>
      <c r="AF225" s="1">
        <v>1490</v>
      </c>
      <c r="AG225" s="1">
        <v>33</v>
      </c>
      <c r="AH225" s="1">
        <v>36</v>
      </c>
      <c r="AI225" s="1" t="s">
        <v>1</v>
      </c>
      <c r="AJ225" s="1" t="s">
        <v>0</v>
      </c>
      <c r="AK225" s="1" t="s">
        <v>0</v>
      </c>
      <c r="AL225" s="1">
        <v>1920</v>
      </c>
      <c r="AM225" s="1">
        <v>100</v>
      </c>
      <c r="AN225" s="1">
        <v>110</v>
      </c>
      <c r="AO225" s="1" t="s">
        <v>1</v>
      </c>
      <c r="AP225" s="1" t="s">
        <v>0</v>
      </c>
      <c r="AQ225" s="1" t="s">
        <v>1</v>
      </c>
      <c r="AR225" s="1" t="s">
        <v>0</v>
      </c>
      <c r="AS225" s="1" t="s">
        <v>1</v>
      </c>
      <c r="AT225" s="1" t="s">
        <v>0</v>
      </c>
      <c r="AU225" s="1" t="s">
        <v>1</v>
      </c>
      <c r="AV225" s="1" t="s">
        <v>0</v>
      </c>
      <c r="AW225" s="1" t="s">
        <v>1</v>
      </c>
      <c r="AX225" s="1" t="s">
        <v>0</v>
      </c>
      <c r="AY225" s="1" t="s">
        <v>1</v>
      </c>
      <c r="AZ225" s="1" t="s">
        <v>0</v>
      </c>
      <c r="BA225" s="1" t="s">
        <v>1</v>
      </c>
      <c r="BB225" s="1" t="s">
        <v>0</v>
      </c>
    </row>
    <row r="226" spans="1:54">
      <c r="A226" s="1">
        <v>30</v>
      </c>
      <c r="B226" s="1" t="s">
        <v>3891</v>
      </c>
      <c r="C226" s="1" t="s">
        <v>3951</v>
      </c>
      <c r="D226" s="1" t="s">
        <v>3889</v>
      </c>
      <c r="E226" s="5">
        <v>0.52424027777777782</v>
      </c>
      <c r="F226" s="1">
        <v>33.052</v>
      </c>
      <c r="G226" s="1" t="s">
        <v>3950</v>
      </c>
      <c r="H226" s="1">
        <v>152</v>
      </c>
      <c r="I226" s="1" t="s">
        <v>2</v>
      </c>
      <c r="J226" s="1">
        <v>1</v>
      </c>
      <c r="L226" s="1" t="s">
        <v>3939</v>
      </c>
      <c r="M226" s="12">
        <v>4.5140000000000002</v>
      </c>
      <c r="N226" s="12">
        <v>0.16</v>
      </c>
      <c r="O226" s="12">
        <v>0.24909999999999999</v>
      </c>
      <c r="P226" s="12">
        <v>4.1999999999999997E-3</v>
      </c>
      <c r="Q226" s="12">
        <v>0.30264000000000002</v>
      </c>
      <c r="R226" s="3">
        <v>4.0144520000000004</v>
      </c>
      <c r="S226" s="3">
        <v>6.7686469999999999E-2</v>
      </c>
      <c r="T226" s="3">
        <v>0.12379999999999999</v>
      </c>
      <c r="U226" s="3">
        <v>2.5000000000000001E-3</v>
      </c>
      <c r="V226" s="3">
        <v>0.41</v>
      </c>
      <c r="W226" s="1" t="s">
        <v>1</v>
      </c>
      <c r="X226" s="1" t="s">
        <v>0</v>
      </c>
      <c r="Y226" s="1" t="s">
        <v>0</v>
      </c>
      <c r="Z226" s="1" t="s">
        <v>1</v>
      </c>
      <c r="AA226" s="1" t="s">
        <v>0</v>
      </c>
      <c r="AB226" s="1" t="s">
        <v>0</v>
      </c>
      <c r="AC226" s="1">
        <v>1730</v>
      </c>
      <c r="AD226" s="1">
        <v>13</v>
      </c>
      <c r="AE226" s="1">
        <v>28</v>
      </c>
      <c r="AF226" s="1">
        <v>1435</v>
      </c>
      <c r="AG226" s="1">
        <v>17</v>
      </c>
      <c r="AH226" s="1">
        <v>22</v>
      </c>
      <c r="AI226" s="1" t="s">
        <v>1</v>
      </c>
      <c r="AJ226" s="1" t="s">
        <v>0</v>
      </c>
      <c r="AK226" s="1" t="s">
        <v>0</v>
      </c>
      <c r="AL226" s="1">
        <v>1997</v>
      </c>
      <c r="AM226" s="1">
        <v>32</v>
      </c>
      <c r="AN226" s="1">
        <v>36</v>
      </c>
      <c r="AO226" s="1" t="s">
        <v>1</v>
      </c>
      <c r="AP226" s="1" t="s">
        <v>0</v>
      </c>
      <c r="AQ226" s="1" t="s">
        <v>1</v>
      </c>
      <c r="AR226" s="1" t="s">
        <v>0</v>
      </c>
      <c r="AS226" s="1" t="s">
        <v>1</v>
      </c>
      <c r="AT226" s="1" t="s">
        <v>0</v>
      </c>
      <c r="AU226" s="1" t="s">
        <v>1</v>
      </c>
      <c r="AV226" s="1" t="s">
        <v>0</v>
      </c>
      <c r="AW226" s="1" t="s">
        <v>1</v>
      </c>
      <c r="AX226" s="1" t="s">
        <v>0</v>
      </c>
      <c r="AY226" s="1" t="s">
        <v>1</v>
      </c>
      <c r="AZ226" s="1" t="s">
        <v>0</v>
      </c>
      <c r="BA226" s="1" t="s">
        <v>1</v>
      </c>
      <c r="BB226" s="1" t="s">
        <v>0</v>
      </c>
    </row>
    <row r="227" spans="1:54">
      <c r="A227" s="1">
        <v>30</v>
      </c>
      <c r="B227" s="1" t="s">
        <v>3891</v>
      </c>
      <c r="C227" s="1" t="s">
        <v>3949</v>
      </c>
      <c r="D227" s="1" t="s">
        <v>3889</v>
      </c>
      <c r="E227" s="5">
        <v>0.52540474537037041</v>
      </c>
      <c r="F227" s="1">
        <v>36.652999999999999</v>
      </c>
      <c r="G227" s="1" t="s">
        <v>3948</v>
      </c>
      <c r="H227" s="1">
        <v>168</v>
      </c>
      <c r="I227" s="1" t="s">
        <v>2</v>
      </c>
      <c r="J227" s="1">
        <v>1</v>
      </c>
      <c r="L227" s="1" t="s">
        <v>3939</v>
      </c>
      <c r="M227" s="12">
        <v>4.6420000000000003</v>
      </c>
      <c r="N227" s="12">
        <v>0.17</v>
      </c>
      <c r="O227" s="12">
        <v>0.24379999999999999</v>
      </c>
      <c r="P227" s="12">
        <v>3.8999999999999998E-3</v>
      </c>
      <c r="Q227" s="12">
        <v>0.23505000000000001</v>
      </c>
      <c r="R227" s="3">
        <v>4.1017229999999998</v>
      </c>
      <c r="S227" s="3">
        <v>6.5614099999999995E-2</v>
      </c>
      <c r="T227" s="3">
        <v>0.13020000000000001</v>
      </c>
      <c r="U227" s="3">
        <v>2.7000000000000001E-3</v>
      </c>
      <c r="V227" s="3">
        <v>0.34967999999999999</v>
      </c>
      <c r="W227" s="1" t="s">
        <v>1</v>
      </c>
      <c r="X227" s="1" t="s">
        <v>0</v>
      </c>
      <c r="Y227" s="1" t="s">
        <v>0</v>
      </c>
      <c r="Z227" s="1" t="s">
        <v>1</v>
      </c>
      <c r="AA227" s="1" t="s">
        <v>0</v>
      </c>
      <c r="AB227" s="1" t="s">
        <v>0</v>
      </c>
      <c r="AC227" s="1">
        <v>1752</v>
      </c>
      <c r="AD227" s="1">
        <v>15</v>
      </c>
      <c r="AE227" s="1">
        <v>30</v>
      </c>
      <c r="AF227" s="1">
        <v>1406</v>
      </c>
      <c r="AG227" s="1">
        <v>15</v>
      </c>
      <c r="AH227" s="1">
        <v>20</v>
      </c>
      <c r="AI227" s="1" t="s">
        <v>1</v>
      </c>
      <c r="AJ227" s="1" t="s">
        <v>0</v>
      </c>
      <c r="AK227" s="1" t="s">
        <v>0</v>
      </c>
      <c r="AL227" s="1">
        <v>2092</v>
      </c>
      <c r="AM227" s="1">
        <v>32</v>
      </c>
      <c r="AN227" s="1">
        <v>35</v>
      </c>
      <c r="AO227" s="1" t="s">
        <v>1</v>
      </c>
      <c r="AP227" s="1" t="s">
        <v>0</v>
      </c>
      <c r="AQ227" s="1" t="s">
        <v>1</v>
      </c>
      <c r="AR227" s="1" t="s">
        <v>0</v>
      </c>
      <c r="AS227" s="1" t="s">
        <v>1</v>
      </c>
      <c r="AT227" s="1" t="s">
        <v>0</v>
      </c>
      <c r="AU227" s="1" t="s">
        <v>1</v>
      </c>
      <c r="AV227" s="1" t="s">
        <v>0</v>
      </c>
      <c r="AW227" s="1" t="s">
        <v>1</v>
      </c>
      <c r="AX227" s="1" t="s">
        <v>0</v>
      </c>
      <c r="AY227" s="1" t="s">
        <v>1</v>
      </c>
      <c r="AZ227" s="1" t="s">
        <v>0</v>
      </c>
      <c r="BA227" s="1" t="s">
        <v>1</v>
      </c>
      <c r="BB227" s="1" t="s">
        <v>0</v>
      </c>
    </row>
    <row r="228" spans="1:54">
      <c r="A228" s="1">
        <v>30</v>
      </c>
      <c r="B228" s="1" t="s">
        <v>3891</v>
      </c>
      <c r="C228" s="1" t="s">
        <v>3947</v>
      </c>
      <c r="D228" s="1" t="s">
        <v>3889</v>
      </c>
      <c r="E228" s="5">
        <v>0.52657569444444441</v>
      </c>
      <c r="F228" s="1">
        <v>36.468000000000004</v>
      </c>
      <c r="G228" s="1" t="s">
        <v>3946</v>
      </c>
      <c r="H228" s="1">
        <v>167</v>
      </c>
      <c r="I228" s="1" t="s">
        <v>2</v>
      </c>
      <c r="J228" s="1">
        <v>1</v>
      </c>
      <c r="L228" s="1" t="s">
        <v>3939</v>
      </c>
      <c r="M228" s="12">
        <v>4.8819999999999997</v>
      </c>
      <c r="N228" s="12">
        <v>0.17</v>
      </c>
      <c r="O228" s="12">
        <v>0.2492</v>
      </c>
      <c r="P228" s="12">
        <v>4.1999999999999997E-3</v>
      </c>
      <c r="Q228" s="12">
        <v>0.34533000000000003</v>
      </c>
      <c r="R228" s="3">
        <v>4.0128409999999999</v>
      </c>
      <c r="S228" s="3">
        <v>6.7632150000000002E-2</v>
      </c>
      <c r="T228" s="3">
        <v>0.13439999999999999</v>
      </c>
      <c r="U228" s="3">
        <v>2.7000000000000001E-3</v>
      </c>
      <c r="V228" s="3">
        <v>0.35492000000000001</v>
      </c>
      <c r="W228" s="1" t="s">
        <v>1</v>
      </c>
      <c r="X228" s="1" t="s">
        <v>0</v>
      </c>
      <c r="Y228" s="1" t="s">
        <v>0</v>
      </c>
      <c r="Z228" s="1" t="s">
        <v>1</v>
      </c>
      <c r="AA228" s="1" t="s">
        <v>0</v>
      </c>
      <c r="AB228" s="1" t="s">
        <v>0</v>
      </c>
      <c r="AC228" s="1">
        <v>1795</v>
      </c>
      <c r="AD228" s="1">
        <v>15</v>
      </c>
      <c r="AE228" s="1">
        <v>30</v>
      </c>
      <c r="AF228" s="1">
        <v>1433</v>
      </c>
      <c r="AG228" s="1">
        <v>16</v>
      </c>
      <c r="AH228" s="1">
        <v>21</v>
      </c>
      <c r="AI228" s="1" t="s">
        <v>1</v>
      </c>
      <c r="AJ228" s="1" t="s">
        <v>0</v>
      </c>
      <c r="AK228" s="1" t="s">
        <v>0</v>
      </c>
      <c r="AL228" s="1">
        <v>2142</v>
      </c>
      <c r="AM228" s="1">
        <v>31</v>
      </c>
      <c r="AN228" s="1">
        <v>35</v>
      </c>
      <c r="AO228" s="1" t="s">
        <v>1</v>
      </c>
      <c r="AP228" s="1" t="s">
        <v>0</v>
      </c>
      <c r="AQ228" s="1" t="s">
        <v>1</v>
      </c>
      <c r="AR228" s="1" t="s">
        <v>0</v>
      </c>
      <c r="AS228" s="1" t="s">
        <v>1</v>
      </c>
      <c r="AT228" s="1" t="s">
        <v>0</v>
      </c>
      <c r="AU228" s="1" t="s">
        <v>1</v>
      </c>
      <c r="AV228" s="1" t="s">
        <v>0</v>
      </c>
      <c r="AW228" s="1" t="s">
        <v>1</v>
      </c>
      <c r="AX228" s="1" t="s">
        <v>0</v>
      </c>
      <c r="AY228" s="1" t="s">
        <v>1</v>
      </c>
      <c r="AZ228" s="1" t="s">
        <v>0</v>
      </c>
      <c r="BA228" s="1" t="s">
        <v>1</v>
      </c>
      <c r="BB228" s="1" t="s">
        <v>0</v>
      </c>
    </row>
    <row r="229" spans="1:54">
      <c r="A229" s="1">
        <v>30</v>
      </c>
      <c r="B229" s="1" t="s">
        <v>3891</v>
      </c>
      <c r="C229" s="1" t="s">
        <v>3945</v>
      </c>
      <c r="D229" s="1" t="s">
        <v>3889</v>
      </c>
      <c r="E229" s="5">
        <v>0.5277412037037037</v>
      </c>
      <c r="F229" s="1">
        <v>36.256999999999998</v>
      </c>
      <c r="G229" s="1" t="s">
        <v>3944</v>
      </c>
      <c r="H229" s="1">
        <v>167</v>
      </c>
      <c r="I229" s="1" t="s">
        <v>2</v>
      </c>
      <c r="J229" s="1">
        <v>1</v>
      </c>
      <c r="L229" s="1" t="s">
        <v>3939</v>
      </c>
      <c r="M229" s="12">
        <v>5.63</v>
      </c>
      <c r="N229" s="12">
        <v>0.25</v>
      </c>
      <c r="O229" s="12">
        <v>0.2651</v>
      </c>
      <c r="P229" s="12">
        <v>4.5999999999999999E-3</v>
      </c>
      <c r="Q229" s="12">
        <v>0.47560000000000002</v>
      </c>
      <c r="R229" s="3">
        <v>3.7721610000000001</v>
      </c>
      <c r="S229" s="3">
        <v>6.5454330000000005E-2</v>
      </c>
      <c r="T229" s="3">
        <v>0.14610000000000001</v>
      </c>
      <c r="U229" s="3">
        <v>4.5999999999999999E-3</v>
      </c>
      <c r="V229" s="3">
        <v>-5.0172000000000001E-2</v>
      </c>
      <c r="W229" s="1" t="s">
        <v>1</v>
      </c>
      <c r="X229" s="1" t="s">
        <v>0</v>
      </c>
      <c r="Y229" s="1" t="s">
        <v>0</v>
      </c>
      <c r="Z229" s="1" t="s">
        <v>1</v>
      </c>
      <c r="AA229" s="1" t="s">
        <v>0</v>
      </c>
      <c r="AB229" s="1" t="s">
        <v>0</v>
      </c>
      <c r="AC229" s="1">
        <v>1905</v>
      </c>
      <c r="AD229" s="1">
        <v>28</v>
      </c>
      <c r="AE229" s="1">
        <v>38</v>
      </c>
      <c r="AF229" s="1">
        <v>1515</v>
      </c>
      <c r="AG229" s="1">
        <v>18</v>
      </c>
      <c r="AH229" s="1">
        <v>24</v>
      </c>
      <c r="AI229" s="1" t="s">
        <v>1</v>
      </c>
      <c r="AJ229" s="1" t="s">
        <v>0</v>
      </c>
      <c r="AK229" s="1" t="s">
        <v>0</v>
      </c>
      <c r="AL229" s="1">
        <v>2261</v>
      </c>
      <c r="AM229" s="1">
        <v>52</v>
      </c>
      <c r="AN229" s="1">
        <v>54</v>
      </c>
      <c r="AO229" s="1" t="s">
        <v>1</v>
      </c>
      <c r="AP229" s="1" t="s">
        <v>0</v>
      </c>
      <c r="AQ229" s="1" t="s">
        <v>1</v>
      </c>
      <c r="AR229" s="1" t="s">
        <v>0</v>
      </c>
      <c r="AS229" s="1" t="s">
        <v>1</v>
      </c>
      <c r="AT229" s="1" t="s">
        <v>0</v>
      </c>
      <c r="AU229" s="1" t="s">
        <v>1</v>
      </c>
      <c r="AV229" s="1" t="s">
        <v>0</v>
      </c>
      <c r="AW229" s="1" t="s">
        <v>1</v>
      </c>
      <c r="AX229" s="1" t="s">
        <v>0</v>
      </c>
      <c r="AY229" s="1" t="s">
        <v>1</v>
      </c>
      <c r="AZ229" s="1" t="s">
        <v>0</v>
      </c>
      <c r="BA229" s="1" t="s">
        <v>1</v>
      </c>
      <c r="BB229" s="1" t="s">
        <v>0</v>
      </c>
    </row>
    <row r="230" spans="1:54">
      <c r="A230" s="1">
        <v>30</v>
      </c>
      <c r="B230" s="1" t="s">
        <v>3891</v>
      </c>
      <c r="C230" s="1" t="s">
        <v>3943</v>
      </c>
      <c r="D230" s="1" t="s">
        <v>3889</v>
      </c>
      <c r="E230" s="5">
        <v>0.52890636574074079</v>
      </c>
      <c r="F230" s="1">
        <v>36.820999999999998</v>
      </c>
      <c r="G230" s="1" t="s">
        <v>3942</v>
      </c>
      <c r="H230" s="1">
        <v>169</v>
      </c>
      <c r="I230" s="1" t="s">
        <v>2</v>
      </c>
      <c r="J230" s="1">
        <v>1</v>
      </c>
      <c r="L230" s="1" t="s">
        <v>3939</v>
      </c>
      <c r="M230" s="12">
        <v>4.4740000000000002</v>
      </c>
      <c r="N230" s="12">
        <v>0.16</v>
      </c>
      <c r="O230" s="12">
        <v>0.25469999999999998</v>
      </c>
      <c r="P230" s="12">
        <v>4.0000000000000001E-3</v>
      </c>
      <c r="Q230" s="12">
        <v>0.22695000000000001</v>
      </c>
      <c r="R230" s="3">
        <v>3.9261879999999998</v>
      </c>
      <c r="S230" s="3">
        <v>6.1659800000000001E-2</v>
      </c>
      <c r="T230" s="3">
        <v>0.12230000000000001</v>
      </c>
      <c r="U230" s="3">
        <v>2.7000000000000001E-3</v>
      </c>
      <c r="V230" s="3">
        <v>0.34414</v>
      </c>
      <c r="W230" s="1" t="s">
        <v>1</v>
      </c>
      <c r="X230" s="1" t="s">
        <v>0</v>
      </c>
      <c r="Y230" s="1" t="s">
        <v>0</v>
      </c>
      <c r="Z230" s="1" t="s">
        <v>1</v>
      </c>
      <c r="AA230" s="1" t="s">
        <v>0</v>
      </c>
      <c r="AB230" s="1" t="s">
        <v>0</v>
      </c>
      <c r="AC230" s="1">
        <v>1721</v>
      </c>
      <c r="AD230" s="1">
        <v>16</v>
      </c>
      <c r="AE230" s="1">
        <v>30</v>
      </c>
      <c r="AF230" s="1">
        <v>1464</v>
      </c>
      <c r="AG230" s="1">
        <v>15</v>
      </c>
      <c r="AH230" s="1">
        <v>21</v>
      </c>
      <c r="AI230" s="1" t="s">
        <v>1</v>
      </c>
      <c r="AJ230" s="1" t="s">
        <v>0</v>
      </c>
      <c r="AK230" s="1" t="s">
        <v>0</v>
      </c>
      <c r="AL230" s="1">
        <v>1971</v>
      </c>
      <c r="AM230" s="1">
        <v>36</v>
      </c>
      <c r="AN230" s="1">
        <v>39</v>
      </c>
      <c r="AO230" s="1" t="s">
        <v>1</v>
      </c>
      <c r="AP230" s="1" t="s">
        <v>0</v>
      </c>
      <c r="AQ230" s="1" t="s">
        <v>1</v>
      </c>
      <c r="AR230" s="1" t="s">
        <v>0</v>
      </c>
      <c r="AS230" s="1" t="s">
        <v>1</v>
      </c>
      <c r="AT230" s="1" t="s">
        <v>0</v>
      </c>
      <c r="AU230" s="1" t="s">
        <v>1</v>
      </c>
      <c r="AV230" s="1" t="s">
        <v>0</v>
      </c>
      <c r="AW230" s="1" t="s">
        <v>1</v>
      </c>
      <c r="AX230" s="1" t="s">
        <v>0</v>
      </c>
      <c r="AY230" s="1" t="s">
        <v>1</v>
      </c>
      <c r="AZ230" s="1" t="s">
        <v>0</v>
      </c>
      <c r="BA230" s="1" t="s">
        <v>1</v>
      </c>
      <c r="BB230" s="1" t="s">
        <v>0</v>
      </c>
    </row>
    <row r="231" spans="1:54">
      <c r="A231" s="1">
        <v>30</v>
      </c>
      <c r="B231" s="1" t="s">
        <v>3891</v>
      </c>
      <c r="C231" s="1" t="s">
        <v>3941</v>
      </c>
      <c r="D231" s="1" t="s">
        <v>3889</v>
      </c>
      <c r="E231" s="5">
        <v>0.53007337962962964</v>
      </c>
      <c r="F231" s="1">
        <v>37.831000000000003</v>
      </c>
      <c r="G231" s="1" t="s">
        <v>3940</v>
      </c>
      <c r="H231" s="1">
        <v>174</v>
      </c>
      <c r="I231" s="1" t="s">
        <v>2</v>
      </c>
      <c r="J231" s="1">
        <v>1</v>
      </c>
      <c r="L231" s="1" t="s">
        <v>3939</v>
      </c>
      <c r="M231" s="12">
        <v>5.51</v>
      </c>
      <c r="N231" s="12">
        <v>0.22</v>
      </c>
      <c r="O231" s="12">
        <v>0.26519999999999999</v>
      </c>
      <c r="P231" s="12">
        <v>5.0000000000000001E-3</v>
      </c>
      <c r="Q231" s="12">
        <v>0.48164000000000001</v>
      </c>
      <c r="R231" s="3">
        <v>3.7707389999999998</v>
      </c>
      <c r="S231" s="3">
        <v>7.1092370000000002E-2</v>
      </c>
      <c r="T231" s="3">
        <v>0.14749999999999999</v>
      </c>
      <c r="U231" s="3">
        <v>3.7000000000000002E-3</v>
      </c>
      <c r="V231" s="3">
        <v>2.7595999999999999E-2</v>
      </c>
      <c r="W231" s="1" t="s">
        <v>1</v>
      </c>
      <c r="X231" s="1" t="s">
        <v>0</v>
      </c>
      <c r="Y231" s="1" t="s">
        <v>0</v>
      </c>
      <c r="Z231" s="1" t="s">
        <v>1</v>
      </c>
      <c r="AA231" s="1" t="s">
        <v>0</v>
      </c>
      <c r="AB231" s="1" t="s">
        <v>0</v>
      </c>
      <c r="AC231" s="1">
        <v>1896</v>
      </c>
      <c r="AD231" s="1">
        <v>22</v>
      </c>
      <c r="AE231" s="1">
        <v>34</v>
      </c>
      <c r="AF231" s="1">
        <v>1515</v>
      </c>
      <c r="AG231" s="1">
        <v>20</v>
      </c>
      <c r="AH231" s="1">
        <v>25</v>
      </c>
      <c r="AI231" s="1" t="s">
        <v>1</v>
      </c>
      <c r="AJ231" s="1" t="s">
        <v>0</v>
      </c>
      <c r="AK231" s="1" t="s">
        <v>0</v>
      </c>
      <c r="AL231" s="1">
        <v>2293</v>
      </c>
      <c r="AM231" s="1">
        <v>40</v>
      </c>
      <c r="AN231" s="1">
        <v>42</v>
      </c>
      <c r="AO231" s="1" t="s">
        <v>1</v>
      </c>
      <c r="AP231" s="1" t="s">
        <v>0</v>
      </c>
      <c r="AQ231" s="1" t="s">
        <v>1</v>
      </c>
      <c r="AR231" s="1" t="s">
        <v>0</v>
      </c>
      <c r="AS231" s="1" t="s">
        <v>1</v>
      </c>
      <c r="AT231" s="1" t="s">
        <v>0</v>
      </c>
      <c r="AU231" s="1" t="s">
        <v>1</v>
      </c>
      <c r="AV231" s="1" t="s">
        <v>0</v>
      </c>
      <c r="AW231" s="1" t="s">
        <v>1</v>
      </c>
      <c r="AX231" s="1" t="s">
        <v>0</v>
      </c>
      <c r="AY231" s="1" t="s">
        <v>1</v>
      </c>
      <c r="AZ231" s="1" t="s">
        <v>0</v>
      </c>
      <c r="BA231" s="1" t="s">
        <v>1</v>
      </c>
      <c r="BB231" s="1" t="s">
        <v>0</v>
      </c>
    </row>
    <row r="232" spans="1:54">
      <c r="A232" s="1">
        <v>30</v>
      </c>
      <c r="B232" s="1" t="s">
        <v>3891</v>
      </c>
      <c r="C232" s="1" t="s">
        <v>3938</v>
      </c>
      <c r="D232" s="1" t="s">
        <v>3889</v>
      </c>
      <c r="E232" s="5">
        <v>0.5160827546296296</v>
      </c>
      <c r="F232" s="1">
        <v>33.052999999999997</v>
      </c>
      <c r="G232" s="1" t="s">
        <v>3937</v>
      </c>
      <c r="H232" s="1">
        <v>152</v>
      </c>
      <c r="I232" s="1" t="s">
        <v>2</v>
      </c>
      <c r="J232" s="1">
        <v>1</v>
      </c>
      <c r="L232" s="1" t="s">
        <v>3334</v>
      </c>
      <c r="M232" s="12">
        <v>34.67</v>
      </c>
      <c r="N232" s="12">
        <v>1.2</v>
      </c>
      <c r="O232" s="12">
        <v>0.26340000000000002</v>
      </c>
      <c r="P232" s="12">
        <v>5.7999999999999996E-3</v>
      </c>
      <c r="Q232" s="12">
        <v>0.61892000000000003</v>
      </c>
      <c r="R232" s="3">
        <v>3.7965070000000001</v>
      </c>
      <c r="S232" s="3">
        <v>8.3598110000000003E-2</v>
      </c>
      <c r="T232" s="3">
        <v>0.92100000000000004</v>
      </c>
      <c r="U232" s="3">
        <v>1.6E-2</v>
      </c>
      <c r="V232" s="3">
        <v>0.53859000000000001</v>
      </c>
      <c r="W232" s="1" t="s">
        <v>1</v>
      </c>
      <c r="X232" s="1" t="s">
        <v>0</v>
      </c>
      <c r="Y232" s="1" t="s">
        <v>0</v>
      </c>
      <c r="Z232" s="1" t="s">
        <v>1</v>
      </c>
      <c r="AA232" s="1" t="s">
        <v>0</v>
      </c>
      <c r="AB232" s="1" t="s">
        <v>0</v>
      </c>
      <c r="AC232" s="1">
        <v>3624</v>
      </c>
      <c r="AD232" s="1">
        <v>18</v>
      </c>
      <c r="AE232" s="1">
        <v>35</v>
      </c>
      <c r="AF232" s="1">
        <v>1505</v>
      </c>
      <c r="AG232" s="1">
        <v>25</v>
      </c>
      <c r="AH232" s="1">
        <v>29</v>
      </c>
      <c r="AI232" s="1" t="s">
        <v>1</v>
      </c>
      <c r="AJ232" s="1" t="s">
        <v>0</v>
      </c>
      <c r="AK232" s="1" t="s">
        <v>0</v>
      </c>
      <c r="AL232" s="1">
        <v>5235</v>
      </c>
      <c r="AM232" s="1">
        <v>33</v>
      </c>
      <c r="AN232" s="1">
        <v>37</v>
      </c>
      <c r="AO232" s="1" t="s">
        <v>1</v>
      </c>
      <c r="AP232" s="1" t="s">
        <v>0</v>
      </c>
      <c r="AQ232" s="1" t="s">
        <v>1</v>
      </c>
      <c r="AR232" s="1" t="s">
        <v>0</v>
      </c>
      <c r="AS232" s="1" t="s">
        <v>1</v>
      </c>
      <c r="AT232" s="1" t="s">
        <v>0</v>
      </c>
      <c r="AU232" s="1" t="s">
        <v>1</v>
      </c>
      <c r="AV232" s="1" t="s">
        <v>0</v>
      </c>
      <c r="AW232" s="1" t="s">
        <v>1</v>
      </c>
      <c r="AX232" s="1" t="s">
        <v>0</v>
      </c>
      <c r="AY232" s="1" t="s">
        <v>1</v>
      </c>
      <c r="AZ232" s="1" t="s">
        <v>0</v>
      </c>
      <c r="BA232" s="1" t="s">
        <v>1</v>
      </c>
      <c r="BB232" s="1" t="s">
        <v>0</v>
      </c>
    </row>
    <row r="233" spans="1:54">
      <c r="A233" s="1">
        <v>30</v>
      </c>
      <c r="B233" s="1" t="s">
        <v>3891</v>
      </c>
      <c r="C233" s="1" t="s">
        <v>3936</v>
      </c>
      <c r="D233" s="1" t="s">
        <v>3889</v>
      </c>
      <c r="E233" s="5">
        <v>0.51724999999999999</v>
      </c>
      <c r="F233" s="1">
        <v>33.034999999999997</v>
      </c>
      <c r="G233" s="1" t="s">
        <v>3935</v>
      </c>
      <c r="H233" s="1">
        <v>152</v>
      </c>
      <c r="I233" s="1" t="s">
        <v>2</v>
      </c>
      <c r="J233" s="1">
        <v>1</v>
      </c>
      <c r="L233" s="1" t="s">
        <v>3334</v>
      </c>
      <c r="M233" s="12">
        <v>34.71</v>
      </c>
      <c r="N233" s="12">
        <v>1.2</v>
      </c>
      <c r="O233" s="12">
        <v>0.26740000000000003</v>
      </c>
      <c r="P233" s="12">
        <v>5.8999999999999999E-3</v>
      </c>
      <c r="Q233" s="12">
        <v>0.68798000000000004</v>
      </c>
      <c r="R233" s="3">
        <v>3.739716</v>
      </c>
      <c r="S233" s="3">
        <v>8.2514299999999999E-2</v>
      </c>
      <c r="T233" s="3">
        <v>0.90400000000000003</v>
      </c>
      <c r="U233" s="3">
        <v>1.4999999999999999E-2</v>
      </c>
      <c r="V233" s="3">
        <v>0.59838000000000002</v>
      </c>
      <c r="W233" s="1" t="s">
        <v>1</v>
      </c>
      <c r="X233" s="1" t="s">
        <v>0</v>
      </c>
      <c r="Y233" s="1" t="s">
        <v>0</v>
      </c>
      <c r="Z233" s="1" t="s">
        <v>1</v>
      </c>
      <c r="AA233" s="1" t="s">
        <v>0</v>
      </c>
      <c r="AB233" s="1" t="s">
        <v>0</v>
      </c>
      <c r="AC233" s="1">
        <v>3625</v>
      </c>
      <c r="AD233" s="1">
        <v>17</v>
      </c>
      <c r="AE233" s="1">
        <v>34</v>
      </c>
      <c r="AF233" s="1">
        <v>1526</v>
      </c>
      <c r="AG233" s="1">
        <v>26</v>
      </c>
      <c r="AH233" s="1">
        <v>30</v>
      </c>
      <c r="AI233" s="1" t="s">
        <v>1</v>
      </c>
      <c r="AJ233" s="1" t="s">
        <v>0</v>
      </c>
      <c r="AK233" s="1" t="s">
        <v>0</v>
      </c>
      <c r="AL233" s="1">
        <v>5197</v>
      </c>
      <c r="AM233" s="1">
        <v>30</v>
      </c>
      <c r="AN233" s="1">
        <v>34</v>
      </c>
      <c r="AO233" s="1" t="s">
        <v>1</v>
      </c>
      <c r="AP233" s="1" t="s">
        <v>0</v>
      </c>
      <c r="AQ233" s="1" t="s">
        <v>1</v>
      </c>
      <c r="AR233" s="1" t="s">
        <v>0</v>
      </c>
      <c r="AS233" s="1" t="s">
        <v>1</v>
      </c>
      <c r="AT233" s="1" t="s">
        <v>0</v>
      </c>
      <c r="AU233" s="1" t="s">
        <v>1</v>
      </c>
      <c r="AV233" s="1" t="s">
        <v>0</v>
      </c>
      <c r="AW233" s="1" t="s">
        <v>1</v>
      </c>
      <c r="AX233" s="1" t="s">
        <v>0</v>
      </c>
      <c r="AY233" s="1" t="s">
        <v>1</v>
      </c>
      <c r="AZ233" s="1" t="s">
        <v>0</v>
      </c>
      <c r="BA233" s="1" t="s">
        <v>1</v>
      </c>
      <c r="BB233" s="1" t="s">
        <v>0</v>
      </c>
    </row>
    <row r="234" spans="1:54">
      <c r="A234" s="1">
        <v>30</v>
      </c>
      <c r="B234" s="1" t="s">
        <v>3891</v>
      </c>
      <c r="C234" s="1" t="s">
        <v>3934</v>
      </c>
      <c r="D234" s="1" t="s">
        <v>3889</v>
      </c>
      <c r="E234" s="5">
        <v>0.51841805555555553</v>
      </c>
      <c r="F234" s="1">
        <v>33.058</v>
      </c>
      <c r="G234" s="1" t="s">
        <v>3933</v>
      </c>
      <c r="H234" s="1">
        <v>151</v>
      </c>
      <c r="I234" s="1" t="s">
        <v>2</v>
      </c>
      <c r="J234" s="1">
        <v>1</v>
      </c>
      <c r="L234" s="1" t="s">
        <v>3334</v>
      </c>
      <c r="M234" s="12">
        <v>34.700000000000003</v>
      </c>
      <c r="N234" s="12">
        <v>1.3</v>
      </c>
      <c r="O234" s="12">
        <v>0.26350000000000001</v>
      </c>
      <c r="P234" s="12">
        <v>6.4000000000000003E-3</v>
      </c>
      <c r="Q234" s="12">
        <v>0.64905000000000002</v>
      </c>
      <c r="R234" s="3">
        <v>3.7950659999999998</v>
      </c>
      <c r="S234" s="3">
        <v>9.2176190000000005E-2</v>
      </c>
      <c r="T234" s="3">
        <v>0.91500000000000004</v>
      </c>
      <c r="U234" s="3">
        <v>1.7999999999999999E-2</v>
      </c>
      <c r="V234" s="3">
        <v>0.58940000000000003</v>
      </c>
      <c r="W234" s="1" t="s">
        <v>1</v>
      </c>
      <c r="X234" s="1" t="s">
        <v>0</v>
      </c>
      <c r="Y234" s="1" t="s">
        <v>0</v>
      </c>
      <c r="Z234" s="1" t="s">
        <v>1</v>
      </c>
      <c r="AA234" s="1" t="s">
        <v>0</v>
      </c>
      <c r="AB234" s="1" t="s">
        <v>0</v>
      </c>
      <c r="AC234" s="1">
        <v>3626</v>
      </c>
      <c r="AD234" s="1">
        <v>19</v>
      </c>
      <c r="AE234" s="1">
        <v>36</v>
      </c>
      <c r="AF234" s="1">
        <v>1506</v>
      </c>
      <c r="AG234" s="1">
        <v>29</v>
      </c>
      <c r="AH234" s="1">
        <v>32</v>
      </c>
      <c r="AI234" s="1" t="s">
        <v>1</v>
      </c>
      <c r="AJ234" s="1" t="s">
        <v>0</v>
      </c>
      <c r="AK234" s="1" t="s">
        <v>0</v>
      </c>
      <c r="AL234" s="1">
        <v>5222</v>
      </c>
      <c r="AM234" s="1">
        <v>37</v>
      </c>
      <c r="AN234" s="1">
        <v>41</v>
      </c>
      <c r="AO234" s="1" t="s">
        <v>1</v>
      </c>
      <c r="AP234" s="1" t="s">
        <v>0</v>
      </c>
      <c r="AQ234" s="1" t="s">
        <v>1</v>
      </c>
      <c r="AR234" s="1" t="s">
        <v>0</v>
      </c>
      <c r="AS234" s="1" t="s">
        <v>1</v>
      </c>
      <c r="AT234" s="1" t="s">
        <v>0</v>
      </c>
      <c r="AU234" s="1" t="s">
        <v>1</v>
      </c>
      <c r="AV234" s="1" t="s">
        <v>0</v>
      </c>
      <c r="AW234" s="1" t="s">
        <v>1</v>
      </c>
      <c r="AX234" s="1" t="s">
        <v>0</v>
      </c>
      <c r="AY234" s="1" t="s">
        <v>1</v>
      </c>
      <c r="AZ234" s="1" t="s">
        <v>0</v>
      </c>
      <c r="BA234" s="1" t="s">
        <v>1</v>
      </c>
      <c r="BB234" s="1" t="s">
        <v>0</v>
      </c>
    </row>
    <row r="235" spans="1:54">
      <c r="A235" s="1">
        <v>30</v>
      </c>
      <c r="B235" s="1" t="s">
        <v>3891</v>
      </c>
      <c r="C235" s="1" t="s">
        <v>3932</v>
      </c>
      <c r="D235" s="1" t="s">
        <v>3889</v>
      </c>
      <c r="E235" s="5">
        <v>0.53834270833333331</v>
      </c>
      <c r="F235" s="1">
        <v>33.045999999999999</v>
      </c>
      <c r="G235" s="1" t="s">
        <v>3931</v>
      </c>
      <c r="H235" s="1">
        <v>152</v>
      </c>
      <c r="I235" s="1" t="s">
        <v>2</v>
      </c>
      <c r="J235" s="1">
        <v>1</v>
      </c>
      <c r="L235" s="1" t="s">
        <v>3334</v>
      </c>
      <c r="M235" s="12">
        <v>34.520000000000003</v>
      </c>
      <c r="N235" s="12">
        <v>1.2</v>
      </c>
      <c r="O235" s="12">
        <v>0.30399999999999999</v>
      </c>
      <c r="P235" s="12">
        <v>6.1000000000000004E-3</v>
      </c>
      <c r="Q235" s="12">
        <v>0.55928</v>
      </c>
      <c r="R235" s="3">
        <v>3.2894739999999998</v>
      </c>
      <c r="S235" s="3">
        <v>6.6005889999999998E-2</v>
      </c>
      <c r="T235" s="3">
        <v>0.90800000000000003</v>
      </c>
      <c r="U235" s="3">
        <v>1.4999999999999999E-2</v>
      </c>
      <c r="V235" s="3">
        <v>0.63705000000000001</v>
      </c>
      <c r="W235" s="1" t="s">
        <v>1</v>
      </c>
      <c r="X235" s="1" t="s">
        <v>0</v>
      </c>
      <c r="Y235" s="1" t="s">
        <v>0</v>
      </c>
      <c r="Z235" s="1" t="s">
        <v>1</v>
      </c>
      <c r="AA235" s="1" t="s">
        <v>0</v>
      </c>
      <c r="AB235" s="1" t="s">
        <v>0</v>
      </c>
      <c r="AC235" s="1">
        <v>3626</v>
      </c>
      <c r="AD235" s="1">
        <v>14</v>
      </c>
      <c r="AE235" s="1">
        <v>35</v>
      </c>
      <c r="AF235" s="1">
        <v>1709</v>
      </c>
      <c r="AG235" s="1">
        <v>25</v>
      </c>
      <c r="AH235" s="1">
        <v>30</v>
      </c>
      <c r="AI235" s="1" t="s">
        <v>1</v>
      </c>
      <c r="AJ235" s="1" t="s">
        <v>0</v>
      </c>
      <c r="AK235" s="1" t="s">
        <v>0</v>
      </c>
      <c r="AL235" s="1">
        <v>5207</v>
      </c>
      <c r="AM235" s="1">
        <v>30</v>
      </c>
      <c r="AN235" s="1">
        <v>34</v>
      </c>
      <c r="AO235" s="1" t="s">
        <v>1</v>
      </c>
      <c r="AP235" s="1" t="s">
        <v>0</v>
      </c>
      <c r="AQ235" s="1" t="s">
        <v>1</v>
      </c>
      <c r="AR235" s="1" t="s">
        <v>0</v>
      </c>
      <c r="AS235" s="1" t="s">
        <v>1</v>
      </c>
      <c r="AT235" s="1" t="s">
        <v>0</v>
      </c>
      <c r="AU235" s="1" t="s">
        <v>1</v>
      </c>
      <c r="AV235" s="1" t="s">
        <v>0</v>
      </c>
      <c r="AW235" s="1" t="s">
        <v>1</v>
      </c>
      <c r="AX235" s="1" t="s">
        <v>0</v>
      </c>
      <c r="AY235" s="1" t="s">
        <v>1</v>
      </c>
      <c r="AZ235" s="1" t="s">
        <v>0</v>
      </c>
      <c r="BA235" s="1" t="s">
        <v>1</v>
      </c>
      <c r="BB235" s="1" t="s">
        <v>0</v>
      </c>
    </row>
    <row r="236" spans="1:54">
      <c r="A236" s="1">
        <v>30</v>
      </c>
      <c r="B236" s="1" t="s">
        <v>3891</v>
      </c>
      <c r="C236" s="1" t="s">
        <v>3930</v>
      </c>
      <c r="D236" s="1" t="s">
        <v>3889</v>
      </c>
      <c r="E236" s="5">
        <v>0.53959247685185185</v>
      </c>
      <c r="F236" s="1">
        <v>33.006</v>
      </c>
      <c r="G236" s="1" t="s">
        <v>3929</v>
      </c>
      <c r="H236" s="1">
        <v>152</v>
      </c>
      <c r="I236" s="1" t="s">
        <v>2</v>
      </c>
      <c r="J236" s="1">
        <v>1</v>
      </c>
      <c r="L236" s="1" t="s">
        <v>3334</v>
      </c>
      <c r="M236" s="12">
        <v>34.64</v>
      </c>
      <c r="N236" s="12">
        <v>1.2</v>
      </c>
      <c r="O236" s="12">
        <v>0.3044</v>
      </c>
      <c r="P236" s="12">
        <v>6.0000000000000001E-3</v>
      </c>
      <c r="Q236" s="12">
        <v>0.51419999999999999</v>
      </c>
      <c r="R236" s="3">
        <v>3.2851509999999999</v>
      </c>
      <c r="S236" s="3">
        <v>6.4753309999999994E-2</v>
      </c>
      <c r="T236" s="3">
        <v>0.90700000000000003</v>
      </c>
      <c r="U236" s="3">
        <v>1.6E-2</v>
      </c>
      <c r="V236" s="3">
        <v>0.63832</v>
      </c>
      <c r="W236" s="1" t="s">
        <v>1</v>
      </c>
      <c r="X236" s="1" t="s">
        <v>0</v>
      </c>
      <c r="Y236" s="1" t="s">
        <v>0</v>
      </c>
      <c r="Z236" s="1" t="s">
        <v>1</v>
      </c>
      <c r="AA236" s="1" t="s">
        <v>0</v>
      </c>
      <c r="AB236" s="1" t="s">
        <v>0</v>
      </c>
      <c r="AC236" s="1">
        <v>3627</v>
      </c>
      <c r="AD236" s="1">
        <v>14</v>
      </c>
      <c r="AE236" s="1">
        <v>34</v>
      </c>
      <c r="AF236" s="1">
        <v>1711</v>
      </c>
      <c r="AG236" s="1">
        <v>24</v>
      </c>
      <c r="AH236" s="1">
        <v>30</v>
      </c>
      <c r="AI236" s="1" t="s">
        <v>1</v>
      </c>
      <c r="AJ236" s="1" t="s">
        <v>0</v>
      </c>
      <c r="AK236" s="1" t="s">
        <v>0</v>
      </c>
      <c r="AL236" s="1">
        <v>5204</v>
      </c>
      <c r="AM236" s="1">
        <v>31</v>
      </c>
      <c r="AN236" s="1">
        <v>35</v>
      </c>
      <c r="AO236" s="1" t="s">
        <v>1</v>
      </c>
      <c r="AP236" s="1" t="s">
        <v>0</v>
      </c>
      <c r="AQ236" s="1" t="s">
        <v>1</v>
      </c>
      <c r="AR236" s="1" t="s">
        <v>0</v>
      </c>
      <c r="AS236" s="1" t="s">
        <v>1</v>
      </c>
      <c r="AT236" s="1" t="s">
        <v>0</v>
      </c>
      <c r="AU236" s="1" t="s">
        <v>1</v>
      </c>
      <c r="AV236" s="1" t="s">
        <v>0</v>
      </c>
      <c r="AW236" s="1" t="s">
        <v>1</v>
      </c>
      <c r="AX236" s="1" t="s">
        <v>0</v>
      </c>
      <c r="AY236" s="1" t="s">
        <v>1</v>
      </c>
      <c r="AZ236" s="1" t="s">
        <v>0</v>
      </c>
      <c r="BA236" s="1" t="s">
        <v>1</v>
      </c>
      <c r="BB236" s="1" t="s">
        <v>0</v>
      </c>
    </row>
    <row r="237" spans="1:54">
      <c r="A237" s="1">
        <v>30</v>
      </c>
      <c r="B237" s="1" t="s">
        <v>3891</v>
      </c>
      <c r="C237" s="1" t="s">
        <v>3928</v>
      </c>
      <c r="D237" s="1" t="s">
        <v>3889</v>
      </c>
      <c r="E237" s="5">
        <v>0.54078483796296295</v>
      </c>
      <c r="F237" s="1">
        <v>33.026000000000003</v>
      </c>
      <c r="G237" s="1" t="s">
        <v>3927</v>
      </c>
      <c r="H237" s="1">
        <v>152</v>
      </c>
      <c r="I237" s="1" t="s">
        <v>2</v>
      </c>
      <c r="J237" s="1">
        <v>1</v>
      </c>
      <c r="L237" s="1" t="s">
        <v>3334</v>
      </c>
      <c r="M237" s="12">
        <v>35.090000000000003</v>
      </c>
      <c r="N237" s="12">
        <v>1.2</v>
      </c>
      <c r="O237" s="12">
        <v>0.30580000000000002</v>
      </c>
      <c r="P237" s="12">
        <v>6.1000000000000004E-3</v>
      </c>
      <c r="Q237" s="12">
        <v>0.57730000000000004</v>
      </c>
      <c r="R237" s="3">
        <v>3.270111</v>
      </c>
      <c r="S237" s="3">
        <v>6.5231129999999998E-2</v>
      </c>
      <c r="T237" s="3">
        <v>0.90900000000000003</v>
      </c>
      <c r="U237" s="3">
        <v>1.4999999999999999E-2</v>
      </c>
      <c r="V237" s="3">
        <v>0.63966999999999996</v>
      </c>
      <c r="W237" s="1" t="s">
        <v>1</v>
      </c>
      <c r="X237" s="1" t="s">
        <v>0</v>
      </c>
      <c r="Y237" s="1" t="s">
        <v>0</v>
      </c>
      <c r="Z237" s="1" t="s">
        <v>1</v>
      </c>
      <c r="AA237" s="1" t="s">
        <v>0</v>
      </c>
      <c r="AB237" s="1" t="s">
        <v>0</v>
      </c>
      <c r="AC237" s="1">
        <v>3638</v>
      </c>
      <c r="AD237" s="1">
        <v>14</v>
      </c>
      <c r="AE237" s="1">
        <v>33</v>
      </c>
      <c r="AF237" s="1">
        <v>1718</v>
      </c>
      <c r="AG237" s="1">
        <v>25</v>
      </c>
      <c r="AH237" s="1">
        <v>30</v>
      </c>
      <c r="AI237" s="1" t="s">
        <v>1</v>
      </c>
      <c r="AJ237" s="1" t="s">
        <v>0</v>
      </c>
      <c r="AK237" s="1" t="s">
        <v>0</v>
      </c>
      <c r="AL237" s="1">
        <v>5208</v>
      </c>
      <c r="AM237" s="1">
        <v>29</v>
      </c>
      <c r="AN237" s="1">
        <v>34</v>
      </c>
      <c r="AO237" s="1" t="s">
        <v>1</v>
      </c>
      <c r="AP237" s="1" t="s">
        <v>0</v>
      </c>
      <c r="AQ237" s="1" t="s">
        <v>1</v>
      </c>
      <c r="AR237" s="1" t="s">
        <v>0</v>
      </c>
      <c r="AS237" s="1" t="s">
        <v>1</v>
      </c>
      <c r="AT237" s="1" t="s">
        <v>0</v>
      </c>
      <c r="AU237" s="1" t="s">
        <v>1</v>
      </c>
      <c r="AV237" s="1" t="s">
        <v>0</v>
      </c>
      <c r="AW237" s="1" t="s">
        <v>1</v>
      </c>
      <c r="AX237" s="1" t="s">
        <v>0</v>
      </c>
      <c r="AY237" s="1" t="s">
        <v>1</v>
      </c>
      <c r="AZ237" s="1" t="s">
        <v>0</v>
      </c>
      <c r="BA237" s="1" t="s">
        <v>1</v>
      </c>
      <c r="BB237" s="1" t="s">
        <v>0</v>
      </c>
    </row>
    <row r="238" spans="1:54">
      <c r="A238" s="1">
        <v>30</v>
      </c>
      <c r="B238" s="1" t="s">
        <v>3891</v>
      </c>
      <c r="C238" s="1" t="s">
        <v>3926</v>
      </c>
      <c r="D238" s="1" t="s">
        <v>3889</v>
      </c>
      <c r="E238" s="5">
        <v>0.49395231481481483</v>
      </c>
      <c r="F238" s="1">
        <v>37.835999999999999</v>
      </c>
      <c r="G238" s="1" t="s">
        <v>3925</v>
      </c>
      <c r="H238" s="1">
        <v>174</v>
      </c>
      <c r="I238" s="1" t="s">
        <v>2</v>
      </c>
      <c r="J238" s="1">
        <v>1</v>
      </c>
      <c r="L238" s="1" t="s">
        <v>3908</v>
      </c>
      <c r="M238" s="12">
        <v>0.63700000000000001</v>
      </c>
      <c r="N238" s="12">
        <v>2.1999999999999999E-2</v>
      </c>
      <c r="O238" s="12">
        <v>7.9250000000000001E-2</v>
      </c>
      <c r="P238" s="12">
        <v>1.1999999999999999E-3</v>
      </c>
      <c r="Q238" s="12">
        <v>0.25266</v>
      </c>
      <c r="R238" s="3">
        <v>12.6183</v>
      </c>
      <c r="S238" s="3">
        <v>0.1910657</v>
      </c>
      <c r="T238" s="3">
        <v>5.842E-2</v>
      </c>
      <c r="U238" s="3">
        <v>1.1000000000000001E-3</v>
      </c>
      <c r="V238" s="3">
        <v>0.28892000000000001</v>
      </c>
      <c r="W238" s="1" t="s">
        <v>1</v>
      </c>
      <c r="X238" s="1" t="s">
        <v>0</v>
      </c>
      <c r="Y238" s="1" t="s">
        <v>0</v>
      </c>
      <c r="Z238" s="1" t="s">
        <v>1</v>
      </c>
      <c r="AA238" s="1" t="s">
        <v>0</v>
      </c>
      <c r="AB238" s="1" t="s">
        <v>0</v>
      </c>
      <c r="AC238" s="1">
        <v>500</v>
      </c>
      <c r="AD238" s="1">
        <v>6.6</v>
      </c>
      <c r="AE238" s="1">
        <v>14</v>
      </c>
      <c r="AF238" s="1">
        <v>491.6</v>
      </c>
      <c r="AG238" s="1">
        <v>4.5</v>
      </c>
      <c r="AH238" s="1">
        <v>7</v>
      </c>
      <c r="AI238" s="1" t="s">
        <v>1</v>
      </c>
      <c r="AJ238" s="1" t="s">
        <v>0</v>
      </c>
      <c r="AK238" s="1" t="s">
        <v>0</v>
      </c>
      <c r="AL238" s="1">
        <v>534</v>
      </c>
      <c r="AM238" s="1">
        <v>38</v>
      </c>
      <c r="AN238" s="1">
        <v>42</v>
      </c>
      <c r="AO238" s="1" t="s">
        <v>1</v>
      </c>
      <c r="AP238" s="1" t="s">
        <v>0</v>
      </c>
      <c r="AQ238" s="1" t="s">
        <v>1</v>
      </c>
      <c r="AR238" s="1" t="s">
        <v>0</v>
      </c>
      <c r="AS238" s="1" t="s">
        <v>1</v>
      </c>
      <c r="AT238" s="1" t="s">
        <v>0</v>
      </c>
      <c r="AU238" s="1" t="s">
        <v>1</v>
      </c>
      <c r="AV238" s="1" t="s">
        <v>0</v>
      </c>
      <c r="AW238" s="1" t="s">
        <v>1</v>
      </c>
      <c r="AX238" s="1" t="s">
        <v>0</v>
      </c>
      <c r="AY238" s="1" t="s">
        <v>1</v>
      </c>
      <c r="AZ238" s="1" t="s">
        <v>0</v>
      </c>
      <c r="BA238" s="1" t="s">
        <v>1</v>
      </c>
      <c r="BB238" s="1" t="s">
        <v>0</v>
      </c>
    </row>
    <row r="239" spans="1:54">
      <c r="A239" s="1">
        <v>30</v>
      </c>
      <c r="B239" s="1" t="s">
        <v>3891</v>
      </c>
      <c r="C239" s="1" t="s">
        <v>3924</v>
      </c>
      <c r="D239" s="1" t="s">
        <v>3889</v>
      </c>
      <c r="E239" s="5">
        <v>0.49511620370370374</v>
      </c>
      <c r="F239" s="1">
        <v>37.706000000000003</v>
      </c>
      <c r="G239" s="1" t="s">
        <v>3923</v>
      </c>
      <c r="H239" s="1">
        <v>174</v>
      </c>
      <c r="I239" s="1" t="s">
        <v>2</v>
      </c>
      <c r="J239" s="1">
        <v>1</v>
      </c>
      <c r="L239" s="1" t="s">
        <v>3908</v>
      </c>
      <c r="M239" s="12">
        <v>0.63100000000000001</v>
      </c>
      <c r="N239" s="12">
        <v>2.1999999999999999E-2</v>
      </c>
      <c r="O239" s="12">
        <v>7.8820000000000001E-2</v>
      </c>
      <c r="P239" s="12">
        <v>1.1000000000000001E-3</v>
      </c>
      <c r="Q239" s="12">
        <v>0.34761999999999998</v>
      </c>
      <c r="R239" s="3">
        <v>12.687139999999999</v>
      </c>
      <c r="S239" s="3">
        <v>0.17705969999999999</v>
      </c>
      <c r="T239" s="3">
        <v>5.8650000000000001E-2</v>
      </c>
      <c r="U239" s="3">
        <v>1E-3</v>
      </c>
      <c r="V239" s="3">
        <v>0.23569000000000001</v>
      </c>
      <c r="W239" s="1" t="s">
        <v>1</v>
      </c>
      <c r="X239" s="1" t="s">
        <v>0</v>
      </c>
      <c r="Y239" s="1" t="s">
        <v>0</v>
      </c>
      <c r="Z239" s="1" t="s">
        <v>1</v>
      </c>
      <c r="AA239" s="1" t="s">
        <v>0</v>
      </c>
      <c r="AB239" s="1" t="s">
        <v>0</v>
      </c>
      <c r="AC239" s="1">
        <v>496.1</v>
      </c>
      <c r="AD239" s="1">
        <v>6.3</v>
      </c>
      <c r="AE239" s="1">
        <v>14</v>
      </c>
      <c r="AF239" s="1">
        <v>489</v>
      </c>
      <c r="AG239" s="1">
        <v>4.3</v>
      </c>
      <c r="AH239" s="1">
        <v>6.8</v>
      </c>
      <c r="AI239" s="1" t="s">
        <v>1</v>
      </c>
      <c r="AJ239" s="1" t="s">
        <v>0</v>
      </c>
      <c r="AK239" s="1" t="s">
        <v>0</v>
      </c>
      <c r="AL239" s="1">
        <v>538</v>
      </c>
      <c r="AM239" s="1">
        <v>34</v>
      </c>
      <c r="AN239" s="1">
        <v>39</v>
      </c>
      <c r="AO239" s="1" t="s">
        <v>1</v>
      </c>
      <c r="AP239" s="1" t="s">
        <v>0</v>
      </c>
      <c r="AQ239" s="1" t="s">
        <v>1</v>
      </c>
      <c r="AR239" s="1" t="s">
        <v>0</v>
      </c>
      <c r="AS239" s="1" t="s">
        <v>1</v>
      </c>
      <c r="AT239" s="1" t="s">
        <v>0</v>
      </c>
      <c r="AU239" s="1" t="s">
        <v>1</v>
      </c>
      <c r="AV239" s="1" t="s">
        <v>0</v>
      </c>
      <c r="AW239" s="1" t="s">
        <v>1</v>
      </c>
      <c r="AX239" s="1" t="s">
        <v>0</v>
      </c>
      <c r="AY239" s="1" t="s">
        <v>1</v>
      </c>
      <c r="AZ239" s="1" t="s">
        <v>0</v>
      </c>
      <c r="BA239" s="1" t="s">
        <v>1</v>
      </c>
      <c r="BB239" s="1" t="s">
        <v>0</v>
      </c>
    </row>
    <row r="240" spans="1:54">
      <c r="A240" s="1">
        <v>30</v>
      </c>
      <c r="B240" s="1" t="s">
        <v>3891</v>
      </c>
      <c r="C240" s="1" t="s">
        <v>3922</v>
      </c>
      <c r="D240" s="1" t="s">
        <v>3889</v>
      </c>
      <c r="E240" s="5">
        <v>0.49627847222222221</v>
      </c>
      <c r="F240" s="1">
        <v>37.957000000000001</v>
      </c>
      <c r="G240" s="1" t="s">
        <v>3921</v>
      </c>
      <c r="H240" s="1">
        <v>174</v>
      </c>
      <c r="I240" s="1" t="s">
        <v>2</v>
      </c>
      <c r="J240" s="1">
        <v>1</v>
      </c>
      <c r="L240" s="1" t="s">
        <v>3908</v>
      </c>
      <c r="M240" s="12">
        <v>0.63029999999999997</v>
      </c>
      <c r="N240" s="12">
        <v>2.1999999999999999E-2</v>
      </c>
      <c r="O240" s="12">
        <v>7.8589999999999993E-2</v>
      </c>
      <c r="P240" s="12">
        <v>1.1000000000000001E-3</v>
      </c>
      <c r="Q240" s="12">
        <v>0.33933000000000002</v>
      </c>
      <c r="R240" s="3">
        <v>12.724270000000001</v>
      </c>
      <c r="S240" s="3">
        <v>0.17809759999999999</v>
      </c>
      <c r="T240" s="3">
        <v>5.901E-2</v>
      </c>
      <c r="U240" s="3">
        <v>1E-3</v>
      </c>
      <c r="V240" s="3">
        <v>0.26119999999999999</v>
      </c>
      <c r="W240" s="1" t="s">
        <v>1</v>
      </c>
      <c r="X240" s="1" t="s">
        <v>0</v>
      </c>
      <c r="Y240" s="1" t="s">
        <v>0</v>
      </c>
      <c r="Z240" s="1" t="s">
        <v>1</v>
      </c>
      <c r="AA240" s="1" t="s">
        <v>0</v>
      </c>
      <c r="AB240" s="1" t="s">
        <v>0</v>
      </c>
      <c r="AC240" s="1">
        <v>495.5</v>
      </c>
      <c r="AD240" s="1">
        <v>6.2</v>
      </c>
      <c r="AE240" s="1">
        <v>14</v>
      </c>
      <c r="AF240" s="1">
        <v>487.7</v>
      </c>
      <c r="AG240" s="1">
        <v>4.2</v>
      </c>
      <c r="AH240" s="1">
        <v>6.8</v>
      </c>
      <c r="AI240" s="1" t="s">
        <v>1</v>
      </c>
      <c r="AJ240" s="1" t="s">
        <v>0</v>
      </c>
      <c r="AK240" s="1" t="s">
        <v>0</v>
      </c>
      <c r="AL240" s="1">
        <v>552</v>
      </c>
      <c r="AM240" s="1">
        <v>32</v>
      </c>
      <c r="AN240" s="1">
        <v>37</v>
      </c>
      <c r="AO240" s="1" t="s">
        <v>1</v>
      </c>
      <c r="AP240" s="1" t="s">
        <v>0</v>
      </c>
      <c r="AQ240" s="1" t="s">
        <v>1</v>
      </c>
      <c r="AR240" s="1" t="s">
        <v>0</v>
      </c>
      <c r="AS240" s="1" t="s">
        <v>1</v>
      </c>
      <c r="AT240" s="1" t="s">
        <v>0</v>
      </c>
      <c r="AU240" s="1" t="s">
        <v>1</v>
      </c>
      <c r="AV240" s="1" t="s">
        <v>0</v>
      </c>
      <c r="AW240" s="1" t="s">
        <v>1</v>
      </c>
      <c r="AX240" s="1" t="s">
        <v>0</v>
      </c>
      <c r="AY240" s="1" t="s">
        <v>1</v>
      </c>
      <c r="AZ240" s="1" t="s">
        <v>0</v>
      </c>
      <c r="BA240" s="1" t="s">
        <v>1</v>
      </c>
      <c r="BB240" s="1" t="s">
        <v>0</v>
      </c>
    </row>
    <row r="241" spans="1:54">
      <c r="A241" s="1">
        <v>30</v>
      </c>
      <c r="B241" s="1" t="s">
        <v>3891</v>
      </c>
      <c r="C241" s="1" t="s">
        <v>3920</v>
      </c>
      <c r="D241" s="1" t="s">
        <v>3889</v>
      </c>
      <c r="E241" s="5">
        <v>0.51258287037037042</v>
      </c>
      <c r="F241" s="1">
        <v>37.819000000000003</v>
      </c>
      <c r="G241" s="1" t="s">
        <v>3919</v>
      </c>
      <c r="H241" s="1">
        <v>173</v>
      </c>
      <c r="I241" s="1" t="s">
        <v>2</v>
      </c>
      <c r="J241" s="1">
        <v>1</v>
      </c>
      <c r="L241" s="1" t="s">
        <v>3908</v>
      </c>
      <c r="M241" s="12">
        <v>0.64119999999999999</v>
      </c>
      <c r="N241" s="12">
        <v>2.1999999999999999E-2</v>
      </c>
      <c r="O241" s="12">
        <v>7.7310000000000004E-2</v>
      </c>
      <c r="P241" s="12">
        <v>1.1000000000000001E-3</v>
      </c>
      <c r="Q241" s="12">
        <v>0.33584000000000003</v>
      </c>
      <c r="R241" s="3">
        <v>12.934939999999999</v>
      </c>
      <c r="S241" s="3">
        <v>0.18404390000000001</v>
      </c>
      <c r="T241" s="3">
        <v>5.9299999999999999E-2</v>
      </c>
      <c r="U241" s="3">
        <v>9.7999999999999997E-4</v>
      </c>
      <c r="V241" s="3">
        <v>0.29067999999999999</v>
      </c>
      <c r="W241" s="1" t="s">
        <v>1</v>
      </c>
      <c r="X241" s="1" t="s">
        <v>0</v>
      </c>
      <c r="Y241" s="1" t="s">
        <v>0</v>
      </c>
      <c r="Z241" s="1" t="s">
        <v>1</v>
      </c>
      <c r="AA241" s="1" t="s">
        <v>0</v>
      </c>
      <c r="AB241" s="1" t="s">
        <v>0</v>
      </c>
      <c r="AC241" s="1">
        <v>503</v>
      </c>
      <c r="AD241" s="1">
        <v>6</v>
      </c>
      <c r="AE241" s="1">
        <v>14</v>
      </c>
      <c r="AF241" s="1">
        <v>480</v>
      </c>
      <c r="AG241" s="1">
        <v>4.3</v>
      </c>
      <c r="AH241" s="1">
        <v>6.7</v>
      </c>
      <c r="AI241" s="1" t="s">
        <v>1</v>
      </c>
      <c r="AJ241" s="1" t="s">
        <v>0</v>
      </c>
      <c r="AK241" s="1" t="s">
        <v>0</v>
      </c>
      <c r="AL241" s="1">
        <v>571</v>
      </c>
      <c r="AM241" s="1">
        <v>32</v>
      </c>
      <c r="AN241" s="1">
        <v>38</v>
      </c>
      <c r="AO241" s="1" t="s">
        <v>1</v>
      </c>
      <c r="AP241" s="1" t="s">
        <v>0</v>
      </c>
      <c r="AQ241" s="1" t="s">
        <v>1</v>
      </c>
      <c r="AR241" s="1" t="s">
        <v>0</v>
      </c>
      <c r="AS241" s="1" t="s">
        <v>1</v>
      </c>
      <c r="AT241" s="1" t="s">
        <v>0</v>
      </c>
      <c r="AU241" s="1" t="s">
        <v>1</v>
      </c>
      <c r="AV241" s="1" t="s">
        <v>0</v>
      </c>
      <c r="AW241" s="1" t="s">
        <v>1</v>
      </c>
      <c r="AX241" s="1" t="s">
        <v>0</v>
      </c>
      <c r="AY241" s="1" t="s">
        <v>1</v>
      </c>
      <c r="AZ241" s="1" t="s">
        <v>0</v>
      </c>
      <c r="BA241" s="1" t="s">
        <v>1</v>
      </c>
      <c r="BB241" s="1" t="s">
        <v>0</v>
      </c>
    </row>
    <row r="242" spans="1:54">
      <c r="A242" s="1">
        <v>30</v>
      </c>
      <c r="B242" s="1" t="s">
        <v>3891</v>
      </c>
      <c r="C242" s="1" t="s">
        <v>3918</v>
      </c>
      <c r="D242" s="1" t="s">
        <v>3889</v>
      </c>
      <c r="E242" s="5">
        <v>0.5138483796296297</v>
      </c>
      <c r="F242" s="1">
        <v>29.521999999999998</v>
      </c>
      <c r="G242" s="1" t="s">
        <v>3917</v>
      </c>
      <c r="H242" s="1">
        <v>136</v>
      </c>
      <c r="I242" s="1" t="s">
        <v>2</v>
      </c>
      <c r="J242" s="1">
        <v>1</v>
      </c>
      <c r="L242" s="1" t="s">
        <v>3908</v>
      </c>
      <c r="M242" s="12">
        <v>0.65300000000000002</v>
      </c>
      <c r="N242" s="12">
        <v>2.3E-2</v>
      </c>
      <c r="O242" s="12">
        <v>7.9299999999999995E-2</v>
      </c>
      <c r="P242" s="12">
        <v>1.1000000000000001E-3</v>
      </c>
      <c r="Q242" s="12">
        <v>0.29187999999999997</v>
      </c>
      <c r="R242" s="3">
        <v>12.610340000000001</v>
      </c>
      <c r="S242" s="3">
        <v>0.17492279999999999</v>
      </c>
      <c r="T242" s="3">
        <v>5.867E-2</v>
      </c>
      <c r="U242" s="3">
        <v>1.1000000000000001E-3</v>
      </c>
      <c r="V242" s="3">
        <v>0.25091999999999998</v>
      </c>
      <c r="W242" s="1" t="s">
        <v>1</v>
      </c>
      <c r="X242" s="1" t="s">
        <v>0</v>
      </c>
      <c r="Y242" s="1" t="s">
        <v>0</v>
      </c>
      <c r="Z242" s="1" t="s">
        <v>1</v>
      </c>
      <c r="AA242" s="1" t="s">
        <v>0</v>
      </c>
      <c r="AB242" s="1" t="s">
        <v>0</v>
      </c>
      <c r="AC242" s="1">
        <v>509.4</v>
      </c>
      <c r="AD242" s="1">
        <v>6.6</v>
      </c>
      <c r="AE242" s="1">
        <v>14</v>
      </c>
      <c r="AF242" s="1">
        <v>491.9</v>
      </c>
      <c r="AG242" s="1">
        <v>4.4000000000000004</v>
      </c>
      <c r="AH242" s="1">
        <v>6.9</v>
      </c>
      <c r="AI242" s="1" t="s">
        <v>1</v>
      </c>
      <c r="AJ242" s="1" t="s">
        <v>0</v>
      </c>
      <c r="AK242" s="1" t="s">
        <v>0</v>
      </c>
      <c r="AL242" s="1">
        <v>545</v>
      </c>
      <c r="AM242" s="1">
        <v>36</v>
      </c>
      <c r="AN242" s="1">
        <v>41</v>
      </c>
      <c r="AO242" s="1" t="s">
        <v>1</v>
      </c>
      <c r="AP242" s="1" t="s">
        <v>0</v>
      </c>
      <c r="AQ242" s="1" t="s">
        <v>1</v>
      </c>
      <c r="AR242" s="1" t="s">
        <v>0</v>
      </c>
      <c r="AS242" s="1" t="s">
        <v>1</v>
      </c>
      <c r="AT242" s="1" t="s">
        <v>0</v>
      </c>
      <c r="AU242" s="1" t="s">
        <v>1</v>
      </c>
      <c r="AV242" s="1" t="s">
        <v>0</v>
      </c>
      <c r="AW242" s="1" t="s">
        <v>1</v>
      </c>
      <c r="AX242" s="1" t="s">
        <v>0</v>
      </c>
      <c r="AY242" s="1" t="s">
        <v>1</v>
      </c>
      <c r="AZ242" s="1" t="s">
        <v>0</v>
      </c>
      <c r="BA242" s="1" t="s">
        <v>1</v>
      </c>
      <c r="BB242" s="1" t="s">
        <v>0</v>
      </c>
    </row>
    <row r="243" spans="1:54">
      <c r="A243" s="1">
        <v>30</v>
      </c>
      <c r="B243" s="1" t="s">
        <v>3891</v>
      </c>
      <c r="C243" s="1" t="s">
        <v>3916</v>
      </c>
      <c r="D243" s="1" t="s">
        <v>3889</v>
      </c>
      <c r="E243" s="5">
        <v>0.51491284722222219</v>
      </c>
      <c r="F243" s="1">
        <v>37.840000000000003</v>
      </c>
      <c r="G243" s="1" t="s">
        <v>3915</v>
      </c>
      <c r="H243" s="1">
        <v>174</v>
      </c>
      <c r="I243" s="1" t="s">
        <v>2</v>
      </c>
      <c r="J243" s="1">
        <v>1</v>
      </c>
      <c r="L243" s="1" t="s">
        <v>3908</v>
      </c>
      <c r="M243" s="12">
        <v>0.65649999999999997</v>
      </c>
      <c r="N243" s="12">
        <v>2.1999999999999999E-2</v>
      </c>
      <c r="O243" s="12">
        <v>7.6119999999999993E-2</v>
      </c>
      <c r="P243" s="12">
        <v>1E-3</v>
      </c>
      <c r="Q243" s="12">
        <v>0.25054999999999999</v>
      </c>
      <c r="R243" s="3">
        <v>13.13715</v>
      </c>
      <c r="S243" s="3">
        <v>0.17258480000000001</v>
      </c>
      <c r="T243" s="3">
        <v>6.0929999999999998E-2</v>
      </c>
      <c r="U243" s="3">
        <v>1E-3</v>
      </c>
      <c r="V243" s="3">
        <v>0.33455000000000001</v>
      </c>
      <c r="W243" s="1" t="s">
        <v>1</v>
      </c>
      <c r="X243" s="1" t="s">
        <v>0</v>
      </c>
      <c r="Y243" s="1" t="s">
        <v>0</v>
      </c>
      <c r="Z243" s="1" t="s">
        <v>1</v>
      </c>
      <c r="AA243" s="1" t="s">
        <v>0</v>
      </c>
      <c r="AB243" s="1" t="s">
        <v>0</v>
      </c>
      <c r="AC243" s="1">
        <v>511.8</v>
      </c>
      <c r="AD243" s="1">
        <v>5.6</v>
      </c>
      <c r="AE243" s="1">
        <v>14</v>
      </c>
      <c r="AF243" s="1">
        <v>472.9</v>
      </c>
      <c r="AG243" s="1">
        <v>3.7</v>
      </c>
      <c r="AH243" s="1">
        <v>6.3</v>
      </c>
      <c r="AI243" s="1" t="s">
        <v>1</v>
      </c>
      <c r="AJ243" s="1" t="s">
        <v>0</v>
      </c>
      <c r="AK243" s="1" t="s">
        <v>0</v>
      </c>
      <c r="AL243" s="1">
        <v>630</v>
      </c>
      <c r="AM243" s="1">
        <v>31</v>
      </c>
      <c r="AN243" s="1">
        <v>36</v>
      </c>
      <c r="AO243" s="1" t="s">
        <v>1</v>
      </c>
      <c r="AP243" s="1" t="s">
        <v>0</v>
      </c>
      <c r="AQ243" s="1" t="s">
        <v>1</v>
      </c>
      <c r="AR243" s="1" t="s">
        <v>0</v>
      </c>
      <c r="AS243" s="1" t="s">
        <v>1</v>
      </c>
      <c r="AT243" s="1" t="s">
        <v>0</v>
      </c>
      <c r="AU243" s="1" t="s">
        <v>1</v>
      </c>
      <c r="AV243" s="1" t="s">
        <v>0</v>
      </c>
      <c r="AW243" s="1" t="s">
        <v>1</v>
      </c>
      <c r="AX243" s="1" t="s">
        <v>0</v>
      </c>
      <c r="AY243" s="1" t="s">
        <v>1</v>
      </c>
      <c r="AZ243" s="1" t="s">
        <v>0</v>
      </c>
      <c r="BA243" s="1" t="s">
        <v>1</v>
      </c>
      <c r="BB243" s="1" t="s">
        <v>0</v>
      </c>
    </row>
    <row r="244" spans="1:54">
      <c r="A244" s="1">
        <v>30</v>
      </c>
      <c r="B244" s="1" t="s">
        <v>3891</v>
      </c>
      <c r="C244" s="1" t="s">
        <v>3914</v>
      </c>
      <c r="D244" s="1" t="s">
        <v>3889</v>
      </c>
      <c r="E244" s="5">
        <v>0.53472650462962956</v>
      </c>
      <c r="F244" s="1">
        <v>37.112000000000002</v>
      </c>
      <c r="G244" s="1" t="s">
        <v>3913</v>
      </c>
      <c r="H244" s="1">
        <v>170</v>
      </c>
      <c r="I244" s="1" t="s">
        <v>2</v>
      </c>
      <c r="J244" s="1">
        <v>1</v>
      </c>
      <c r="L244" s="1" t="s">
        <v>3908</v>
      </c>
      <c r="M244" s="12">
        <v>0.66300000000000003</v>
      </c>
      <c r="N244" s="12">
        <v>2.3E-2</v>
      </c>
      <c r="O244" s="12">
        <v>8.5319999999999993E-2</v>
      </c>
      <c r="P244" s="12">
        <v>1.2999999999999999E-3</v>
      </c>
      <c r="Q244" s="12">
        <v>0.16197</v>
      </c>
      <c r="R244" s="3">
        <v>11.72058</v>
      </c>
      <c r="S244" s="3">
        <v>0.17858360000000001</v>
      </c>
      <c r="T244" s="3">
        <v>5.8810000000000001E-2</v>
      </c>
      <c r="U244" s="3">
        <v>1.1000000000000001E-3</v>
      </c>
      <c r="V244" s="3">
        <v>0.41371000000000002</v>
      </c>
      <c r="W244" s="1" t="s">
        <v>1</v>
      </c>
      <c r="X244" s="1" t="s">
        <v>0</v>
      </c>
      <c r="Y244" s="1" t="s">
        <v>0</v>
      </c>
      <c r="Z244" s="1" t="s">
        <v>1</v>
      </c>
      <c r="AA244" s="1" t="s">
        <v>0</v>
      </c>
      <c r="AB244" s="1" t="s">
        <v>0</v>
      </c>
      <c r="AC244" s="1">
        <v>515.79999999999995</v>
      </c>
      <c r="AD244" s="1">
        <v>6.2</v>
      </c>
      <c r="AE244" s="1">
        <v>14</v>
      </c>
      <c r="AF244" s="1">
        <v>528.29999999999995</v>
      </c>
      <c r="AG244" s="1">
        <v>5</v>
      </c>
      <c r="AH244" s="1">
        <v>7.5</v>
      </c>
      <c r="AI244" s="1" t="s">
        <v>1</v>
      </c>
      <c r="AJ244" s="1" t="s">
        <v>0</v>
      </c>
      <c r="AK244" s="1" t="s">
        <v>0</v>
      </c>
      <c r="AL244" s="1">
        <v>543</v>
      </c>
      <c r="AM244" s="1">
        <v>36</v>
      </c>
      <c r="AN244" s="1">
        <v>40</v>
      </c>
      <c r="AO244" s="1" t="s">
        <v>1</v>
      </c>
      <c r="AP244" s="1" t="s">
        <v>0</v>
      </c>
      <c r="AQ244" s="1" t="s">
        <v>1</v>
      </c>
      <c r="AR244" s="1" t="s">
        <v>0</v>
      </c>
      <c r="AS244" s="1" t="s">
        <v>1</v>
      </c>
      <c r="AT244" s="1" t="s">
        <v>0</v>
      </c>
      <c r="AU244" s="1" t="s">
        <v>1</v>
      </c>
      <c r="AV244" s="1" t="s">
        <v>0</v>
      </c>
      <c r="AW244" s="1" t="s">
        <v>1</v>
      </c>
      <c r="AX244" s="1" t="s">
        <v>0</v>
      </c>
      <c r="AY244" s="1" t="s">
        <v>1</v>
      </c>
      <c r="AZ244" s="1" t="s">
        <v>0</v>
      </c>
      <c r="BA244" s="1" t="s">
        <v>1</v>
      </c>
      <c r="BB244" s="1" t="s">
        <v>0</v>
      </c>
    </row>
    <row r="245" spans="1:54">
      <c r="A245" s="1">
        <v>30</v>
      </c>
      <c r="B245" s="1" t="s">
        <v>3891</v>
      </c>
      <c r="C245" s="1" t="s">
        <v>3912</v>
      </c>
      <c r="D245" s="1" t="s">
        <v>3889</v>
      </c>
      <c r="E245" s="5">
        <v>0.5358891203703704</v>
      </c>
      <c r="F245" s="1">
        <v>37.728000000000002</v>
      </c>
      <c r="G245" s="1" t="s">
        <v>3911</v>
      </c>
      <c r="H245" s="1">
        <v>173</v>
      </c>
      <c r="I245" s="1" t="s">
        <v>2</v>
      </c>
      <c r="J245" s="1">
        <v>1</v>
      </c>
      <c r="L245" s="1" t="s">
        <v>3908</v>
      </c>
      <c r="M245" s="12">
        <v>0.68</v>
      </c>
      <c r="N245" s="12">
        <v>2.4E-2</v>
      </c>
      <c r="O245" s="12">
        <v>8.7209999999999996E-2</v>
      </c>
      <c r="P245" s="12">
        <v>1.2999999999999999E-3</v>
      </c>
      <c r="Q245" s="12">
        <v>0.37193999999999999</v>
      </c>
      <c r="R245" s="3">
        <v>11.466570000000001</v>
      </c>
      <c r="S245" s="3">
        <v>0.170927</v>
      </c>
      <c r="T245" s="3">
        <v>6.0240000000000002E-2</v>
      </c>
      <c r="U245" s="3">
        <v>1.1000000000000001E-3</v>
      </c>
      <c r="V245" s="3">
        <v>0.21718999999999999</v>
      </c>
      <c r="W245" s="1" t="s">
        <v>1</v>
      </c>
      <c r="X245" s="1" t="s">
        <v>0</v>
      </c>
      <c r="Y245" s="1" t="s">
        <v>0</v>
      </c>
      <c r="Z245" s="1" t="s">
        <v>1</v>
      </c>
      <c r="AA245" s="1" t="s">
        <v>0</v>
      </c>
      <c r="AB245" s="1" t="s">
        <v>0</v>
      </c>
      <c r="AC245" s="1">
        <v>525.9</v>
      </c>
      <c r="AD245" s="1">
        <v>6.6</v>
      </c>
      <c r="AE245" s="1">
        <v>14</v>
      </c>
      <c r="AF245" s="1">
        <v>538.9</v>
      </c>
      <c r="AG245" s="1">
        <v>5.0999999999999996</v>
      </c>
      <c r="AH245" s="1">
        <v>7.7</v>
      </c>
      <c r="AI245" s="1" t="s">
        <v>1</v>
      </c>
      <c r="AJ245" s="1" t="s">
        <v>0</v>
      </c>
      <c r="AK245" s="1" t="s">
        <v>0</v>
      </c>
      <c r="AL245" s="1">
        <v>599</v>
      </c>
      <c r="AM245" s="1">
        <v>34</v>
      </c>
      <c r="AN245" s="1">
        <v>39</v>
      </c>
      <c r="AO245" s="1" t="s">
        <v>1</v>
      </c>
      <c r="AP245" s="1" t="s">
        <v>0</v>
      </c>
      <c r="AQ245" s="1" t="s">
        <v>1</v>
      </c>
      <c r="AR245" s="1" t="s">
        <v>0</v>
      </c>
      <c r="AS245" s="1" t="s">
        <v>1</v>
      </c>
      <c r="AT245" s="1" t="s">
        <v>0</v>
      </c>
      <c r="AU245" s="1" t="s">
        <v>1</v>
      </c>
      <c r="AV245" s="1" t="s">
        <v>0</v>
      </c>
      <c r="AW245" s="1" t="s">
        <v>1</v>
      </c>
      <c r="AX245" s="1" t="s">
        <v>0</v>
      </c>
      <c r="AY245" s="1" t="s">
        <v>1</v>
      </c>
      <c r="AZ245" s="1" t="s">
        <v>0</v>
      </c>
      <c r="BA245" s="1" t="s">
        <v>1</v>
      </c>
      <c r="BB245" s="1" t="s">
        <v>0</v>
      </c>
    </row>
    <row r="246" spans="1:54">
      <c r="A246" s="1">
        <v>30</v>
      </c>
      <c r="B246" s="1" t="s">
        <v>3891</v>
      </c>
      <c r="C246" s="1" t="s">
        <v>3910</v>
      </c>
      <c r="D246" s="1" t="s">
        <v>3889</v>
      </c>
      <c r="E246" s="5">
        <v>0.53714652777777772</v>
      </c>
      <c r="F246" s="1">
        <v>31.013000000000002</v>
      </c>
      <c r="G246" s="1" t="s">
        <v>3909</v>
      </c>
      <c r="H246" s="1">
        <v>142</v>
      </c>
      <c r="I246" s="1" t="s">
        <v>2</v>
      </c>
      <c r="J246" s="1">
        <v>1</v>
      </c>
      <c r="L246" s="1" t="s">
        <v>3908</v>
      </c>
      <c r="M246" s="12">
        <v>0.71599999999999997</v>
      </c>
      <c r="N246" s="12">
        <v>2.5999999999999999E-2</v>
      </c>
      <c r="O246" s="12">
        <v>9.0399999999999994E-2</v>
      </c>
      <c r="P246" s="12">
        <v>1.4E-3</v>
      </c>
      <c r="Q246" s="12">
        <v>0.35526000000000002</v>
      </c>
      <c r="R246" s="3">
        <v>11.06195</v>
      </c>
      <c r="S246" s="3">
        <v>0.1713133</v>
      </c>
      <c r="T246" s="3">
        <v>6.1699999999999998E-2</v>
      </c>
      <c r="U246" s="3">
        <v>1.2999999999999999E-3</v>
      </c>
      <c r="V246" s="3">
        <v>0.16114000000000001</v>
      </c>
      <c r="W246" s="1" t="s">
        <v>1</v>
      </c>
      <c r="X246" s="1" t="s">
        <v>0</v>
      </c>
      <c r="Y246" s="1" t="s">
        <v>0</v>
      </c>
      <c r="Z246" s="1" t="s">
        <v>1</v>
      </c>
      <c r="AA246" s="1" t="s">
        <v>0</v>
      </c>
      <c r="AB246" s="1" t="s">
        <v>0</v>
      </c>
      <c r="AC246" s="1">
        <v>548.20000000000005</v>
      </c>
      <c r="AD246" s="1">
        <v>7.9</v>
      </c>
      <c r="AE246" s="1">
        <v>15</v>
      </c>
      <c r="AF246" s="1">
        <v>557.79999999999995</v>
      </c>
      <c r="AG246" s="1">
        <v>5.6</v>
      </c>
      <c r="AH246" s="1">
        <v>8.1999999999999993</v>
      </c>
      <c r="AI246" s="1" t="s">
        <v>1</v>
      </c>
      <c r="AJ246" s="1" t="s">
        <v>0</v>
      </c>
      <c r="AK246" s="1" t="s">
        <v>0</v>
      </c>
      <c r="AL246" s="1">
        <v>649</v>
      </c>
      <c r="AM246" s="1">
        <v>41</v>
      </c>
      <c r="AN246" s="1">
        <v>45</v>
      </c>
      <c r="AO246" s="1" t="s">
        <v>1</v>
      </c>
      <c r="AP246" s="1" t="s">
        <v>0</v>
      </c>
      <c r="AQ246" s="1" t="s">
        <v>1</v>
      </c>
      <c r="AR246" s="1" t="s">
        <v>0</v>
      </c>
      <c r="AS246" s="1" t="s">
        <v>1</v>
      </c>
      <c r="AT246" s="1" t="s">
        <v>0</v>
      </c>
      <c r="AU246" s="1" t="s">
        <v>1</v>
      </c>
      <c r="AV246" s="1" t="s">
        <v>0</v>
      </c>
      <c r="AW246" s="1" t="s">
        <v>1</v>
      </c>
      <c r="AX246" s="1" t="s">
        <v>0</v>
      </c>
      <c r="AY246" s="1" t="s">
        <v>1</v>
      </c>
      <c r="AZ246" s="1" t="s">
        <v>0</v>
      </c>
      <c r="BA246" s="1" t="s">
        <v>1</v>
      </c>
      <c r="BB246" s="1" t="s">
        <v>0</v>
      </c>
    </row>
    <row r="247" spans="1:54">
      <c r="A247" s="1">
        <v>30</v>
      </c>
      <c r="B247" s="1" t="s">
        <v>3891</v>
      </c>
      <c r="C247" s="1" t="s">
        <v>3907</v>
      </c>
      <c r="D247" s="1" t="s">
        <v>3889</v>
      </c>
      <c r="E247" s="5">
        <v>0.49057106481481477</v>
      </c>
      <c r="F247" s="1">
        <v>21.530999999999999</v>
      </c>
      <c r="G247" s="1" t="s">
        <v>3906</v>
      </c>
      <c r="H247" s="1">
        <v>99</v>
      </c>
      <c r="I247" s="1" t="s">
        <v>2</v>
      </c>
      <c r="J247" s="1">
        <v>1</v>
      </c>
      <c r="L247" s="1" t="s">
        <v>3887</v>
      </c>
      <c r="M247" s="12">
        <v>3.93</v>
      </c>
      <c r="N247" s="12">
        <v>0.17</v>
      </c>
      <c r="O247" s="12">
        <v>0.26669999999999999</v>
      </c>
      <c r="P247" s="12">
        <v>4.4000000000000003E-3</v>
      </c>
      <c r="Q247" s="12">
        <v>0.45084000000000002</v>
      </c>
      <c r="R247" s="3">
        <v>3.7495310000000002</v>
      </c>
      <c r="S247" s="3">
        <v>6.1859530000000003E-2</v>
      </c>
      <c r="T247" s="3">
        <v>0.1057</v>
      </c>
      <c r="U247" s="3">
        <v>3.0999999999999999E-3</v>
      </c>
      <c r="V247" s="3">
        <v>-9.0612999999999999E-2</v>
      </c>
      <c r="W247" s="1" t="s">
        <v>1</v>
      </c>
      <c r="X247" s="1" t="s">
        <v>0</v>
      </c>
      <c r="Y247" s="1" t="s">
        <v>0</v>
      </c>
      <c r="Z247" s="1" t="s">
        <v>1</v>
      </c>
      <c r="AA247" s="1" t="s">
        <v>0</v>
      </c>
      <c r="AB247" s="1" t="s">
        <v>0</v>
      </c>
      <c r="AC247" s="1">
        <v>1614</v>
      </c>
      <c r="AD247" s="1">
        <v>23</v>
      </c>
      <c r="AE247" s="1">
        <v>33</v>
      </c>
      <c r="AF247" s="1">
        <v>1524</v>
      </c>
      <c r="AG247" s="1">
        <v>16</v>
      </c>
      <c r="AH247" s="1">
        <v>22</v>
      </c>
      <c r="AI247" s="1" t="s">
        <v>1</v>
      </c>
      <c r="AJ247" s="1" t="s">
        <v>0</v>
      </c>
      <c r="AK247" s="1" t="s">
        <v>0</v>
      </c>
      <c r="AL247" s="1">
        <v>1712</v>
      </c>
      <c r="AM247" s="1">
        <v>52</v>
      </c>
      <c r="AN247" s="1">
        <v>54</v>
      </c>
      <c r="AO247" s="1" t="s">
        <v>1</v>
      </c>
      <c r="AP247" s="1" t="s">
        <v>0</v>
      </c>
      <c r="AQ247" s="1" t="s">
        <v>1</v>
      </c>
      <c r="AR247" s="1" t="s">
        <v>0</v>
      </c>
      <c r="AS247" s="1" t="s">
        <v>1</v>
      </c>
      <c r="AT247" s="1" t="s">
        <v>0</v>
      </c>
      <c r="AU247" s="1" t="s">
        <v>1</v>
      </c>
      <c r="AV247" s="1" t="s">
        <v>0</v>
      </c>
      <c r="AW247" s="1" t="s">
        <v>1</v>
      </c>
      <c r="AX247" s="1" t="s">
        <v>0</v>
      </c>
      <c r="AY247" s="1" t="s">
        <v>1</v>
      </c>
      <c r="AZ247" s="1" t="s">
        <v>0</v>
      </c>
      <c r="BA247" s="1" t="s">
        <v>1</v>
      </c>
      <c r="BB247" s="1" t="s">
        <v>0</v>
      </c>
    </row>
    <row r="248" spans="1:54">
      <c r="A248" s="1">
        <v>30</v>
      </c>
      <c r="B248" s="1" t="s">
        <v>3891</v>
      </c>
      <c r="C248" s="1" t="s">
        <v>3905</v>
      </c>
      <c r="D248" s="1" t="s">
        <v>3889</v>
      </c>
      <c r="E248" s="5">
        <v>0.49173287037037033</v>
      </c>
      <c r="F248" s="1">
        <v>26.253</v>
      </c>
      <c r="G248" s="1" t="s">
        <v>3904</v>
      </c>
      <c r="H248" s="1">
        <v>121</v>
      </c>
      <c r="I248" s="1" t="s">
        <v>2</v>
      </c>
      <c r="J248" s="1">
        <v>1</v>
      </c>
      <c r="L248" s="1" t="s">
        <v>3887</v>
      </c>
      <c r="M248" s="12">
        <v>3.3980000000000001</v>
      </c>
      <c r="N248" s="12">
        <v>0.12</v>
      </c>
      <c r="O248" s="12">
        <v>0.2641</v>
      </c>
      <c r="P248" s="12">
        <v>3.8E-3</v>
      </c>
      <c r="Q248" s="12">
        <v>0.28917999999999999</v>
      </c>
      <c r="R248" s="3">
        <v>3.7864450000000001</v>
      </c>
      <c r="S248" s="3">
        <v>5.4481219999999997E-2</v>
      </c>
      <c r="T248" s="3">
        <v>9.3200000000000005E-2</v>
      </c>
      <c r="U248" s="3">
        <v>1.6999999999999999E-3</v>
      </c>
      <c r="V248" s="3">
        <v>0.23672000000000001</v>
      </c>
      <c r="W248" s="1" t="s">
        <v>1</v>
      </c>
      <c r="X248" s="1" t="s">
        <v>0</v>
      </c>
      <c r="Y248" s="1" t="s">
        <v>0</v>
      </c>
      <c r="Z248" s="1" t="s">
        <v>1</v>
      </c>
      <c r="AA248" s="1" t="s">
        <v>0</v>
      </c>
      <c r="AB248" s="1" t="s">
        <v>0</v>
      </c>
      <c r="AC248" s="1">
        <v>1501</v>
      </c>
      <c r="AD248" s="1">
        <v>13</v>
      </c>
      <c r="AE248" s="1">
        <v>28</v>
      </c>
      <c r="AF248" s="1">
        <v>1510</v>
      </c>
      <c r="AG248" s="1">
        <v>12</v>
      </c>
      <c r="AH248" s="1">
        <v>19</v>
      </c>
      <c r="AI248" s="1" t="s">
        <v>1</v>
      </c>
      <c r="AJ248" s="1" t="s">
        <v>0</v>
      </c>
      <c r="AK248" s="1" t="s">
        <v>0</v>
      </c>
      <c r="AL248" s="1">
        <v>1482</v>
      </c>
      <c r="AM248" s="1">
        <v>32</v>
      </c>
      <c r="AN248" s="1">
        <v>36</v>
      </c>
      <c r="AO248" s="1" t="s">
        <v>1</v>
      </c>
      <c r="AP248" s="1" t="s">
        <v>0</v>
      </c>
      <c r="AQ248" s="1" t="s">
        <v>1</v>
      </c>
      <c r="AR248" s="1" t="s">
        <v>0</v>
      </c>
      <c r="AS248" s="1" t="s">
        <v>1</v>
      </c>
      <c r="AT248" s="1" t="s">
        <v>0</v>
      </c>
      <c r="AU248" s="1" t="s">
        <v>1</v>
      </c>
      <c r="AV248" s="1" t="s">
        <v>0</v>
      </c>
      <c r="AW248" s="1" t="s">
        <v>1</v>
      </c>
      <c r="AX248" s="1" t="s">
        <v>0</v>
      </c>
      <c r="AY248" s="1" t="s">
        <v>1</v>
      </c>
      <c r="AZ248" s="1" t="s">
        <v>0</v>
      </c>
      <c r="BA248" s="1" t="s">
        <v>1</v>
      </c>
      <c r="BB248" s="1" t="s">
        <v>0</v>
      </c>
    </row>
    <row r="249" spans="1:54">
      <c r="A249" s="1">
        <v>30</v>
      </c>
      <c r="B249" s="1" t="s">
        <v>3891</v>
      </c>
      <c r="C249" s="1" t="s">
        <v>3903</v>
      </c>
      <c r="D249" s="1" t="s">
        <v>3889</v>
      </c>
      <c r="E249" s="5">
        <v>0.49279097222222218</v>
      </c>
      <c r="F249" s="1">
        <v>37.606999999999999</v>
      </c>
      <c r="G249" s="1" t="s">
        <v>3902</v>
      </c>
      <c r="H249" s="1">
        <v>173</v>
      </c>
      <c r="I249" s="1" t="s">
        <v>2</v>
      </c>
      <c r="J249" s="1">
        <v>1</v>
      </c>
      <c r="L249" s="1" t="s">
        <v>3887</v>
      </c>
      <c r="M249" s="12">
        <v>3.4460000000000002</v>
      </c>
      <c r="N249" s="12">
        <v>0.11</v>
      </c>
      <c r="O249" s="12">
        <v>0.26619999999999999</v>
      </c>
      <c r="P249" s="12">
        <v>4.0000000000000001E-3</v>
      </c>
      <c r="Q249" s="12">
        <v>0.31408999999999998</v>
      </c>
      <c r="R249" s="3">
        <v>3.7565740000000001</v>
      </c>
      <c r="S249" s="3">
        <v>5.644739E-2</v>
      </c>
      <c r="T249" s="3">
        <v>9.3899999999999997E-2</v>
      </c>
      <c r="U249" s="3">
        <v>1.5E-3</v>
      </c>
      <c r="V249" s="3">
        <v>0.43169000000000002</v>
      </c>
      <c r="W249" s="1" t="s">
        <v>1</v>
      </c>
      <c r="X249" s="1" t="s">
        <v>0</v>
      </c>
      <c r="Y249" s="1" t="s">
        <v>0</v>
      </c>
      <c r="Z249" s="1" t="s">
        <v>1</v>
      </c>
      <c r="AA249" s="1" t="s">
        <v>0</v>
      </c>
      <c r="AB249" s="1" t="s">
        <v>0</v>
      </c>
      <c r="AC249" s="1">
        <v>1514.1</v>
      </c>
      <c r="AD249" s="1">
        <v>9.6999999999999993</v>
      </c>
      <c r="AE249" s="1">
        <v>26</v>
      </c>
      <c r="AF249" s="1">
        <v>1521</v>
      </c>
      <c r="AG249" s="1">
        <v>14</v>
      </c>
      <c r="AH249" s="1">
        <v>20</v>
      </c>
      <c r="AI249" s="1" t="s">
        <v>1</v>
      </c>
      <c r="AJ249" s="1" t="s">
        <v>0</v>
      </c>
      <c r="AK249" s="1" t="s">
        <v>0</v>
      </c>
      <c r="AL249" s="1">
        <v>1497</v>
      </c>
      <c r="AM249" s="1">
        <v>25</v>
      </c>
      <c r="AN249" s="1">
        <v>30</v>
      </c>
      <c r="AO249" s="1" t="s">
        <v>1</v>
      </c>
      <c r="AP249" s="1" t="s">
        <v>0</v>
      </c>
      <c r="AQ249" s="1" t="s">
        <v>1</v>
      </c>
      <c r="AR249" s="1" t="s">
        <v>0</v>
      </c>
      <c r="AS249" s="1" t="s">
        <v>1</v>
      </c>
      <c r="AT249" s="1" t="s">
        <v>0</v>
      </c>
      <c r="AU249" s="1" t="s">
        <v>1</v>
      </c>
      <c r="AV249" s="1" t="s">
        <v>0</v>
      </c>
      <c r="AW249" s="1" t="s">
        <v>1</v>
      </c>
      <c r="AX249" s="1" t="s">
        <v>0</v>
      </c>
      <c r="AY249" s="1" t="s">
        <v>1</v>
      </c>
      <c r="AZ249" s="1" t="s">
        <v>0</v>
      </c>
      <c r="BA249" s="1" t="s">
        <v>1</v>
      </c>
      <c r="BB249" s="1" t="s">
        <v>0</v>
      </c>
    </row>
    <row r="250" spans="1:54">
      <c r="A250" s="1">
        <v>30</v>
      </c>
      <c r="B250" s="1" t="s">
        <v>3891</v>
      </c>
      <c r="C250" s="1" t="s">
        <v>3901</v>
      </c>
      <c r="D250" s="1" t="s">
        <v>3889</v>
      </c>
      <c r="E250" s="5">
        <v>0.50909074074074068</v>
      </c>
      <c r="F250" s="1">
        <v>37.468000000000004</v>
      </c>
      <c r="G250" s="1" t="s">
        <v>3900</v>
      </c>
      <c r="H250" s="1">
        <v>172</v>
      </c>
      <c r="I250" s="1" t="s">
        <v>2</v>
      </c>
      <c r="J250" s="1">
        <v>1</v>
      </c>
      <c r="L250" s="1" t="s">
        <v>3887</v>
      </c>
      <c r="M250" s="12">
        <v>3.4319999999999999</v>
      </c>
      <c r="N250" s="12">
        <v>0.11</v>
      </c>
      <c r="O250" s="12">
        <v>0.26550000000000001</v>
      </c>
      <c r="P250" s="12">
        <v>3.7000000000000002E-3</v>
      </c>
      <c r="Q250" s="12">
        <v>0.28632999999999997</v>
      </c>
      <c r="R250" s="3">
        <v>3.7664780000000002</v>
      </c>
      <c r="S250" s="3">
        <v>5.248953E-2</v>
      </c>
      <c r="T250" s="3">
        <v>9.4399999999999998E-2</v>
      </c>
      <c r="U250" s="3">
        <v>1.4E-3</v>
      </c>
      <c r="V250" s="3">
        <v>0.35281000000000001</v>
      </c>
      <c r="W250" s="1" t="s">
        <v>1</v>
      </c>
      <c r="X250" s="1" t="s">
        <v>0</v>
      </c>
      <c r="Y250" s="1" t="s">
        <v>0</v>
      </c>
      <c r="Z250" s="1" t="s">
        <v>1</v>
      </c>
      <c r="AA250" s="1" t="s">
        <v>0</v>
      </c>
      <c r="AB250" s="1" t="s">
        <v>0</v>
      </c>
      <c r="AC250" s="1">
        <v>1510.9</v>
      </c>
      <c r="AD250" s="1">
        <v>9.6999999999999993</v>
      </c>
      <c r="AE250" s="1">
        <v>26</v>
      </c>
      <c r="AF250" s="1">
        <v>1518</v>
      </c>
      <c r="AG250" s="1">
        <v>11</v>
      </c>
      <c r="AH250" s="1">
        <v>19</v>
      </c>
      <c r="AI250" s="1" t="s">
        <v>1</v>
      </c>
      <c r="AJ250" s="1" t="s">
        <v>0</v>
      </c>
      <c r="AK250" s="1" t="s">
        <v>0</v>
      </c>
      <c r="AL250" s="1">
        <v>1508</v>
      </c>
      <c r="AM250" s="1">
        <v>24</v>
      </c>
      <c r="AN250" s="1">
        <v>29</v>
      </c>
      <c r="AO250" s="1" t="s">
        <v>1</v>
      </c>
      <c r="AP250" s="1" t="s">
        <v>0</v>
      </c>
      <c r="AQ250" s="1" t="s">
        <v>1</v>
      </c>
      <c r="AR250" s="1" t="s">
        <v>0</v>
      </c>
      <c r="AS250" s="1" t="s">
        <v>1</v>
      </c>
      <c r="AT250" s="1" t="s">
        <v>0</v>
      </c>
      <c r="AU250" s="1" t="s">
        <v>1</v>
      </c>
      <c r="AV250" s="1" t="s">
        <v>0</v>
      </c>
      <c r="AW250" s="1" t="s">
        <v>1</v>
      </c>
      <c r="AX250" s="1" t="s">
        <v>0</v>
      </c>
      <c r="AY250" s="1" t="s">
        <v>1</v>
      </c>
      <c r="AZ250" s="1" t="s">
        <v>0</v>
      </c>
      <c r="BA250" s="1" t="s">
        <v>1</v>
      </c>
      <c r="BB250" s="1" t="s">
        <v>0</v>
      </c>
    </row>
    <row r="251" spans="1:54">
      <c r="A251" s="1">
        <v>30</v>
      </c>
      <c r="B251" s="1" t="s">
        <v>3891</v>
      </c>
      <c r="C251" s="1" t="s">
        <v>3899</v>
      </c>
      <c r="D251" s="1" t="s">
        <v>3889</v>
      </c>
      <c r="E251" s="5">
        <v>0.51025462962962964</v>
      </c>
      <c r="F251" s="1">
        <v>33.011000000000003</v>
      </c>
      <c r="G251" s="1" t="s">
        <v>3898</v>
      </c>
      <c r="H251" s="1">
        <v>152</v>
      </c>
      <c r="I251" s="1" t="s">
        <v>2</v>
      </c>
      <c r="J251" s="1">
        <v>1</v>
      </c>
      <c r="L251" s="1" t="s">
        <v>3887</v>
      </c>
      <c r="M251" s="12">
        <v>3.4550000000000001</v>
      </c>
      <c r="N251" s="12">
        <v>0.12</v>
      </c>
      <c r="O251" s="12">
        <v>0.26490000000000002</v>
      </c>
      <c r="P251" s="12">
        <v>4.0000000000000001E-3</v>
      </c>
      <c r="Q251" s="12">
        <v>0.33456999999999998</v>
      </c>
      <c r="R251" s="3">
        <v>3.7750089999999998</v>
      </c>
      <c r="S251" s="3">
        <v>5.7002789999999998E-2</v>
      </c>
      <c r="T251" s="3">
        <v>9.4700000000000006E-2</v>
      </c>
      <c r="U251" s="3">
        <v>1.6000000000000001E-3</v>
      </c>
      <c r="V251" s="3">
        <v>0.40973999999999999</v>
      </c>
      <c r="W251" s="1" t="s">
        <v>1</v>
      </c>
      <c r="X251" s="1" t="s">
        <v>0</v>
      </c>
      <c r="Y251" s="1" t="s">
        <v>0</v>
      </c>
      <c r="Z251" s="1" t="s">
        <v>1</v>
      </c>
      <c r="AA251" s="1" t="s">
        <v>0</v>
      </c>
      <c r="AB251" s="1" t="s">
        <v>0</v>
      </c>
      <c r="AC251" s="1">
        <v>1515</v>
      </c>
      <c r="AD251" s="1">
        <v>11</v>
      </c>
      <c r="AE251" s="1">
        <v>27</v>
      </c>
      <c r="AF251" s="1">
        <v>1515</v>
      </c>
      <c r="AG251" s="1">
        <v>13</v>
      </c>
      <c r="AH251" s="1">
        <v>20</v>
      </c>
      <c r="AI251" s="1" t="s">
        <v>1</v>
      </c>
      <c r="AJ251" s="1" t="s">
        <v>0</v>
      </c>
      <c r="AK251" s="1" t="s">
        <v>0</v>
      </c>
      <c r="AL251" s="1">
        <v>1511</v>
      </c>
      <c r="AM251" s="1">
        <v>27</v>
      </c>
      <c r="AN251" s="1">
        <v>32</v>
      </c>
      <c r="AO251" s="1" t="s">
        <v>1</v>
      </c>
      <c r="AP251" s="1" t="s">
        <v>0</v>
      </c>
      <c r="AQ251" s="1" t="s">
        <v>1</v>
      </c>
      <c r="AR251" s="1" t="s">
        <v>0</v>
      </c>
      <c r="AS251" s="1" t="s">
        <v>1</v>
      </c>
      <c r="AT251" s="1" t="s">
        <v>0</v>
      </c>
      <c r="AU251" s="1" t="s">
        <v>1</v>
      </c>
      <c r="AV251" s="1" t="s">
        <v>0</v>
      </c>
      <c r="AW251" s="1" t="s">
        <v>1</v>
      </c>
      <c r="AX251" s="1" t="s">
        <v>0</v>
      </c>
      <c r="AY251" s="1" t="s">
        <v>1</v>
      </c>
      <c r="AZ251" s="1" t="s">
        <v>0</v>
      </c>
      <c r="BA251" s="1" t="s">
        <v>1</v>
      </c>
      <c r="BB251" s="1" t="s">
        <v>0</v>
      </c>
    </row>
    <row r="252" spans="1:54">
      <c r="A252" s="1">
        <v>30</v>
      </c>
      <c r="B252" s="1" t="s">
        <v>3891</v>
      </c>
      <c r="C252" s="1" t="s">
        <v>3897</v>
      </c>
      <c r="D252" s="1" t="s">
        <v>3889</v>
      </c>
      <c r="E252" s="5">
        <v>0.5114174768518519</v>
      </c>
      <c r="F252" s="1">
        <v>37.231000000000002</v>
      </c>
      <c r="G252" s="1" t="s">
        <v>3896</v>
      </c>
      <c r="H252" s="1">
        <v>171</v>
      </c>
      <c r="I252" s="1" t="s">
        <v>2</v>
      </c>
      <c r="J252" s="1">
        <v>1</v>
      </c>
      <c r="L252" s="1" t="s">
        <v>3887</v>
      </c>
      <c r="M252" s="12">
        <v>3.4790000000000001</v>
      </c>
      <c r="N252" s="12">
        <v>0.12</v>
      </c>
      <c r="O252" s="12">
        <v>0.26550000000000001</v>
      </c>
      <c r="P252" s="12">
        <v>3.7000000000000002E-3</v>
      </c>
      <c r="Q252" s="12">
        <v>0.24268999999999999</v>
      </c>
      <c r="R252" s="3">
        <v>3.7664780000000002</v>
      </c>
      <c r="S252" s="3">
        <v>5.248953E-2</v>
      </c>
      <c r="T252" s="3">
        <v>9.4200000000000006E-2</v>
      </c>
      <c r="U252" s="3">
        <v>1.6000000000000001E-3</v>
      </c>
      <c r="V252" s="3">
        <v>0.31133</v>
      </c>
      <c r="W252" s="1" t="s">
        <v>1</v>
      </c>
      <c r="X252" s="1" t="s">
        <v>0</v>
      </c>
      <c r="Y252" s="1" t="s">
        <v>0</v>
      </c>
      <c r="Z252" s="1" t="s">
        <v>1</v>
      </c>
      <c r="AA252" s="1" t="s">
        <v>0</v>
      </c>
      <c r="AB252" s="1" t="s">
        <v>0</v>
      </c>
      <c r="AC252" s="1">
        <v>1520</v>
      </c>
      <c r="AD252" s="1">
        <v>11</v>
      </c>
      <c r="AE252" s="1">
        <v>27</v>
      </c>
      <c r="AF252" s="1">
        <v>1518</v>
      </c>
      <c r="AG252" s="1">
        <v>11</v>
      </c>
      <c r="AH252" s="1">
        <v>19</v>
      </c>
      <c r="AI252" s="1" t="s">
        <v>1</v>
      </c>
      <c r="AJ252" s="1" t="s">
        <v>0</v>
      </c>
      <c r="AK252" s="1" t="s">
        <v>0</v>
      </c>
      <c r="AL252" s="1">
        <v>1505</v>
      </c>
      <c r="AM252" s="1">
        <v>28</v>
      </c>
      <c r="AN252" s="1">
        <v>33</v>
      </c>
      <c r="AO252" s="1" t="s">
        <v>1</v>
      </c>
      <c r="AP252" s="1" t="s">
        <v>0</v>
      </c>
      <c r="AQ252" s="1" t="s">
        <v>1</v>
      </c>
      <c r="AR252" s="1" t="s">
        <v>0</v>
      </c>
      <c r="AS252" s="1" t="s">
        <v>1</v>
      </c>
      <c r="AT252" s="1" t="s">
        <v>0</v>
      </c>
      <c r="AU252" s="1" t="s">
        <v>1</v>
      </c>
      <c r="AV252" s="1" t="s">
        <v>0</v>
      </c>
      <c r="AW252" s="1" t="s">
        <v>1</v>
      </c>
      <c r="AX252" s="1" t="s">
        <v>0</v>
      </c>
      <c r="AY252" s="1" t="s">
        <v>1</v>
      </c>
      <c r="AZ252" s="1" t="s">
        <v>0</v>
      </c>
      <c r="BA252" s="1" t="s">
        <v>1</v>
      </c>
      <c r="BB252" s="1" t="s">
        <v>0</v>
      </c>
    </row>
    <row r="253" spans="1:54">
      <c r="A253" s="1">
        <v>30</v>
      </c>
      <c r="B253" s="1" t="s">
        <v>3891</v>
      </c>
      <c r="C253" s="1" t="s">
        <v>3895</v>
      </c>
      <c r="D253" s="1" t="s">
        <v>3889</v>
      </c>
      <c r="E253" s="5">
        <v>0.53123738425925926</v>
      </c>
      <c r="F253" s="1">
        <v>37.369999999999997</v>
      </c>
      <c r="G253" s="1" t="s">
        <v>3894</v>
      </c>
      <c r="H253" s="1">
        <v>171</v>
      </c>
      <c r="I253" s="1" t="s">
        <v>2</v>
      </c>
      <c r="J253" s="1">
        <v>1</v>
      </c>
      <c r="L253" s="1" t="s">
        <v>3887</v>
      </c>
      <c r="M253" s="12">
        <v>3.5289999999999999</v>
      </c>
      <c r="N253" s="12">
        <v>0.12</v>
      </c>
      <c r="O253" s="12">
        <v>0.26569999999999999</v>
      </c>
      <c r="P253" s="12">
        <v>3.7000000000000002E-3</v>
      </c>
      <c r="Q253" s="12">
        <v>0.29386000000000001</v>
      </c>
      <c r="R253" s="3">
        <v>3.7636430000000001</v>
      </c>
      <c r="S253" s="3">
        <v>5.2410539999999999E-2</v>
      </c>
      <c r="T253" s="3">
        <v>9.5000000000000001E-2</v>
      </c>
      <c r="U253" s="3">
        <v>1.4E-3</v>
      </c>
      <c r="V253" s="3">
        <v>0.41300999999999999</v>
      </c>
      <c r="W253" s="1" t="s">
        <v>1</v>
      </c>
      <c r="X253" s="1" t="s">
        <v>0</v>
      </c>
      <c r="Y253" s="1" t="s">
        <v>0</v>
      </c>
      <c r="Z253" s="1" t="s">
        <v>1</v>
      </c>
      <c r="AA253" s="1" t="s">
        <v>0</v>
      </c>
      <c r="AB253" s="1" t="s">
        <v>0</v>
      </c>
      <c r="AC253" s="1">
        <v>1532.1</v>
      </c>
      <c r="AD253" s="1">
        <v>9</v>
      </c>
      <c r="AE253" s="1">
        <v>26</v>
      </c>
      <c r="AF253" s="1">
        <v>1519</v>
      </c>
      <c r="AG253" s="1">
        <v>11</v>
      </c>
      <c r="AH253" s="1">
        <v>19</v>
      </c>
      <c r="AI253" s="1" t="s">
        <v>1</v>
      </c>
      <c r="AJ253" s="1" t="s">
        <v>0</v>
      </c>
      <c r="AK253" s="1" t="s">
        <v>0</v>
      </c>
      <c r="AL253" s="1">
        <v>1520</v>
      </c>
      <c r="AM253" s="1">
        <v>23</v>
      </c>
      <c r="AN253" s="1">
        <v>28</v>
      </c>
      <c r="AO253" s="1" t="s">
        <v>1</v>
      </c>
      <c r="AP253" s="1" t="s">
        <v>0</v>
      </c>
      <c r="AQ253" s="1" t="s">
        <v>1</v>
      </c>
      <c r="AR253" s="1" t="s">
        <v>0</v>
      </c>
      <c r="AS253" s="1" t="s">
        <v>1</v>
      </c>
      <c r="AT253" s="1" t="s">
        <v>0</v>
      </c>
      <c r="AU253" s="1" t="s">
        <v>1</v>
      </c>
      <c r="AV253" s="1" t="s">
        <v>0</v>
      </c>
      <c r="AW253" s="1" t="s">
        <v>1</v>
      </c>
      <c r="AX253" s="1" t="s">
        <v>0</v>
      </c>
      <c r="AY253" s="1" t="s">
        <v>1</v>
      </c>
      <c r="AZ253" s="1" t="s">
        <v>0</v>
      </c>
      <c r="BA253" s="1" t="s">
        <v>1</v>
      </c>
      <c r="BB253" s="1" t="s">
        <v>0</v>
      </c>
    </row>
    <row r="254" spans="1:54">
      <c r="A254" s="1">
        <v>30</v>
      </c>
      <c r="B254" s="1" t="s">
        <v>3891</v>
      </c>
      <c r="C254" s="1" t="s">
        <v>3893</v>
      </c>
      <c r="D254" s="1" t="s">
        <v>3889</v>
      </c>
      <c r="E254" s="5">
        <v>0.53240115740740734</v>
      </c>
      <c r="F254" s="1">
        <v>36.698</v>
      </c>
      <c r="G254" s="1" t="s">
        <v>3892</v>
      </c>
      <c r="H254" s="1">
        <v>168</v>
      </c>
      <c r="I254" s="1" t="s">
        <v>2</v>
      </c>
      <c r="J254" s="1">
        <v>1</v>
      </c>
      <c r="L254" s="1" t="s">
        <v>3887</v>
      </c>
      <c r="M254" s="12">
        <v>3.4460000000000002</v>
      </c>
      <c r="N254" s="12">
        <v>0.11</v>
      </c>
      <c r="O254" s="12">
        <v>0.26529999999999998</v>
      </c>
      <c r="P254" s="12">
        <v>3.8E-3</v>
      </c>
      <c r="Q254" s="12">
        <v>0.21557999999999999</v>
      </c>
      <c r="R254" s="3">
        <v>3.7693180000000002</v>
      </c>
      <c r="S254" s="3">
        <v>5.3989469999999998E-2</v>
      </c>
      <c r="T254" s="3">
        <v>9.4299999999999995E-2</v>
      </c>
      <c r="U254" s="3">
        <v>1.6000000000000001E-3</v>
      </c>
      <c r="V254" s="3">
        <v>0.38506000000000001</v>
      </c>
      <c r="W254" s="1" t="s">
        <v>1</v>
      </c>
      <c r="X254" s="1" t="s">
        <v>0</v>
      </c>
      <c r="Y254" s="1" t="s">
        <v>0</v>
      </c>
      <c r="Z254" s="1" t="s">
        <v>1</v>
      </c>
      <c r="AA254" s="1" t="s">
        <v>0</v>
      </c>
      <c r="AB254" s="1" t="s">
        <v>0</v>
      </c>
      <c r="AC254" s="1">
        <v>1514</v>
      </c>
      <c r="AD254" s="1">
        <v>10</v>
      </c>
      <c r="AE254" s="1">
        <v>26</v>
      </c>
      <c r="AF254" s="1">
        <v>1517</v>
      </c>
      <c r="AG254" s="1">
        <v>12</v>
      </c>
      <c r="AH254" s="1">
        <v>19</v>
      </c>
      <c r="AI254" s="1" t="s">
        <v>1</v>
      </c>
      <c r="AJ254" s="1" t="s">
        <v>0</v>
      </c>
      <c r="AK254" s="1" t="s">
        <v>0</v>
      </c>
      <c r="AL254" s="1">
        <v>1503</v>
      </c>
      <c r="AM254" s="1">
        <v>27</v>
      </c>
      <c r="AN254" s="1">
        <v>32</v>
      </c>
      <c r="AO254" s="1" t="s">
        <v>1</v>
      </c>
      <c r="AP254" s="1" t="s">
        <v>0</v>
      </c>
      <c r="AQ254" s="1" t="s">
        <v>1</v>
      </c>
      <c r="AR254" s="1" t="s">
        <v>0</v>
      </c>
      <c r="AS254" s="1" t="s">
        <v>1</v>
      </c>
      <c r="AT254" s="1" t="s">
        <v>0</v>
      </c>
      <c r="AU254" s="1" t="s">
        <v>1</v>
      </c>
      <c r="AV254" s="1" t="s">
        <v>0</v>
      </c>
      <c r="AW254" s="1" t="s">
        <v>1</v>
      </c>
      <c r="AX254" s="1" t="s">
        <v>0</v>
      </c>
      <c r="AY254" s="1" t="s">
        <v>1</v>
      </c>
      <c r="AZ254" s="1" t="s">
        <v>0</v>
      </c>
      <c r="BA254" s="1" t="s">
        <v>1</v>
      </c>
      <c r="BB254" s="1" t="s">
        <v>0</v>
      </c>
    </row>
    <row r="255" spans="1:54">
      <c r="A255" s="1">
        <v>30</v>
      </c>
      <c r="B255" s="1" t="s">
        <v>3891</v>
      </c>
      <c r="C255" s="1" t="s">
        <v>3890</v>
      </c>
      <c r="D255" s="1" t="s">
        <v>3889</v>
      </c>
      <c r="E255" s="5">
        <v>0.533564699074074</v>
      </c>
      <c r="F255" s="1">
        <v>35.619999999999997</v>
      </c>
      <c r="G255" s="1" t="s">
        <v>3888</v>
      </c>
      <c r="H255" s="1">
        <v>163</v>
      </c>
      <c r="I255" s="1" t="s">
        <v>2</v>
      </c>
      <c r="J255" s="1">
        <v>1</v>
      </c>
      <c r="L255" s="1" t="s">
        <v>3887</v>
      </c>
      <c r="M255" s="12">
        <v>3.4060000000000001</v>
      </c>
      <c r="N255" s="12">
        <v>0.12</v>
      </c>
      <c r="O255" s="12">
        <v>0.2651</v>
      </c>
      <c r="P255" s="12">
        <v>3.7000000000000002E-3</v>
      </c>
      <c r="Q255" s="12">
        <v>0.36821999999999999</v>
      </c>
      <c r="R255" s="3">
        <v>3.7721610000000001</v>
      </c>
      <c r="S255" s="3">
        <v>5.2648050000000002E-2</v>
      </c>
      <c r="T255" s="3">
        <v>9.4899999999999998E-2</v>
      </c>
      <c r="U255" s="3">
        <v>1.6000000000000001E-3</v>
      </c>
      <c r="V255" s="3">
        <v>0.23200000000000001</v>
      </c>
      <c r="W255" s="1" t="s">
        <v>1</v>
      </c>
      <c r="X255" s="1" t="s">
        <v>0</v>
      </c>
      <c r="Y255" s="1" t="s">
        <v>0</v>
      </c>
      <c r="Z255" s="1" t="s">
        <v>1</v>
      </c>
      <c r="AA255" s="1" t="s">
        <v>0</v>
      </c>
      <c r="AB255" s="1" t="s">
        <v>0</v>
      </c>
      <c r="AC255" s="1">
        <v>1505</v>
      </c>
      <c r="AD255" s="1">
        <v>11</v>
      </c>
      <c r="AE255" s="1">
        <v>26</v>
      </c>
      <c r="AF255" s="1">
        <v>1516</v>
      </c>
      <c r="AG255" s="1">
        <v>12</v>
      </c>
      <c r="AH255" s="1">
        <v>19</v>
      </c>
      <c r="AI255" s="1" t="s">
        <v>1</v>
      </c>
      <c r="AJ255" s="1" t="s">
        <v>0</v>
      </c>
      <c r="AK255" s="1" t="s">
        <v>0</v>
      </c>
      <c r="AL255" s="1">
        <v>1519</v>
      </c>
      <c r="AM255" s="1">
        <v>26</v>
      </c>
      <c r="AN255" s="1">
        <v>30</v>
      </c>
      <c r="AO255" s="1" t="s">
        <v>1</v>
      </c>
      <c r="AP255" s="1" t="s">
        <v>0</v>
      </c>
      <c r="AQ255" s="1" t="s">
        <v>1</v>
      </c>
      <c r="AR255" s="1" t="s">
        <v>0</v>
      </c>
      <c r="AS255" s="1" t="s">
        <v>1</v>
      </c>
      <c r="AT255" s="1" t="s">
        <v>0</v>
      </c>
      <c r="AU255" s="1" t="s">
        <v>1</v>
      </c>
      <c r="AV255" s="1" t="s">
        <v>0</v>
      </c>
      <c r="AW255" s="1" t="s">
        <v>1</v>
      </c>
      <c r="AX255" s="1" t="s">
        <v>0</v>
      </c>
      <c r="AY255" s="1" t="s">
        <v>1</v>
      </c>
      <c r="AZ255" s="1" t="s">
        <v>0</v>
      </c>
      <c r="BA255" s="1" t="s">
        <v>1</v>
      </c>
      <c r="BB255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June 2018 Zircon</vt:lpstr>
      <vt:lpstr>November 2018 Zircon</vt:lpstr>
      <vt:lpstr>June 2019 Zircon</vt:lpstr>
      <vt:lpstr>August 2019 Zircon</vt:lpstr>
      <vt:lpstr>October 2018 Titanite</vt:lpstr>
    </vt:vector>
  </TitlesOfParts>
  <Company>Glencore 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Alexander (Mount Isa Mines - AU)</dc:creator>
  <cp:lastModifiedBy>Brown, Alexander (Mount Isa Mines - AU)</cp:lastModifiedBy>
  <dcterms:created xsi:type="dcterms:W3CDTF">2022-09-30T06:49:50Z</dcterms:created>
  <dcterms:modified xsi:type="dcterms:W3CDTF">2022-09-30T06:56:31Z</dcterms:modified>
</cp:coreProperties>
</file>